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'20-OAXACA'!$B$1:$V$57</definedName>
    <definedName name="_xlnm.Print_Area" localSheetId="1">Global!$B$1:$V$47</definedName>
    <definedName name="_xlnm.Print_Area" localSheetId="2">Nacional!$B$1:$V$57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3" i="4" l="1"/>
  <c r="U41" i="4"/>
  <c r="U39" i="4"/>
  <c r="U37" i="4"/>
  <c r="U35" i="4"/>
  <c r="U33" i="4"/>
  <c r="U31" i="4"/>
  <c r="U29" i="4"/>
  <c r="U27" i="4"/>
  <c r="U25" i="4"/>
  <c r="U23" i="4"/>
  <c r="U22" i="4"/>
  <c r="U20" i="4"/>
  <c r="U19" i="4"/>
  <c r="U17" i="4"/>
  <c r="U16" i="4"/>
  <c r="U14" i="4"/>
  <c r="U13" i="4"/>
  <c r="U11" i="4"/>
  <c r="U49" i="3"/>
  <c r="U48" i="3"/>
  <c r="U43" i="3"/>
  <c r="U41" i="3"/>
  <c r="U39" i="3"/>
  <c r="U37" i="3"/>
  <c r="U35" i="3"/>
  <c r="U33" i="3"/>
  <c r="U31" i="3"/>
  <c r="U29" i="3"/>
  <c r="U27" i="3"/>
  <c r="U25" i="3"/>
  <c r="U23" i="3"/>
  <c r="U22" i="3"/>
  <c r="U20" i="3"/>
  <c r="U19" i="3"/>
  <c r="U17" i="3"/>
  <c r="U16" i="3"/>
  <c r="U14" i="3"/>
  <c r="U13" i="3"/>
  <c r="U11" i="3"/>
  <c r="U30" i="2"/>
  <c r="U29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<sst xmlns="http://schemas.openxmlformats.org/spreadsheetml/2006/main" count="657" uniqueCount="139">
  <si>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</si>
  <si>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</si>
  <si>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</si>
  <si>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</si>
  <si>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I-009 - FAETA Educación Tecnológica
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</si>
  <si>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</si>
  <si>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</si>
  <si>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</si>
  <si>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</si>
  <si>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</si>
  <si>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</si>
  <si>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</si>
  <si>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</si>
  <si>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</si>
  <si>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</si>
  <si>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</si>
  <si>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</si>
  <si>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</si>
  <si>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</si>
  <si>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</si>
  <si>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</si>
  <si>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</si>
  <si>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</si>
  <si>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</si>
  <si>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</si>
  <si>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</si>
  <si>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</si>
  <si>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</si>
  <si>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</si>
  <si>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</si>
  <si>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</si>
  <si>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</si>
  <si>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</si>
  <si>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</si>
  <si>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</si>
  <si>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</si>
  <si>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</si>
  <si>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</si>
  <si>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</si>
  <si>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</si>
  <si>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</si>
  <si>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Acreditación de exámenes y certificación de estudios.</t>
  </si>
  <si>
    <t>Promedio de certificados entregados</t>
  </si>
  <si>
    <t>[((Numero de certificados entregados) / (El número de beneficiarios que concluyen nivel primaria o secundaria))]</t>
  </si>
  <si>
    <t>Porcentaje</t>
  </si>
  <si>
    <t>Gestión-Eficacia-Trimestral</t>
  </si>
  <si>
    <t>Estatal</t>
  </si>
  <si>
    <t/>
  </si>
  <si>
    <t>Porcentaje de exámenes acreditados</t>
  </si>
  <si>
    <t>[((Número de exámenes acreditados) / (El número de exámenes presentados)) * 100]</t>
  </si>
  <si>
    <t>Componente</t>
  </si>
  <si>
    <t>Servicio educativo de educación básica  otorgado a personas de 15 años o más en condición de rezago educativo que lo demanda.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</si>
  <si>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</si>
  <si>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</si>
  <si>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Estratégico-Eficacia-Trimestral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</si>
  <si>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</si>
  <si>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</si>
  <si>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</si>
  <si>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</si>
  <si>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N/A</t>
  </si>
  <si>
    <t>Gestión-Eficacia-Anual</t>
  </si>
  <si>
    <t>Otorgar servicios educativos proporcionados en educación tecnológica a jóvenes en edad de cursar bachillerato y establecer las condiciones para el termino de la educación tecnológica.</t>
  </si>
  <si>
    <t>Índice de incremento de la matrícula de los servicios del CONALEP</t>
  </si>
  <si>
    <t>(Alumnos matriculados de los servicios de CONALEP en el Estado en el ciclo escolar N /Alumnos matriculados de los servicios de CONALEP en el Estado en el ciclo escolar N-1) x 100</t>
  </si>
  <si>
    <t>Estratégico-Eficacia-Anual</t>
  </si>
  <si>
    <t>Porcentaje de Eficiencia terminal del sistema CONALEP</t>
  </si>
  <si>
    <t>Alumnos egresados del CONALEP de la entidad federativa en el ciclo escolar N / alumnos de nuevo ingreso a los servicios del CONALEP de la entidad federativa en el ciclo escolar N-2) X 100</t>
  </si>
  <si>
    <t>Fin</t>
  </si>
  <si>
    <t>Contribuir a fortalecer la calidad y pertinencia de la educación media superior, superior y formación para el trabajo, a fin de que contribuyan al desarrollo de México mediante la disminución del rezago educativo y el incremento de la eficiencia terminal en la educación tecnológica.</t>
  </si>
  <si>
    <t>Tasa bruta de escolarización de Educación Tecnológica</t>
  </si>
  <si>
    <t>(Matrícula total al inicio del ciclo escolar en Educación Tecnológica) / (Población total en la Entidad Federativa en el rango de edad de 15 a 17 años) x 100</t>
  </si>
  <si>
    <t>Porcentaje de la población en rezago educativo.</t>
  </si>
  <si>
    <t>[((Número de personas en situación de rezago educativo en el año t / El número total de personas de 15 años y más en el año t)) x 100]</t>
  </si>
  <si>
    <t>Propósito</t>
  </si>
  <si>
    <t>Población de 15 años y más con rezago educativo concluyen la educación básica y los jóvenes en edad de cursar bachillerato tienen acceso a los servicios de educación tecnológica.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</si>
  <si>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</si>
  <si>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</si>
  <si>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 xml:space="preserve">Porcentaje de personas que superan su condición de rezago educativo </t>
  </si>
  <si>
    <t>(Número de personas atendidas en el Programa de la población objetivo que concluyen el nivel secundaria en el año t / El número de personas de 15 años y más de la población objetivo en rezago educativo en el año t-1)*100</t>
  </si>
  <si>
    <t>Recursos del FAETA en educación tecnológica.</t>
  </si>
  <si>
    <t>Porcentaje de recursos del FAETA destinados a educación tecnológica</t>
  </si>
  <si>
    <t>(Recursos FAETA destinados a educación tecnológica en el Sistema CONALEP en el año N/ Total de recursos del FAETA asignados a la entidad federativa en el año N) X 100</t>
  </si>
  <si>
    <t>Número de planteles de educación tecnológica apoyados con recursos presupuestarios del FAETA</t>
  </si>
  <si>
    <t>Sumatoria de los planteles de educación tecnológica apoyados con recursos presupuestarios del FAETA</t>
  </si>
  <si>
    <t>Otra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</si>
  <si>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</si>
  <si>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</si>
  <si>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</si>
  <si>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</si>
  <si>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</si>
  <si>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</si>
  <si>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</si>
  <si>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</si>
  <si>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</si>
  <si>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</si>
  <si>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</si>
  <si>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</si>
  <si>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</si>
  <si>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</si>
  <si>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</si>
  <si>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Promedio de certificados entregados
</t>
    </r>
    <r>
      <rPr>
        <sz val="10"/>
        <rFont val="Soberana Sans"/>
        <family val="2"/>
      </rPr>
      <t>Sin información</t>
    </r>
  </si>
  <si>
    <r>
      <t xml:space="preserve">Porcentaje de exámenes acreditados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</si>
  <si>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</si>
  <si>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</si>
  <si>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</si>
  <si>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</si>
  <si>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Eficiencia terminal del sistema CONALEP
</t>
    </r>
    <r>
      <rPr>
        <sz val="10"/>
        <rFont val="Soberana Sans"/>
        <family val="2"/>
      </rPr>
      <t>Sin información</t>
    </r>
  </si>
  <si>
    <r>
      <t xml:space="preserve">Tasa bruta de escolarización de Educación Tecnológica
</t>
    </r>
    <r>
      <rPr>
        <sz val="10"/>
        <rFont val="Soberana Sans"/>
        <family val="2"/>
      </rPr>
      <t>Sin información</t>
    </r>
  </si>
  <si>
    <r>
      <t xml:space="preserve">Porcentaje de la población en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</si>
  <si>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</si>
  <si>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Porcentaje de personas que superan su condición de rezago educativo 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</si>
  <si>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</si>
  <si>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Número de planteles de educación tecnológica apoyados con recursos presupuestarios del FAETA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</si>
  <si>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</si>
  <si>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</si>
  <si>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</si>
  <si>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</si>
  <si>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Nacional -- Sin Información --</t>
  </si>
  <si>
    <r>
      <t xml:space="preserve">Promedio de certificados entregados
</t>
    </r>
    <r>
      <rPr>
        <sz val="10"/>
        <rFont val="Soberana Sans"/>
        <family val="2"/>
      </rPr>
      <t xml:space="preserve">20 - OAXACA  MAYOR RAPIDEZ EN LA EMISION DE LOS DOCUMENTOS
</t>
    </r>
  </si>
  <si>
    <r>
      <t xml:space="preserve">Porcentaje de exámenes acreditados
</t>
    </r>
    <r>
      <rPr>
        <sz val="10"/>
        <rFont val="Soberana Sans"/>
        <family val="2"/>
      </rPr>
      <t xml:space="preserve">20 - OAXACA  MEJORA EN EL APROVECHAMIENTO DE LOS EDUCANDOS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</si>
  <si>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MEJORA EN LA CONTINUIDAD EDUCATIVA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</si>
  <si>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MEJORA EN LA CONTINUIDAD EDUCATIVA
</t>
    </r>
  </si>
  <si>
    <t xml:space="preserve">Porcentaje de personas que concluyen secundaria con respecto a las atendidas en este nivel.
</t>
  </si>
  <si>
    <t xml:space="preserve">Índice de incremento de la matrícula de los servicios del CONALEP
</t>
  </si>
  <si>
    <t xml:space="preserve">Porcentaje de Eficiencia terminal del sistema CONALEP
</t>
  </si>
  <si>
    <t xml:space="preserve">Tasa bruta de escolarización de Educación Tecnológica
</t>
  </si>
  <si>
    <t xml:space="preserve">Porcentaje de la población en rezago educativo.
</t>
  </si>
  <si>
    <t xml:space="preserve">Porcentaje de absorción del sistema CONALEP
</t>
  </si>
  <si>
    <t xml:space="preserve">Porcentaje de personas que superan su condición de rezago educativo 
</t>
  </si>
  <si>
    <t xml:space="preserve">Porcentaje de recursos del FAETA destinados a educación tecnológica
</t>
  </si>
  <si>
    <t xml:space="preserve">Número de planteles de educación tecnológica apoyados con recursos presupuestarios del FAETA
</t>
  </si>
  <si>
    <t xml:space="preserve">Porcentaje de recursos del FAETA destinados a educación básica para adultos.
</t>
  </si>
  <si>
    <t>20-OAXACA</t>
  </si>
  <si>
    <t>0 - Cobertura estatal</t>
  </si>
  <si>
    <t>20-OAXACA -- Sin Información --</t>
  </si>
  <si>
    <r>
      <t xml:space="preserve">Promedio de certificados entregados
</t>
    </r>
    <r>
      <rPr>
        <sz val="10"/>
        <rFont val="Soberana Sans"/>
        <family val="2"/>
      </rPr>
      <t xml:space="preserve">0 - Cobertura estatal  MAYOR RAPIDEZ EN LA EMISION DE LOS DOCUMENTOS
</t>
    </r>
  </si>
  <si>
    <r>
      <t xml:space="preserve">Porcentaje de exámenes acreditados
</t>
    </r>
    <r>
      <rPr>
        <sz val="10"/>
        <rFont val="Soberana Sans"/>
        <family val="2"/>
      </rPr>
      <t xml:space="preserve">0 - Cobertura estatal  MEJORA EN EL APROVECHAMIENTO DE LOS EDUCANDOS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</si>
  <si>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MEJORA EN LA CONTINUIDAD EDUCATIVA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</si>
  <si>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MEJORA EN LA CONTINUIDAD EDUCATIVA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</si>
</sst>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38</v>
      </c>
      <c r="S11" s="29">
        <v>56</v>
      </c>
      <c r="T11" s="29">
        <v>63</v>
      </c>
      <c r="U11" s="29">
        <f t="shared" ref="U11:U25" si="0">IF(ISERROR(T11/S11),"N/A",T11/S11*100)</f>
        <v>112.5</v>
      </c>
      <c r="V11" s="30" t="s">
        <v>46</v>
      </c>
    </row>
    <row r="12" spans="1:35" ht="75" customHeight="1" thickTop="1" thickBot="1">
      <c r="A12" s="27"/>
      <c r="B12" s="28" t="s">
        <v>40</v>
      </c>
      <c r="C12" s="104" t="s">
        <v>47</v>
      </c>
      <c r="D12" s="104"/>
      <c r="E12" s="104"/>
      <c r="F12" s="104"/>
      <c r="G12" s="104"/>
      <c r="H12" s="104"/>
      <c r="I12" s="104" t="s">
        <v>48</v>
      </c>
      <c r="J12" s="104"/>
      <c r="K12" s="104"/>
      <c r="L12" s="104" t="s">
        <v>49</v>
      </c>
      <c r="M12" s="104"/>
      <c r="N12" s="104"/>
      <c r="O12" s="104"/>
      <c r="P12" s="29" t="s">
        <v>44</v>
      </c>
      <c r="Q12" s="29" t="s">
        <v>45</v>
      </c>
      <c r="R12" s="29">
        <v>97</v>
      </c>
      <c r="S12" s="29">
        <v>80</v>
      </c>
      <c r="T12" s="29">
        <v>81</v>
      </c>
      <c r="U12" s="29">
        <f t="shared" si="0"/>
        <v>101.25</v>
      </c>
      <c r="V12" s="30" t="s">
        <v>46</v>
      </c>
    </row>
    <row r="13" spans="1:35" ht="75" customHeight="1" thickTop="1" thickBot="1">
      <c r="A13" s="27"/>
      <c r="B13" s="28" t="s">
        <v>50</v>
      </c>
      <c r="C13" s="104" t="s">
        <v>51</v>
      </c>
      <c r="D13" s="104"/>
      <c r="E13" s="104"/>
      <c r="F13" s="104"/>
      <c r="G13" s="104"/>
      <c r="H13" s="104"/>
      <c r="I13" s="104" t="s">
        <v>52</v>
      </c>
      <c r="J13" s="104"/>
      <c r="K13" s="104"/>
      <c r="L13" s="104" t="s">
        <v>53</v>
      </c>
      <c r="M13" s="104"/>
      <c r="N13" s="104"/>
      <c r="O13" s="104"/>
      <c r="P13" s="29" t="s">
        <v>44</v>
      </c>
      <c r="Q13" s="29" t="s">
        <v>54</v>
      </c>
      <c r="R13" s="29">
        <v>4</v>
      </c>
      <c r="S13" s="29">
        <v>8</v>
      </c>
      <c r="T13" s="29">
        <v>6</v>
      </c>
      <c r="U13" s="29">
        <f t="shared" si="0"/>
        <v>75</v>
      </c>
      <c r="V13" s="30" t="s">
        <v>46</v>
      </c>
    </row>
    <row r="14" spans="1:35" ht="75" customHeight="1" thickTop="1" thickBot="1">
      <c r="A14" s="27"/>
      <c r="B14" s="28" t="s">
        <v>50</v>
      </c>
      <c r="C14" s="104" t="s">
        <v>47</v>
      </c>
      <c r="D14" s="104"/>
      <c r="E14" s="104"/>
      <c r="F14" s="104"/>
      <c r="G14" s="104"/>
      <c r="H14" s="104"/>
      <c r="I14" s="104" t="s">
        <v>55</v>
      </c>
      <c r="J14" s="104"/>
      <c r="K14" s="104"/>
      <c r="L14" s="104" t="s">
        <v>56</v>
      </c>
      <c r="M14" s="104"/>
      <c r="N14" s="104"/>
      <c r="O14" s="104"/>
      <c r="P14" s="29" t="s">
        <v>44</v>
      </c>
      <c r="Q14" s="29" t="s">
        <v>54</v>
      </c>
      <c r="R14" s="29">
        <v>11</v>
      </c>
      <c r="S14" s="29">
        <v>11</v>
      </c>
      <c r="T14" s="29">
        <v>8</v>
      </c>
      <c r="U14" s="29">
        <f t="shared" si="0"/>
        <v>72.727272727272734</v>
      </c>
      <c r="V14" s="30" t="s">
        <v>46</v>
      </c>
    </row>
    <row r="15" spans="1:35" ht="75" customHeight="1" thickTop="1" thickBot="1">
      <c r="A15" s="27"/>
      <c r="B15" s="28" t="s">
        <v>50</v>
      </c>
      <c r="C15" s="104" t="s">
        <v>47</v>
      </c>
      <c r="D15" s="104"/>
      <c r="E15" s="104"/>
      <c r="F15" s="104"/>
      <c r="G15" s="104"/>
      <c r="H15" s="104"/>
      <c r="I15" s="104" t="s">
        <v>57</v>
      </c>
      <c r="J15" s="104"/>
      <c r="K15" s="104"/>
      <c r="L15" s="104" t="s">
        <v>58</v>
      </c>
      <c r="M15" s="104"/>
      <c r="N15" s="104"/>
      <c r="O15" s="104"/>
      <c r="P15" s="29" t="s">
        <v>44</v>
      </c>
      <c r="Q15" s="29" t="s">
        <v>54</v>
      </c>
      <c r="R15" s="29" t="s">
        <v>59</v>
      </c>
      <c r="S15" s="29" t="s">
        <v>59</v>
      </c>
      <c r="T15" s="29" t="s">
        <v>59</v>
      </c>
      <c r="U15" s="29" t="str">
        <f t="shared" si="0"/>
        <v>N/A</v>
      </c>
      <c r="V15" s="30" t="s">
        <v>46</v>
      </c>
    </row>
    <row r="16" spans="1:35" ht="75" customHeight="1" thickTop="1" thickBot="1">
      <c r="A16" s="27"/>
      <c r="B16" s="28" t="s">
        <v>50</v>
      </c>
      <c r="C16" s="104" t="s">
        <v>47</v>
      </c>
      <c r="D16" s="104"/>
      <c r="E16" s="104"/>
      <c r="F16" s="104"/>
      <c r="G16" s="104"/>
      <c r="H16" s="104"/>
      <c r="I16" s="104" t="s">
        <v>57</v>
      </c>
      <c r="J16" s="104"/>
      <c r="K16" s="104"/>
      <c r="L16" s="104" t="s">
        <v>58</v>
      </c>
      <c r="M16" s="104"/>
      <c r="N16" s="104"/>
      <c r="O16" s="104"/>
      <c r="P16" s="29" t="s">
        <v>44</v>
      </c>
      <c r="Q16" s="29" t="s">
        <v>60</v>
      </c>
      <c r="R16" s="29" t="s">
        <v>59</v>
      </c>
      <c r="S16" s="29" t="s">
        <v>59</v>
      </c>
      <c r="T16" s="29" t="s">
        <v>59</v>
      </c>
      <c r="U16" s="29" t="str">
        <f t="shared" si="0"/>
        <v>N/A</v>
      </c>
      <c r="V16" s="30" t="s">
        <v>46</v>
      </c>
    </row>
    <row r="17" spans="1:23" ht="75" customHeight="1" thickTop="1" thickBot="1">
      <c r="A17" s="27"/>
      <c r="B17" s="28" t="s">
        <v>47</v>
      </c>
      <c r="C17" s="104" t="s">
        <v>61</v>
      </c>
      <c r="D17" s="104"/>
      <c r="E17" s="104"/>
      <c r="F17" s="104"/>
      <c r="G17" s="104"/>
      <c r="H17" s="104"/>
      <c r="I17" s="104" t="s">
        <v>62</v>
      </c>
      <c r="J17" s="104"/>
      <c r="K17" s="104"/>
      <c r="L17" s="104" t="s">
        <v>63</v>
      </c>
      <c r="M17" s="104"/>
      <c r="N17" s="104"/>
      <c r="O17" s="104"/>
      <c r="P17" s="29" t="s">
        <v>44</v>
      </c>
      <c r="Q17" s="29" t="s">
        <v>64</v>
      </c>
      <c r="R17" s="29" t="s">
        <v>59</v>
      </c>
      <c r="S17" s="29" t="s">
        <v>59</v>
      </c>
      <c r="T17" s="29" t="s">
        <v>59</v>
      </c>
      <c r="U17" s="29" t="str">
        <f t="shared" si="0"/>
        <v>N/A</v>
      </c>
      <c r="V17" s="30" t="s">
        <v>46</v>
      </c>
    </row>
    <row r="18" spans="1:23" ht="75" customHeight="1" thickTop="1" thickBot="1">
      <c r="A18" s="27"/>
      <c r="B18" s="28" t="s">
        <v>47</v>
      </c>
      <c r="C18" s="104" t="s">
        <v>47</v>
      </c>
      <c r="D18" s="104"/>
      <c r="E18" s="104"/>
      <c r="F18" s="104"/>
      <c r="G18" s="104"/>
      <c r="H18" s="104"/>
      <c r="I18" s="104" t="s">
        <v>65</v>
      </c>
      <c r="J18" s="104"/>
      <c r="K18" s="104"/>
      <c r="L18" s="104" t="s">
        <v>66</v>
      </c>
      <c r="M18" s="104"/>
      <c r="N18" s="104"/>
      <c r="O18" s="104"/>
      <c r="P18" s="29" t="s">
        <v>44</v>
      </c>
      <c r="Q18" s="29" t="s">
        <v>60</v>
      </c>
      <c r="R18" s="29" t="s">
        <v>59</v>
      </c>
      <c r="S18" s="29" t="s">
        <v>59</v>
      </c>
      <c r="T18" s="29" t="s">
        <v>59</v>
      </c>
      <c r="U18" s="29" t="str">
        <f t="shared" si="0"/>
        <v>N/A</v>
      </c>
      <c r="V18" s="30" t="s">
        <v>46</v>
      </c>
    </row>
    <row r="19" spans="1:23" ht="75" customHeight="1" thickTop="1" thickBot="1">
      <c r="A19" s="27"/>
      <c r="B19" s="28" t="s">
        <v>67</v>
      </c>
      <c r="C19" s="104" t="s">
        <v>68</v>
      </c>
      <c r="D19" s="104"/>
      <c r="E19" s="104"/>
      <c r="F19" s="104"/>
      <c r="G19" s="104"/>
      <c r="H19" s="104"/>
      <c r="I19" s="104" t="s">
        <v>69</v>
      </c>
      <c r="J19" s="104"/>
      <c r="K19" s="104"/>
      <c r="L19" s="104" t="s">
        <v>70</v>
      </c>
      <c r="M19" s="104"/>
      <c r="N19" s="104"/>
      <c r="O19" s="104"/>
      <c r="P19" s="29" t="s">
        <v>44</v>
      </c>
      <c r="Q19" s="29" t="s">
        <v>64</v>
      </c>
      <c r="R19" s="29" t="s">
        <v>59</v>
      </c>
      <c r="S19" s="29" t="s">
        <v>59</v>
      </c>
      <c r="T19" s="29" t="s">
        <v>59</v>
      </c>
      <c r="U19" s="29" t="str">
        <f t="shared" si="0"/>
        <v>N/A</v>
      </c>
      <c r="V19" s="30" t="s">
        <v>46</v>
      </c>
    </row>
    <row r="20" spans="1:23" ht="75" customHeight="1" thickTop="1" thickBot="1">
      <c r="A20" s="27"/>
      <c r="B20" s="28" t="s">
        <v>67</v>
      </c>
      <c r="C20" s="104" t="s">
        <v>47</v>
      </c>
      <c r="D20" s="104"/>
      <c r="E20" s="104"/>
      <c r="F20" s="104"/>
      <c r="G20" s="104"/>
      <c r="H20" s="104"/>
      <c r="I20" s="104" t="s">
        <v>71</v>
      </c>
      <c r="J20" s="104"/>
      <c r="K20" s="104"/>
      <c r="L20" s="104" t="s">
        <v>72</v>
      </c>
      <c r="M20" s="104"/>
      <c r="N20" s="104"/>
      <c r="O20" s="104"/>
      <c r="P20" s="29" t="s">
        <v>44</v>
      </c>
      <c r="Q20" s="29" t="s">
        <v>64</v>
      </c>
      <c r="R20" s="29" t="s">
        <v>59</v>
      </c>
      <c r="S20" s="29" t="s">
        <v>59</v>
      </c>
      <c r="T20" s="29" t="s">
        <v>59</v>
      </c>
      <c r="U20" s="29" t="str">
        <f t="shared" si="0"/>
        <v>N/A</v>
      </c>
      <c r="V20" s="30" t="s">
        <v>46</v>
      </c>
    </row>
    <row r="21" spans="1:23" ht="75" customHeight="1" thickTop="1" thickBot="1">
      <c r="A21" s="27"/>
      <c r="B21" s="28" t="s">
        <v>73</v>
      </c>
      <c r="C21" s="104" t="s">
        <v>74</v>
      </c>
      <c r="D21" s="104"/>
      <c r="E21" s="104"/>
      <c r="F21" s="104"/>
      <c r="G21" s="104"/>
      <c r="H21" s="104"/>
      <c r="I21" s="104" t="s">
        <v>75</v>
      </c>
      <c r="J21" s="104"/>
      <c r="K21" s="104"/>
      <c r="L21" s="104" t="s">
        <v>76</v>
      </c>
      <c r="M21" s="104"/>
      <c r="N21" s="104"/>
      <c r="O21" s="104"/>
      <c r="P21" s="29" t="s">
        <v>44</v>
      </c>
      <c r="Q21" s="29" t="s">
        <v>64</v>
      </c>
      <c r="R21" s="29" t="s">
        <v>59</v>
      </c>
      <c r="S21" s="29" t="s">
        <v>59</v>
      </c>
      <c r="T21" s="29" t="s">
        <v>59</v>
      </c>
      <c r="U21" s="29" t="str">
        <f t="shared" si="0"/>
        <v>N/A</v>
      </c>
      <c r="V21" s="30" t="s">
        <v>46</v>
      </c>
    </row>
    <row r="22" spans="1:23" ht="75" customHeight="1" thickTop="1" thickBot="1">
      <c r="A22" s="27"/>
      <c r="B22" s="28" t="s">
        <v>73</v>
      </c>
      <c r="C22" s="104" t="s">
        <v>47</v>
      </c>
      <c r="D22" s="104"/>
      <c r="E22" s="104"/>
      <c r="F22" s="104"/>
      <c r="G22" s="104"/>
      <c r="H22" s="104"/>
      <c r="I22" s="104" t="s">
        <v>77</v>
      </c>
      <c r="J22" s="104"/>
      <c r="K22" s="104"/>
      <c r="L22" s="104" t="s">
        <v>78</v>
      </c>
      <c r="M22" s="104"/>
      <c r="N22" s="104"/>
      <c r="O22" s="104"/>
      <c r="P22" s="29" t="s">
        <v>44</v>
      </c>
      <c r="Q22" s="29" t="s">
        <v>64</v>
      </c>
      <c r="R22" s="29" t="s">
        <v>59</v>
      </c>
      <c r="S22" s="29" t="s">
        <v>59</v>
      </c>
      <c r="T22" s="29" t="s">
        <v>59</v>
      </c>
      <c r="U22" s="29" t="str">
        <f t="shared" si="0"/>
        <v>N/A</v>
      </c>
      <c r="V22" s="30" t="s">
        <v>46</v>
      </c>
    </row>
    <row r="23" spans="1:23" ht="75" customHeight="1" thickTop="1" thickBot="1">
      <c r="A23" s="27"/>
      <c r="B23" s="28" t="s">
        <v>40</v>
      </c>
      <c r="C23" s="104" t="s">
        <v>79</v>
      </c>
      <c r="D23" s="104"/>
      <c r="E23" s="104"/>
      <c r="F23" s="104"/>
      <c r="G23" s="104"/>
      <c r="H23" s="104"/>
      <c r="I23" s="104" t="s">
        <v>80</v>
      </c>
      <c r="J23" s="104"/>
      <c r="K23" s="104"/>
      <c r="L23" s="104" t="s">
        <v>81</v>
      </c>
      <c r="M23" s="104"/>
      <c r="N23" s="104"/>
      <c r="O23" s="104"/>
      <c r="P23" s="29" t="s">
        <v>44</v>
      </c>
      <c r="Q23" s="29" t="s">
        <v>60</v>
      </c>
      <c r="R23" s="29" t="s">
        <v>59</v>
      </c>
      <c r="S23" s="29" t="s">
        <v>59</v>
      </c>
      <c r="T23" s="29" t="s">
        <v>59</v>
      </c>
      <c r="U23" s="29" t="str">
        <f t="shared" si="0"/>
        <v>N/A</v>
      </c>
      <c r="V23" s="30" t="s">
        <v>46</v>
      </c>
    </row>
    <row r="24" spans="1:23" ht="75" customHeight="1" thickTop="1" thickBot="1">
      <c r="A24" s="27"/>
      <c r="B24" s="28" t="s">
        <v>40</v>
      </c>
      <c r="C24" s="104" t="s">
        <v>47</v>
      </c>
      <c r="D24" s="104"/>
      <c r="E24" s="104"/>
      <c r="F24" s="104"/>
      <c r="G24" s="104"/>
      <c r="H24" s="104"/>
      <c r="I24" s="104" t="s">
        <v>82</v>
      </c>
      <c r="J24" s="104"/>
      <c r="K24" s="104"/>
      <c r="L24" s="104" t="s">
        <v>83</v>
      </c>
      <c r="M24" s="104"/>
      <c r="N24" s="104"/>
      <c r="O24" s="104"/>
      <c r="P24" s="29" t="s">
        <v>84</v>
      </c>
      <c r="Q24" s="29" t="s">
        <v>60</v>
      </c>
      <c r="R24" s="29" t="s">
        <v>59</v>
      </c>
      <c r="S24" s="29" t="s">
        <v>59</v>
      </c>
      <c r="T24" s="29" t="s">
        <v>59</v>
      </c>
      <c r="U24" s="29" t="str">
        <f t="shared" si="0"/>
        <v>N/A</v>
      </c>
      <c r="V24" s="30" t="s">
        <v>46</v>
      </c>
    </row>
    <row r="25" spans="1:23" ht="75" customHeight="1" thickTop="1" thickBot="1">
      <c r="A25" s="27"/>
      <c r="B25" s="28" t="s">
        <v>47</v>
      </c>
      <c r="C25" s="104" t="s">
        <v>85</v>
      </c>
      <c r="D25" s="104"/>
      <c r="E25" s="104"/>
      <c r="F25" s="104"/>
      <c r="G25" s="104"/>
      <c r="H25" s="104"/>
      <c r="I25" s="104" t="s">
        <v>86</v>
      </c>
      <c r="J25" s="104"/>
      <c r="K25" s="104"/>
      <c r="L25" s="104" t="s">
        <v>87</v>
      </c>
      <c r="M25" s="104"/>
      <c r="N25" s="104"/>
      <c r="O25" s="104"/>
      <c r="P25" s="29" t="s">
        <v>44</v>
      </c>
      <c r="Q25" s="29" t="s">
        <v>60</v>
      </c>
      <c r="R25" s="29" t="s">
        <v>59</v>
      </c>
      <c r="S25" s="29" t="s">
        <v>59</v>
      </c>
      <c r="T25" s="29" t="s">
        <v>59</v>
      </c>
      <c r="U25" s="29" t="str">
        <f t="shared" si="0"/>
        <v>N/A</v>
      </c>
      <c r="V25" s="30" t="s">
        <v>46</v>
      </c>
    </row>
    <row r="26" spans="1:23" ht="22.5" customHeight="1" thickTop="1" thickBot="1">
      <c r="B26" s="8" t="s">
        <v>88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89</v>
      </c>
      <c r="S27" s="23" t="s">
        <v>90</v>
      </c>
      <c r="T27" s="24" t="s">
        <v>91</v>
      </c>
      <c r="U27" s="24" t="s">
        <v>92</v>
      </c>
      <c r="V27" s="108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93</v>
      </c>
      <c r="S28" s="41" t="s">
        <v>93</v>
      </c>
      <c r="T28" s="41" t="s">
        <v>93</v>
      </c>
      <c r="U28" s="41" t="s">
        <v>94</v>
      </c>
      <c r="V28" s="109"/>
    </row>
    <row r="29" spans="1:23" ht="13.5" customHeight="1" thickBot="1">
      <c r="B29" s="110" t="s">
        <v>95</v>
      </c>
      <c r="C29" s="111"/>
      <c r="D29" s="111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 t="s">
        <v>96</v>
      </c>
      <c r="S29" s="46" t="s">
        <v>96</v>
      </c>
      <c r="T29" s="46" t="s">
        <v>96</v>
      </c>
      <c r="U29" s="46" t="str">
        <f>+IF(ISERR(T29/S29*100),"N/A",T29/S29*100)</f>
        <v>N/A</v>
      </c>
      <c r="V29" s="47"/>
    </row>
    <row r="30" spans="1:23" ht="13.5" customHeight="1" thickBot="1">
      <c r="B30" s="112" t="s">
        <v>97</v>
      </c>
      <c r="C30" s="113"/>
      <c r="D30" s="113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 t="s">
        <v>96</v>
      </c>
      <c r="S30" s="46" t="s">
        <v>96</v>
      </c>
      <c r="T30" s="46" t="s">
        <v>96</v>
      </c>
      <c r="U30" s="46" t="str">
        <f>+IF(ISERR(T30/S30*100),"N/A",T30/S30*100)</f>
        <v>N/A</v>
      </c>
      <c r="V30" s="47"/>
    </row>
    <row r="31" spans="1:23" s="51" customFormat="1" ht="14.85" customHeight="1" thickTop="1" thickBot="1">
      <c r="B31" s="52" t="s">
        <v>98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114" t="s">
        <v>99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6"/>
    </row>
    <row r="33" spans="2:22" ht="34.5" customHeight="1">
      <c r="B33" s="105" t="s">
        <v>100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101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102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103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104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104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105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106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2:22" ht="34.5" customHeight="1">
      <c r="B41" s="105" t="s">
        <v>107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2:22" ht="34.5" customHeight="1">
      <c r="B42" s="105" t="s">
        <v>108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2:22" ht="34.5" customHeight="1">
      <c r="B43" s="105" t="s">
        <v>109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  <row r="44" spans="2:22" ht="34.5" customHeight="1">
      <c r="B44" s="105" t="s">
        <v>110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2:22" ht="34.5" customHeight="1">
      <c r="B45" s="105" t="s">
        <v>111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2:22" ht="34.5" customHeight="1">
      <c r="B46" s="105" t="s">
        <v>112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2:22" ht="34.5" customHeight="1">
      <c r="B47" s="105" t="s">
        <v>113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</sheetData>
  <mergeCells count="86">
    <mergeCell ref="B44:V44"/>
    <mergeCell ref="B45:V45"/>
    <mergeCell ref="B46:V46"/>
    <mergeCell ref="B47:V47"/>
    <mergeCell ref="B38:V38"/>
    <mergeCell ref="B39:V39"/>
    <mergeCell ref="B40:V40"/>
    <mergeCell ref="B41:V41"/>
    <mergeCell ref="B42:V42"/>
    <mergeCell ref="B43:V43"/>
    <mergeCell ref="B37:V37"/>
    <mergeCell ref="C25:H25"/>
    <mergeCell ref="I25:K25"/>
    <mergeCell ref="L25:O25"/>
    <mergeCell ref="V27:V28"/>
    <mergeCell ref="B29:D29"/>
    <mergeCell ref="B30:D30"/>
    <mergeCell ref="B32:V32"/>
    <mergeCell ref="B33:V33"/>
    <mergeCell ref="B34:V34"/>
    <mergeCell ref="B35:V35"/>
    <mergeCell ref="B36:V36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6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114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38</v>
      </c>
      <c r="S11" s="29">
        <v>56</v>
      </c>
      <c r="T11" s="29">
        <v>63</v>
      </c>
      <c r="U11" s="29">
        <f>IF(ISERROR(T11/S11),"N/A",T11/S11*100)</f>
        <v>112.5</v>
      </c>
      <c r="V11" s="30" t="s">
        <v>46</v>
      </c>
    </row>
    <row r="12" spans="1:35" ht="23.1" customHeight="1" thickTop="1" thickBot="1">
      <c r="A12" s="27"/>
      <c r="B12" s="117" t="s">
        <v>115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38</v>
      </c>
      <c r="S13" s="60">
        <v>56</v>
      </c>
      <c r="T13" s="60">
        <v>63</v>
      </c>
      <c r="U13" s="61">
        <f>IF(ISERROR(T13/S13),"N/A",T13/S13*100)</f>
        <v>112.5</v>
      </c>
      <c r="V13" s="56" t="s">
        <v>116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97</v>
      </c>
      <c r="S14" s="29">
        <v>80</v>
      </c>
      <c r="T14" s="29">
        <v>81</v>
      </c>
      <c r="U14" s="29">
        <f>IF(ISERROR(T14/S14),"N/A",T14/S14*100)</f>
        <v>101.25</v>
      </c>
      <c r="V14" s="30" t="s">
        <v>46</v>
      </c>
    </row>
    <row r="15" spans="1:35" ht="23.1" customHeight="1" thickTop="1" thickBot="1">
      <c r="A15" s="27"/>
      <c r="B15" s="117" t="s">
        <v>115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97</v>
      </c>
      <c r="S16" s="60">
        <v>80</v>
      </c>
      <c r="T16" s="60">
        <v>81</v>
      </c>
      <c r="U16" s="61">
        <f>IF(ISERROR(T16/S16),"N/A",T16/S16*100)</f>
        <v>101.25</v>
      </c>
      <c r="V16" s="56" t="s">
        <v>116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44</v>
      </c>
      <c r="Q17" s="29" t="s">
        <v>54</v>
      </c>
      <c r="R17" s="29">
        <v>4</v>
      </c>
      <c r="S17" s="29">
        <v>8</v>
      </c>
      <c r="T17" s="29">
        <v>6</v>
      </c>
      <c r="U17" s="29">
        <f>IF(ISERROR(T17/S17),"N/A",T17/S17*100)</f>
        <v>75</v>
      </c>
      <c r="V17" s="30" t="s">
        <v>46</v>
      </c>
    </row>
    <row r="18" spans="1:22" ht="23.1" customHeight="1" thickTop="1" thickBot="1">
      <c r="A18" s="27"/>
      <c r="B18" s="117" t="s">
        <v>115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4</v>
      </c>
      <c r="S19" s="60">
        <v>8</v>
      </c>
      <c r="T19" s="60">
        <v>6</v>
      </c>
      <c r="U19" s="61">
        <f>IF(ISERROR(T19/S19),"N/A",T19/S19*100)</f>
        <v>75</v>
      </c>
      <c r="V19" s="56" t="s">
        <v>116</v>
      </c>
    </row>
    <row r="20" spans="1:22" ht="75" customHeight="1" thickTop="1" thickBot="1">
      <c r="A20" s="27"/>
      <c r="B20" s="28" t="s">
        <v>50</v>
      </c>
      <c r="C20" s="104" t="s">
        <v>47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44</v>
      </c>
      <c r="Q20" s="29" t="s">
        <v>54</v>
      </c>
      <c r="R20" s="29">
        <v>11</v>
      </c>
      <c r="S20" s="29">
        <v>11</v>
      </c>
      <c r="T20" s="29">
        <v>8</v>
      </c>
      <c r="U20" s="29">
        <f>IF(ISERROR(T20/S20),"N/A",T20/S20*100)</f>
        <v>72.727272727272734</v>
      </c>
      <c r="V20" s="30" t="s">
        <v>46</v>
      </c>
    </row>
    <row r="21" spans="1:22" ht="23.1" customHeight="1" thickTop="1" thickBot="1">
      <c r="A21" s="27"/>
      <c r="B21" s="117" t="s">
        <v>115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11</v>
      </c>
      <c r="S22" s="60">
        <v>11</v>
      </c>
      <c r="T22" s="60">
        <v>8</v>
      </c>
      <c r="U22" s="61">
        <f>IF(ISERROR(T22/S22),"N/A",T22/S22*100)</f>
        <v>72.727272727272734</v>
      </c>
      <c r="V22" s="56" t="s">
        <v>116</v>
      </c>
    </row>
    <row r="23" spans="1:22" ht="75" customHeight="1" thickTop="1" thickBot="1">
      <c r="A23" s="27"/>
      <c r="B23" s="28" t="s">
        <v>50</v>
      </c>
      <c r="C23" s="104" t="s">
        <v>47</v>
      </c>
      <c r="D23" s="104"/>
      <c r="E23" s="104"/>
      <c r="F23" s="104"/>
      <c r="G23" s="104"/>
      <c r="H23" s="104"/>
      <c r="I23" s="104" t="s">
        <v>57</v>
      </c>
      <c r="J23" s="104"/>
      <c r="K23" s="104"/>
      <c r="L23" s="104" t="s">
        <v>58</v>
      </c>
      <c r="M23" s="104"/>
      <c r="N23" s="104"/>
      <c r="O23" s="104"/>
      <c r="P23" s="29" t="s">
        <v>44</v>
      </c>
      <c r="Q23" s="29" t="s">
        <v>54</v>
      </c>
      <c r="R23" s="29" t="s">
        <v>59</v>
      </c>
      <c r="S23" s="29" t="s">
        <v>59</v>
      </c>
      <c r="T23" s="29" t="s">
        <v>59</v>
      </c>
      <c r="U23" s="29" t="str">
        <f>IF(ISERROR(T23/S23),"N/A",T23/S23*100)</f>
        <v>N/A</v>
      </c>
      <c r="V23" s="30" t="s">
        <v>46</v>
      </c>
    </row>
    <row r="24" spans="1:22" ht="23.1" customHeight="1" thickTop="1" thickBot="1">
      <c r="A24" s="27"/>
      <c r="B24" s="117" t="s">
        <v>117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50</v>
      </c>
      <c r="C25" s="104" t="s">
        <v>47</v>
      </c>
      <c r="D25" s="104"/>
      <c r="E25" s="104"/>
      <c r="F25" s="104"/>
      <c r="G25" s="104"/>
      <c r="H25" s="104"/>
      <c r="I25" s="104" t="s">
        <v>57</v>
      </c>
      <c r="J25" s="104"/>
      <c r="K25" s="104"/>
      <c r="L25" s="104" t="s">
        <v>58</v>
      </c>
      <c r="M25" s="104"/>
      <c r="N25" s="104"/>
      <c r="O25" s="104"/>
      <c r="P25" s="29" t="s">
        <v>44</v>
      </c>
      <c r="Q25" s="29" t="s">
        <v>60</v>
      </c>
      <c r="R25" s="29" t="s">
        <v>59</v>
      </c>
      <c r="S25" s="29" t="s">
        <v>59</v>
      </c>
      <c r="T25" s="29" t="s">
        <v>59</v>
      </c>
      <c r="U25" s="29" t="str">
        <f>IF(ISERROR(T25/S25),"N/A",T25/S25*100)</f>
        <v>N/A</v>
      </c>
      <c r="V25" s="30" t="s">
        <v>46</v>
      </c>
    </row>
    <row r="26" spans="1:22" ht="23.1" customHeight="1" thickTop="1" thickBot="1">
      <c r="A26" s="27"/>
      <c r="B26" s="117" t="s">
        <v>117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47</v>
      </c>
      <c r="C27" s="104" t="s">
        <v>61</v>
      </c>
      <c r="D27" s="104"/>
      <c r="E27" s="104"/>
      <c r="F27" s="104"/>
      <c r="G27" s="104"/>
      <c r="H27" s="104"/>
      <c r="I27" s="104" t="s">
        <v>62</v>
      </c>
      <c r="J27" s="104"/>
      <c r="K27" s="104"/>
      <c r="L27" s="104" t="s">
        <v>63</v>
      </c>
      <c r="M27" s="104"/>
      <c r="N27" s="104"/>
      <c r="O27" s="104"/>
      <c r="P27" s="29" t="s">
        <v>44</v>
      </c>
      <c r="Q27" s="29" t="s">
        <v>64</v>
      </c>
      <c r="R27" s="29" t="s">
        <v>59</v>
      </c>
      <c r="S27" s="29" t="s">
        <v>59</v>
      </c>
      <c r="T27" s="29" t="s">
        <v>59</v>
      </c>
      <c r="U27" s="29" t="str">
        <f>IF(ISERROR(T27/S27),"N/A",T27/S27*100)</f>
        <v>N/A</v>
      </c>
      <c r="V27" s="30" t="s">
        <v>46</v>
      </c>
    </row>
    <row r="28" spans="1:22" ht="23.1" customHeight="1" thickTop="1" thickBot="1">
      <c r="A28" s="27"/>
      <c r="B28" s="117" t="s">
        <v>117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47</v>
      </c>
      <c r="C29" s="104" t="s">
        <v>47</v>
      </c>
      <c r="D29" s="104"/>
      <c r="E29" s="104"/>
      <c r="F29" s="104"/>
      <c r="G29" s="104"/>
      <c r="H29" s="104"/>
      <c r="I29" s="104" t="s">
        <v>65</v>
      </c>
      <c r="J29" s="104"/>
      <c r="K29" s="104"/>
      <c r="L29" s="104" t="s">
        <v>66</v>
      </c>
      <c r="M29" s="104"/>
      <c r="N29" s="104"/>
      <c r="O29" s="104"/>
      <c r="P29" s="29" t="s">
        <v>44</v>
      </c>
      <c r="Q29" s="29" t="s">
        <v>60</v>
      </c>
      <c r="R29" s="29" t="s">
        <v>59</v>
      </c>
      <c r="S29" s="29" t="s">
        <v>59</v>
      </c>
      <c r="T29" s="29" t="s">
        <v>59</v>
      </c>
      <c r="U29" s="29" t="str">
        <f>IF(ISERROR(T29/S29),"N/A",T29/S29*100)</f>
        <v>N/A</v>
      </c>
      <c r="V29" s="30" t="s">
        <v>46</v>
      </c>
    </row>
    <row r="30" spans="1:22" ht="23.1" customHeight="1" thickTop="1" thickBot="1">
      <c r="A30" s="27"/>
      <c r="B30" s="117" t="s">
        <v>117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67</v>
      </c>
      <c r="C31" s="104" t="s">
        <v>68</v>
      </c>
      <c r="D31" s="104"/>
      <c r="E31" s="104"/>
      <c r="F31" s="104"/>
      <c r="G31" s="104"/>
      <c r="H31" s="104"/>
      <c r="I31" s="104" t="s">
        <v>69</v>
      </c>
      <c r="J31" s="104"/>
      <c r="K31" s="104"/>
      <c r="L31" s="104" t="s">
        <v>70</v>
      </c>
      <c r="M31" s="104"/>
      <c r="N31" s="104"/>
      <c r="O31" s="104"/>
      <c r="P31" s="29" t="s">
        <v>44</v>
      </c>
      <c r="Q31" s="29" t="s">
        <v>64</v>
      </c>
      <c r="R31" s="29" t="s">
        <v>59</v>
      </c>
      <c r="S31" s="29" t="s">
        <v>59</v>
      </c>
      <c r="T31" s="29" t="s">
        <v>59</v>
      </c>
      <c r="U31" s="29" t="str">
        <f>IF(ISERROR(T31/S31),"N/A",T31/S31*100)</f>
        <v>N/A</v>
      </c>
      <c r="V31" s="30" t="s">
        <v>46</v>
      </c>
    </row>
    <row r="32" spans="1:22" ht="23.1" customHeight="1" thickTop="1" thickBot="1">
      <c r="A32" s="27"/>
      <c r="B32" s="117" t="s">
        <v>117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3" ht="75" customHeight="1" thickTop="1" thickBot="1">
      <c r="A33" s="27"/>
      <c r="B33" s="28" t="s">
        <v>67</v>
      </c>
      <c r="C33" s="104" t="s">
        <v>47</v>
      </c>
      <c r="D33" s="104"/>
      <c r="E33" s="104"/>
      <c r="F33" s="104"/>
      <c r="G33" s="104"/>
      <c r="H33" s="104"/>
      <c r="I33" s="104" t="s">
        <v>71</v>
      </c>
      <c r="J33" s="104"/>
      <c r="K33" s="104"/>
      <c r="L33" s="104" t="s">
        <v>72</v>
      </c>
      <c r="M33" s="104"/>
      <c r="N33" s="104"/>
      <c r="O33" s="104"/>
      <c r="P33" s="29" t="s">
        <v>44</v>
      </c>
      <c r="Q33" s="29" t="s">
        <v>64</v>
      </c>
      <c r="R33" s="29" t="s">
        <v>59</v>
      </c>
      <c r="S33" s="29" t="s">
        <v>59</v>
      </c>
      <c r="T33" s="29" t="s">
        <v>59</v>
      </c>
      <c r="U33" s="29" t="str">
        <f>IF(ISERROR(T33/S33),"N/A",T33/S33*100)</f>
        <v>N/A</v>
      </c>
      <c r="V33" s="30" t="s">
        <v>46</v>
      </c>
    </row>
    <row r="34" spans="1:23" ht="23.1" customHeight="1" thickTop="1" thickBot="1">
      <c r="A34" s="27"/>
      <c r="B34" s="117" t="s">
        <v>117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3" ht="75" customHeight="1" thickTop="1" thickBot="1">
      <c r="A35" s="27"/>
      <c r="B35" s="28" t="s">
        <v>73</v>
      </c>
      <c r="C35" s="104" t="s">
        <v>74</v>
      </c>
      <c r="D35" s="104"/>
      <c r="E35" s="104"/>
      <c r="F35" s="104"/>
      <c r="G35" s="104"/>
      <c r="H35" s="104"/>
      <c r="I35" s="104" t="s">
        <v>75</v>
      </c>
      <c r="J35" s="104"/>
      <c r="K35" s="104"/>
      <c r="L35" s="104" t="s">
        <v>76</v>
      </c>
      <c r="M35" s="104"/>
      <c r="N35" s="104"/>
      <c r="O35" s="104"/>
      <c r="P35" s="29" t="s">
        <v>44</v>
      </c>
      <c r="Q35" s="29" t="s">
        <v>64</v>
      </c>
      <c r="R35" s="29" t="s">
        <v>59</v>
      </c>
      <c r="S35" s="29" t="s">
        <v>59</v>
      </c>
      <c r="T35" s="29" t="s">
        <v>59</v>
      </c>
      <c r="U35" s="29" t="str">
        <f>IF(ISERROR(T35/S35),"N/A",T35/S35*100)</f>
        <v>N/A</v>
      </c>
      <c r="V35" s="30" t="s">
        <v>46</v>
      </c>
    </row>
    <row r="36" spans="1:23" ht="23.1" customHeight="1" thickTop="1" thickBot="1">
      <c r="A36" s="27"/>
      <c r="B36" s="117" t="s">
        <v>117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3" ht="75" customHeight="1" thickTop="1" thickBot="1">
      <c r="A37" s="27"/>
      <c r="B37" s="28" t="s">
        <v>73</v>
      </c>
      <c r="C37" s="104" t="s">
        <v>47</v>
      </c>
      <c r="D37" s="104"/>
      <c r="E37" s="104"/>
      <c r="F37" s="104"/>
      <c r="G37" s="104"/>
      <c r="H37" s="104"/>
      <c r="I37" s="104" t="s">
        <v>77</v>
      </c>
      <c r="J37" s="104"/>
      <c r="K37" s="104"/>
      <c r="L37" s="104" t="s">
        <v>78</v>
      </c>
      <c r="M37" s="104"/>
      <c r="N37" s="104"/>
      <c r="O37" s="104"/>
      <c r="P37" s="29" t="s">
        <v>44</v>
      </c>
      <c r="Q37" s="29" t="s">
        <v>64</v>
      </c>
      <c r="R37" s="29" t="s">
        <v>59</v>
      </c>
      <c r="S37" s="29" t="s">
        <v>59</v>
      </c>
      <c r="T37" s="29" t="s">
        <v>59</v>
      </c>
      <c r="U37" s="29" t="str">
        <f>IF(ISERROR(T37/S37),"N/A",T37/S37*100)</f>
        <v>N/A</v>
      </c>
      <c r="V37" s="30" t="s">
        <v>46</v>
      </c>
    </row>
    <row r="38" spans="1:23" ht="23.1" customHeight="1" thickTop="1" thickBot="1">
      <c r="A38" s="27"/>
      <c r="B38" s="117" t="s">
        <v>117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3" ht="75" customHeight="1" thickTop="1" thickBot="1">
      <c r="A39" s="27"/>
      <c r="B39" s="28" t="s">
        <v>40</v>
      </c>
      <c r="C39" s="104" t="s">
        <v>79</v>
      </c>
      <c r="D39" s="104"/>
      <c r="E39" s="104"/>
      <c r="F39" s="104"/>
      <c r="G39" s="104"/>
      <c r="H39" s="104"/>
      <c r="I39" s="104" t="s">
        <v>80</v>
      </c>
      <c r="J39" s="104"/>
      <c r="K39" s="104"/>
      <c r="L39" s="104" t="s">
        <v>81</v>
      </c>
      <c r="M39" s="104"/>
      <c r="N39" s="104"/>
      <c r="O39" s="104"/>
      <c r="P39" s="29" t="s">
        <v>44</v>
      </c>
      <c r="Q39" s="29" t="s">
        <v>60</v>
      </c>
      <c r="R39" s="29" t="s">
        <v>59</v>
      </c>
      <c r="S39" s="29" t="s">
        <v>59</v>
      </c>
      <c r="T39" s="29" t="s">
        <v>59</v>
      </c>
      <c r="U39" s="29" t="str">
        <f>IF(ISERROR(T39/S39),"N/A",T39/S39*100)</f>
        <v>N/A</v>
      </c>
      <c r="V39" s="30" t="s">
        <v>46</v>
      </c>
    </row>
    <row r="40" spans="1:23" ht="23.1" customHeight="1" thickTop="1" thickBot="1">
      <c r="A40" s="27"/>
      <c r="B40" s="117" t="s">
        <v>117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3" ht="75" customHeight="1" thickTop="1" thickBot="1">
      <c r="A41" s="27"/>
      <c r="B41" s="28" t="s">
        <v>40</v>
      </c>
      <c r="C41" s="104" t="s">
        <v>47</v>
      </c>
      <c r="D41" s="104"/>
      <c r="E41" s="104"/>
      <c r="F41" s="104"/>
      <c r="G41" s="104"/>
      <c r="H41" s="104"/>
      <c r="I41" s="104" t="s">
        <v>82</v>
      </c>
      <c r="J41" s="104"/>
      <c r="K41" s="104"/>
      <c r="L41" s="104" t="s">
        <v>83</v>
      </c>
      <c r="M41" s="104"/>
      <c r="N41" s="104"/>
      <c r="O41" s="104"/>
      <c r="P41" s="29" t="s">
        <v>84</v>
      </c>
      <c r="Q41" s="29" t="s">
        <v>60</v>
      </c>
      <c r="R41" s="29" t="s">
        <v>59</v>
      </c>
      <c r="S41" s="29" t="s">
        <v>59</v>
      </c>
      <c r="T41" s="29" t="s">
        <v>59</v>
      </c>
      <c r="U41" s="29" t="str">
        <f>IF(ISERROR(T41/S41),"N/A",T41/S41*100)</f>
        <v>N/A</v>
      </c>
      <c r="V41" s="30" t="s">
        <v>46</v>
      </c>
    </row>
    <row r="42" spans="1:23" ht="23.1" customHeight="1" thickTop="1" thickBot="1">
      <c r="A42" s="27"/>
      <c r="B42" s="117" t="s">
        <v>117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3" ht="75" customHeight="1" thickTop="1" thickBot="1">
      <c r="A43" s="27"/>
      <c r="B43" s="28" t="s">
        <v>47</v>
      </c>
      <c r="C43" s="104" t="s">
        <v>85</v>
      </c>
      <c r="D43" s="104"/>
      <c r="E43" s="104"/>
      <c r="F43" s="104"/>
      <c r="G43" s="104"/>
      <c r="H43" s="104"/>
      <c r="I43" s="104" t="s">
        <v>86</v>
      </c>
      <c r="J43" s="104"/>
      <c r="K43" s="104"/>
      <c r="L43" s="104" t="s">
        <v>87</v>
      </c>
      <c r="M43" s="104"/>
      <c r="N43" s="104"/>
      <c r="O43" s="104"/>
      <c r="P43" s="29" t="s">
        <v>44</v>
      </c>
      <c r="Q43" s="29" t="s">
        <v>60</v>
      </c>
      <c r="R43" s="29" t="s">
        <v>59</v>
      </c>
      <c r="S43" s="29" t="s">
        <v>59</v>
      </c>
      <c r="T43" s="29" t="s">
        <v>59</v>
      </c>
      <c r="U43" s="29" t="str">
        <f>IF(ISERROR(T43/S43),"N/A",T43/S43*100)</f>
        <v>N/A</v>
      </c>
      <c r="V43" s="30" t="s">
        <v>46</v>
      </c>
    </row>
    <row r="44" spans="1:23" ht="23.1" customHeight="1" thickTop="1" thickBot="1">
      <c r="A44" s="27"/>
      <c r="B44" s="117" t="s">
        <v>117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</row>
    <row r="45" spans="1:23" ht="22.5" customHeight="1" thickTop="1" thickBot="1">
      <c r="B45" s="8" t="s">
        <v>88</v>
      </c>
      <c r="C45" s="9"/>
      <c r="D45" s="9"/>
      <c r="E45" s="9"/>
      <c r="F45" s="9"/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31"/>
    </row>
    <row r="46" spans="1:23" ht="32.25" customHeight="1" thickTop="1">
      <c r="B46" s="32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5"/>
      <c r="Q46" s="36"/>
      <c r="R46" s="24" t="s">
        <v>89</v>
      </c>
      <c r="S46" s="23" t="s">
        <v>90</v>
      </c>
      <c r="T46" s="24" t="s">
        <v>91</v>
      </c>
      <c r="U46" s="24" t="s">
        <v>92</v>
      </c>
      <c r="V46" s="108"/>
    </row>
    <row r="47" spans="1:23" ht="30" customHeight="1" thickBot="1">
      <c r="B47" s="37"/>
      <c r="C47" s="38"/>
      <c r="D47" s="38"/>
      <c r="E47" s="38"/>
      <c r="F47" s="38"/>
      <c r="G47" s="38"/>
      <c r="H47" s="39"/>
      <c r="I47" s="39"/>
      <c r="J47" s="39"/>
      <c r="K47" s="39"/>
      <c r="L47" s="39"/>
      <c r="M47" s="39"/>
      <c r="N47" s="39"/>
      <c r="O47" s="39"/>
      <c r="P47" s="40"/>
      <c r="Q47" s="41"/>
      <c r="R47" s="42" t="s">
        <v>93</v>
      </c>
      <c r="S47" s="41" t="s">
        <v>93</v>
      </c>
      <c r="T47" s="41" t="s">
        <v>93</v>
      </c>
      <c r="U47" s="41" t="s">
        <v>94</v>
      </c>
      <c r="V47" s="109"/>
    </row>
    <row r="48" spans="1:23" ht="13.5" customHeight="1" thickBot="1">
      <c r="B48" s="110" t="s">
        <v>95</v>
      </c>
      <c r="C48" s="111"/>
      <c r="D48" s="111"/>
      <c r="E48" s="43"/>
      <c r="F48" s="43"/>
      <c r="G48" s="43"/>
      <c r="H48" s="44"/>
      <c r="I48" s="44"/>
      <c r="J48" s="44"/>
      <c r="K48" s="44"/>
      <c r="L48" s="44"/>
      <c r="M48" s="44"/>
      <c r="N48" s="44"/>
      <c r="O48" s="44"/>
      <c r="P48" s="45"/>
      <c r="Q48" s="45"/>
      <c r="R48" s="46" t="s">
        <v>96</v>
      </c>
      <c r="S48" s="46" t="s">
        <v>96</v>
      </c>
      <c r="T48" s="46" t="s">
        <v>96</v>
      </c>
      <c r="U48" s="46" t="str">
        <f>+IF(ISERR(T48/S48*100),"N/A",T48/S48*100)</f>
        <v>N/A</v>
      </c>
      <c r="V48" s="47"/>
    </row>
    <row r="49" spans="2:22" ht="13.5" customHeight="1" thickBot="1">
      <c r="B49" s="112" t="s">
        <v>97</v>
      </c>
      <c r="C49" s="113"/>
      <c r="D49" s="113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50"/>
      <c r="Q49" s="50"/>
      <c r="R49" s="46" t="s">
        <v>96</v>
      </c>
      <c r="S49" s="46" t="s">
        <v>96</v>
      </c>
      <c r="T49" s="46" t="s">
        <v>96</v>
      </c>
      <c r="U49" s="46" t="str">
        <f>+IF(ISERR(T49/S49*100),"N/A",T49/S49*100)</f>
        <v>N/A</v>
      </c>
      <c r="V49" s="47"/>
    </row>
    <row r="50" spans="2:22" s="51" customFormat="1" ht="14.85" customHeight="1" thickTop="1" thickBot="1">
      <c r="B50" s="52" t="s">
        <v>98</v>
      </c>
      <c r="C50" s="53"/>
      <c r="D50" s="53"/>
      <c r="E50" s="53"/>
      <c r="F50" s="53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5"/>
    </row>
    <row r="51" spans="2:22" ht="44.25" customHeight="1" thickTop="1">
      <c r="B51" s="114" t="s">
        <v>99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6"/>
    </row>
    <row r="52" spans="2:22" ht="34.5" customHeight="1">
      <c r="B52" s="105" t="s">
        <v>118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119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120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121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122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122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123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124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125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  <row r="61" spans="2:22" ht="34.5" customHeight="1">
      <c r="B61" s="105" t="s">
        <v>126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</row>
    <row r="62" spans="2:22" ht="34.5" customHeight="1">
      <c r="B62" s="105" t="s">
        <v>127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7"/>
    </row>
    <row r="63" spans="2:22" ht="34.5" customHeight="1">
      <c r="B63" s="105" t="s">
        <v>128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7"/>
    </row>
    <row r="64" spans="2:22" ht="34.5" customHeight="1">
      <c r="B64" s="105" t="s">
        <v>129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7"/>
    </row>
    <row r="65" spans="2:22" ht="34.5" customHeight="1">
      <c r="B65" s="105" t="s">
        <v>130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7"/>
    </row>
    <row r="66" spans="2:22" ht="34.5" customHeight="1">
      <c r="B66" s="105" t="s">
        <v>131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7"/>
    </row>
  </sheetData>
  <mergeCells count="101">
    <mergeCell ref="B61:V61"/>
    <mergeCell ref="B62:V62"/>
    <mergeCell ref="B63:V63"/>
    <mergeCell ref="B64:V64"/>
    <mergeCell ref="B65:V65"/>
    <mergeCell ref="B66:V66"/>
    <mergeCell ref="B55:V55"/>
    <mergeCell ref="B56:V56"/>
    <mergeCell ref="B57:V57"/>
    <mergeCell ref="B58:V58"/>
    <mergeCell ref="B59:V59"/>
    <mergeCell ref="B60:V60"/>
    <mergeCell ref="B48:D48"/>
    <mergeCell ref="B49:D49"/>
    <mergeCell ref="B51:V51"/>
    <mergeCell ref="B52:V52"/>
    <mergeCell ref="B53:V53"/>
    <mergeCell ref="B54:V54"/>
    <mergeCell ref="B42:V42"/>
    <mergeCell ref="C43:H43"/>
    <mergeCell ref="I43:K43"/>
    <mergeCell ref="L43:O43"/>
    <mergeCell ref="B44:V44"/>
    <mergeCell ref="V46:V47"/>
    <mergeCell ref="B38:V38"/>
    <mergeCell ref="C39:H39"/>
    <mergeCell ref="I39:K39"/>
    <mergeCell ref="L39:O39"/>
    <mergeCell ref="B40:V40"/>
    <mergeCell ref="C41:H41"/>
    <mergeCell ref="I41:K41"/>
    <mergeCell ref="L41:O41"/>
    <mergeCell ref="B34:V34"/>
    <mergeCell ref="C35:H35"/>
    <mergeCell ref="I35:K35"/>
    <mergeCell ref="L35:O35"/>
    <mergeCell ref="B36:V36"/>
    <mergeCell ref="C37:H37"/>
    <mergeCell ref="I37:K37"/>
    <mergeCell ref="L37:O37"/>
    <mergeCell ref="B30:V30"/>
    <mergeCell ref="C31:H31"/>
    <mergeCell ref="I31:K31"/>
    <mergeCell ref="L31:O31"/>
    <mergeCell ref="B32:V32"/>
    <mergeCell ref="C33:H33"/>
    <mergeCell ref="I33:K33"/>
    <mergeCell ref="L33:O33"/>
    <mergeCell ref="B26:V26"/>
    <mergeCell ref="C27:H27"/>
    <mergeCell ref="I27:K27"/>
    <mergeCell ref="L27:O27"/>
    <mergeCell ref="B28:V28"/>
    <mergeCell ref="C29:H29"/>
    <mergeCell ref="I29:K29"/>
    <mergeCell ref="L29:O29"/>
    <mergeCell ref="B21:V21"/>
    <mergeCell ref="C23:H23"/>
    <mergeCell ref="I23:K23"/>
    <mergeCell ref="L23:O23"/>
    <mergeCell ref="B24:V24"/>
    <mergeCell ref="C25:H25"/>
    <mergeCell ref="I25:K25"/>
    <mergeCell ref="L25:O25"/>
    <mergeCell ref="B15:V15"/>
    <mergeCell ref="C17:H17"/>
    <mergeCell ref="I17:K17"/>
    <mergeCell ref="L17:O17"/>
    <mergeCell ref="B18:V18"/>
    <mergeCell ref="C20:H20"/>
    <mergeCell ref="I20:K20"/>
    <mergeCell ref="L20:O20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1"/>
  <sheetViews>
    <sheetView showGridLines="0" tabSelected="1" topLeftCell="A17" zoomScale="80" zoomScaleNormal="80" zoomScaleSheetLayoutView="70" zoomScalePageLayoutView="50" workbookViewId="0">
      <selection activeCell="I19" sqref="I19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114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38</v>
      </c>
      <c r="S11" s="29">
        <v>56</v>
      </c>
      <c r="T11" s="29">
        <v>63</v>
      </c>
      <c r="U11" s="29">
        <f>IF(ISERROR(T11/S11),"N/A",T11/S11*100)</f>
        <v>112.5</v>
      </c>
      <c r="V11" s="30" t="s">
        <v>46</v>
      </c>
    </row>
    <row r="12" spans="1:35" ht="18.75" customHeight="1" thickTop="1" thickBot="1">
      <c r="A12" s="27"/>
      <c r="B12" s="120" t="s">
        <v>132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38</v>
      </c>
      <c r="S13" s="68">
        <v>56</v>
      </c>
      <c r="T13" s="68">
        <v>63</v>
      </c>
      <c r="U13" s="68">
        <f>IF(ISERROR(T13/S13),"N/A",T13/S13*100)</f>
        <v>112.5</v>
      </c>
      <c r="V13" s="64" t="s">
        <v>133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97</v>
      </c>
      <c r="S14" s="29">
        <v>80</v>
      </c>
      <c r="T14" s="29">
        <v>81</v>
      </c>
      <c r="U14" s="29">
        <f>IF(ISERROR(T14/S14),"N/A",T14/S14*100)</f>
        <v>101.25</v>
      </c>
      <c r="V14" s="30" t="s">
        <v>46</v>
      </c>
    </row>
    <row r="15" spans="1:35" ht="18.75" customHeight="1" thickTop="1" thickBot="1">
      <c r="A15" s="27"/>
      <c r="B15" s="120" t="s">
        <v>132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97</v>
      </c>
      <c r="S16" s="68">
        <v>80</v>
      </c>
      <c r="T16" s="68">
        <v>81</v>
      </c>
      <c r="U16" s="68">
        <f>IF(ISERROR(T16/S16),"N/A",T16/S16*100)</f>
        <v>101.25</v>
      </c>
      <c r="V16" s="64" t="s">
        <v>133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44</v>
      </c>
      <c r="Q17" s="29" t="s">
        <v>54</v>
      </c>
      <c r="R17" s="29">
        <v>4</v>
      </c>
      <c r="S17" s="29">
        <v>8</v>
      </c>
      <c r="T17" s="29">
        <v>6</v>
      </c>
      <c r="U17" s="29">
        <f>IF(ISERROR(T17/S17),"N/A",T17/S17*100)</f>
        <v>75</v>
      </c>
      <c r="V17" s="30" t="s">
        <v>46</v>
      </c>
    </row>
    <row r="18" spans="1:22" ht="18.75" customHeight="1" thickTop="1" thickBot="1">
      <c r="A18" s="27"/>
      <c r="B18" s="120" t="s">
        <v>132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4</v>
      </c>
      <c r="S19" s="68">
        <v>8</v>
      </c>
      <c r="T19" s="68">
        <v>6</v>
      </c>
      <c r="U19" s="68">
        <f>IF(ISERROR(T19/S19),"N/A",T19/S19*100)</f>
        <v>75</v>
      </c>
      <c r="V19" s="64" t="s">
        <v>133</v>
      </c>
    </row>
    <row r="20" spans="1:22" ht="75" customHeight="1" thickTop="1" thickBot="1">
      <c r="A20" s="27"/>
      <c r="B20" s="28" t="s">
        <v>50</v>
      </c>
      <c r="C20" s="104" t="s">
        <v>47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44</v>
      </c>
      <c r="Q20" s="29" t="s">
        <v>54</v>
      </c>
      <c r="R20" s="29">
        <v>11</v>
      </c>
      <c r="S20" s="29">
        <v>11</v>
      </c>
      <c r="T20" s="29">
        <v>8</v>
      </c>
      <c r="U20" s="29">
        <f>IF(ISERROR(T20/S20),"N/A",T20/S20*100)</f>
        <v>72.727272727272734</v>
      </c>
      <c r="V20" s="30" t="s">
        <v>46</v>
      </c>
    </row>
    <row r="21" spans="1:22" ht="18.75" customHeight="1" thickTop="1" thickBot="1">
      <c r="A21" s="27"/>
      <c r="B21" s="120" t="s">
        <v>132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11</v>
      </c>
      <c r="S22" s="68">
        <v>11</v>
      </c>
      <c r="T22" s="68">
        <v>8</v>
      </c>
      <c r="U22" s="68">
        <f>IF(ISERROR(T22/S22),"N/A",T22/S22*100)</f>
        <v>72.727272727272734</v>
      </c>
      <c r="V22" s="64" t="s">
        <v>133</v>
      </c>
    </row>
    <row r="23" spans="1:22" ht="75" customHeight="1" thickTop="1" thickBot="1">
      <c r="A23" s="27"/>
      <c r="B23" s="28" t="s">
        <v>50</v>
      </c>
      <c r="C23" s="104" t="s">
        <v>47</v>
      </c>
      <c r="D23" s="104"/>
      <c r="E23" s="104"/>
      <c r="F23" s="104"/>
      <c r="G23" s="104"/>
      <c r="H23" s="104"/>
      <c r="I23" s="104" t="s">
        <v>57</v>
      </c>
      <c r="J23" s="104"/>
      <c r="K23" s="104"/>
      <c r="L23" s="104" t="s">
        <v>58</v>
      </c>
      <c r="M23" s="104"/>
      <c r="N23" s="104"/>
      <c r="O23" s="104"/>
      <c r="P23" s="29" t="s">
        <v>44</v>
      </c>
      <c r="Q23" s="29" t="s">
        <v>54</v>
      </c>
      <c r="R23" s="29" t="s">
        <v>59</v>
      </c>
      <c r="S23" s="29" t="s">
        <v>59</v>
      </c>
      <c r="T23" s="29" t="s">
        <v>59</v>
      </c>
      <c r="U23" s="29" t="str">
        <f>IF(ISERROR(T23/S23),"N/A",T23/S23*100)</f>
        <v>N/A</v>
      </c>
      <c r="V23" s="30" t="s">
        <v>46</v>
      </c>
    </row>
    <row r="24" spans="1:22" ht="18.75" customHeight="1" thickTop="1" thickBot="1">
      <c r="A24" s="27"/>
      <c r="B24" s="120" t="s">
        <v>134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75" customHeight="1" thickTop="1" thickBot="1">
      <c r="A25" s="27"/>
      <c r="B25" s="28" t="s">
        <v>50</v>
      </c>
      <c r="C25" s="104" t="s">
        <v>47</v>
      </c>
      <c r="D25" s="104"/>
      <c r="E25" s="104"/>
      <c r="F25" s="104"/>
      <c r="G25" s="104"/>
      <c r="H25" s="104"/>
      <c r="I25" s="104" t="s">
        <v>57</v>
      </c>
      <c r="J25" s="104"/>
      <c r="K25" s="104"/>
      <c r="L25" s="104" t="s">
        <v>58</v>
      </c>
      <c r="M25" s="104"/>
      <c r="N25" s="104"/>
      <c r="O25" s="104"/>
      <c r="P25" s="29" t="s">
        <v>44</v>
      </c>
      <c r="Q25" s="29" t="s">
        <v>60</v>
      </c>
      <c r="R25" s="29" t="s">
        <v>59</v>
      </c>
      <c r="S25" s="29" t="s">
        <v>59</v>
      </c>
      <c r="T25" s="29" t="s">
        <v>59</v>
      </c>
      <c r="U25" s="29" t="str">
        <f>IF(ISERROR(T25/S25),"N/A",T25/S25*100)</f>
        <v>N/A</v>
      </c>
      <c r="V25" s="30" t="s">
        <v>46</v>
      </c>
    </row>
    <row r="26" spans="1:22" ht="18.75" customHeight="1" thickTop="1" thickBot="1">
      <c r="A26" s="27"/>
      <c r="B26" s="120" t="s">
        <v>134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ht="75" customHeight="1" thickTop="1" thickBot="1">
      <c r="A27" s="27"/>
      <c r="B27" s="28" t="s">
        <v>47</v>
      </c>
      <c r="C27" s="104" t="s">
        <v>61</v>
      </c>
      <c r="D27" s="104"/>
      <c r="E27" s="104"/>
      <c r="F27" s="104"/>
      <c r="G27" s="104"/>
      <c r="H27" s="104"/>
      <c r="I27" s="104" t="s">
        <v>62</v>
      </c>
      <c r="J27" s="104"/>
      <c r="K27" s="104"/>
      <c r="L27" s="104" t="s">
        <v>63</v>
      </c>
      <c r="M27" s="104"/>
      <c r="N27" s="104"/>
      <c r="O27" s="104"/>
      <c r="P27" s="29" t="s">
        <v>44</v>
      </c>
      <c r="Q27" s="29" t="s">
        <v>64</v>
      </c>
      <c r="R27" s="29" t="s">
        <v>59</v>
      </c>
      <c r="S27" s="29" t="s">
        <v>59</v>
      </c>
      <c r="T27" s="29" t="s">
        <v>59</v>
      </c>
      <c r="U27" s="29" t="str">
        <f>IF(ISERROR(T27/S27),"N/A",T27/S27*100)</f>
        <v>N/A</v>
      </c>
      <c r="V27" s="30" t="s">
        <v>46</v>
      </c>
    </row>
    <row r="28" spans="1:22" ht="18.75" customHeight="1" thickTop="1" thickBot="1">
      <c r="A28" s="27"/>
      <c r="B28" s="120" t="s">
        <v>134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</row>
    <row r="29" spans="1:22" ht="75" customHeight="1" thickTop="1" thickBot="1">
      <c r="A29" s="27"/>
      <c r="B29" s="28" t="s">
        <v>47</v>
      </c>
      <c r="C29" s="104" t="s">
        <v>47</v>
      </c>
      <c r="D29" s="104"/>
      <c r="E29" s="104"/>
      <c r="F29" s="104"/>
      <c r="G29" s="104"/>
      <c r="H29" s="104"/>
      <c r="I29" s="104" t="s">
        <v>65</v>
      </c>
      <c r="J29" s="104"/>
      <c r="K29" s="104"/>
      <c r="L29" s="104" t="s">
        <v>66</v>
      </c>
      <c r="M29" s="104"/>
      <c r="N29" s="104"/>
      <c r="O29" s="104"/>
      <c r="P29" s="29" t="s">
        <v>44</v>
      </c>
      <c r="Q29" s="29" t="s">
        <v>60</v>
      </c>
      <c r="R29" s="29" t="s">
        <v>59</v>
      </c>
      <c r="S29" s="29" t="s">
        <v>59</v>
      </c>
      <c r="T29" s="29" t="s">
        <v>59</v>
      </c>
      <c r="U29" s="29" t="str">
        <f>IF(ISERROR(T29/S29),"N/A",T29/S29*100)</f>
        <v>N/A</v>
      </c>
      <c r="V29" s="30" t="s">
        <v>46</v>
      </c>
    </row>
    <row r="30" spans="1:22" ht="18.75" customHeight="1" thickTop="1" thickBot="1">
      <c r="A30" s="27"/>
      <c r="B30" s="120" t="s">
        <v>134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</row>
    <row r="31" spans="1:22" ht="75" customHeight="1" thickTop="1" thickBot="1">
      <c r="A31" s="27"/>
      <c r="B31" s="28" t="s">
        <v>67</v>
      </c>
      <c r="C31" s="104" t="s">
        <v>68</v>
      </c>
      <c r="D31" s="104"/>
      <c r="E31" s="104"/>
      <c r="F31" s="104"/>
      <c r="G31" s="104"/>
      <c r="H31" s="104"/>
      <c r="I31" s="104" t="s">
        <v>69</v>
      </c>
      <c r="J31" s="104"/>
      <c r="K31" s="104"/>
      <c r="L31" s="104" t="s">
        <v>70</v>
      </c>
      <c r="M31" s="104"/>
      <c r="N31" s="104"/>
      <c r="O31" s="104"/>
      <c r="P31" s="29" t="s">
        <v>44</v>
      </c>
      <c r="Q31" s="29" t="s">
        <v>64</v>
      </c>
      <c r="R31" s="29" t="s">
        <v>59</v>
      </c>
      <c r="S31" s="29" t="s">
        <v>59</v>
      </c>
      <c r="T31" s="29" t="s">
        <v>59</v>
      </c>
      <c r="U31" s="29" t="str">
        <f>IF(ISERROR(T31/S31),"N/A",T31/S31*100)</f>
        <v>N/A</v>
      </c>
      <c r="V31" s="30" t="s">
        <v>46</v>
      </c>
    </row>
    <row r="32" spans="1:22" ht="18.75" customHeight="1" thickTop="1" thickBot="1">
      <c r="A32" s="27"/>
      <c r="B32" s="120" t="s">
        <v>134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ht="75" customHeight="1" thickTop="1" thickBot="1">
      <c r="A33" s="27"/>
      <c r="B33" s="28" t="s">
        <v>67</v>
      </c>
      <c r="C33" s="104" t="s">
        <v>47</v>
      </c>
      <c r="D33" s="104"/>
      <c r="E33" s="104"/>
      <c r="F33" s="104"/>
      <c r="G33" s="104"/>
      <c r="H33" s="104"/>
      <c r="I33" s="104" t="s">
        <v>71</v>
      </c>
      <c r="J33" s="104"/>
      <c r="K33" s="104"/>
      <c r="L33" s="104" t="s">
        <v>72</v>
      </c>
      <c r="M33" s="104"/>
      <c r="N33" s="104"/>
      <c r="O33" s="104"/>
      <c r="P33" s="29" t="s">
        <v>44</v>
      </c>
      <c r="Q33" s="29" t="s">
        <v>64</v>
      </c>
      <c r="R33" s="29" t="s">
        <v>59</v>
      </c>
      <c r="S33" s="29" t="s">
        <v>59</v>
      </c>
      <c r="T33" s="29" t="s">
        <v>59</v>
      </c>
      <c r="U33" s="29" t="str">
        <f>IF(ISERROR(T33/S33),"N/A",T33/S33*100)</f>
        <v>N/A</v>
      </c>
      <c r="V33" s="30" t="s">
        <v>46</v>
      </c>
    </row>
    <row r="34" spans="1:22" ht="18.75" customHeight="1" thickTop="1" thickBot="1">
      <c r="A34" s="27"/>
      <c r="B34" s="120" t="s">
        <v>134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</row>
    <row r="35" spans="1:22" ht="75" customHeight="1" thickTop="1" thickBot="1">
      <c r="A35" s="27"/>
      <c r="B35" s="28" t="s">
        <v>73</v>
      </c>
      <c r="C35" s="104" t="s">
        <v>74</v>
      </c>
      <c r="D35" s="104"/>
      <c r="E35" s="104"/>
      <c r="F35" s="104"/>
      <c r="G35" s="104"/>
      <c r="H35" s="104"/>
      <c r="I35" s="104" t="s">
        <v>75</v>
      </c>
      <c r="J35" s="104"/>
      <c r="K35" s="104"/>
      <c r="L35" s="104" t="s">
        <v>76</v>
      </c>
      <c r="M35" s="104"/>
      <c r="N35" s="104"/>
      <c r="O35" s="104"/>
      <c r="P35" s="29" t="s">
        <v>44</v>
      </c>
      <c r="Q35" s="29" t="s">
        <v>64</v>
      </c>
      <c r="R35" s="29" t="s">
        <v>59</v>
      </c>
      <c r="S35" s="29" t="s">
        <v>59</v>
      </c>
      <c r="T35" s="29" t="s">
        <v>59</v>
      </c>
      <c r="U35" s="29" t="str">
        <f>IF(ISERROR(T35/S35),"N/A",T35/S35*100)</f>
        <v>N/A</v>
      </c>
      <c r="V35" s="30" t="s">
        <v>46</v>
      </c>
    </row>
    <row r="36" spans="1:22" ht="18.75" customHeight="1" thickTop="1" thickBot="1">
      <c r="A36" s="27"/>
      <c r="B36" s="120" t="s">
        <v>134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ht="75" customHeight="1" thickTop="1" thickBot="1">
      <c r="A37" s="27"/>
      <c r="B37" s="28" t="s">
        <v>73</v>
      </c>
      <c r="C37" s="104" t="s">
        <v>47</v>
      </c>
      <c r="D37" s="104"/>
      <c r="E37" s="104"/>
      <c r="F37" s="104"/>
      <c r="G37" s="104"/>
      <c r="H37" s="104"/>
      <c r="I37" s="104" t="s">
        <v>77</v>
      </c>
      <c r="J37" s="104"/>
      <c r="K37" s="104"/>
      <c r="L37" s="104" t="s">
        <v>78</v>
      </c>
      <c r="M37" s="104"/>
      <c r="N37" s="104"/>
      <c r="O37" s="104"/>
      <c r="P37" s="29" t="s">
        <v>44</v>
      </c>
      <c r="Q37" s="29" t="s">
        <v>64</v>
      </c>
      <c r="R37" s="29" t="s">
        <v>59</v>
      </c>
      <c r="S37" s="29" t="s">
        <v>59</v>
      </c>
      <c r="T37" s="29" t="s">
        <v>59</v>
      </c>
      <c r="U37" s="29" t="str">
        <f>IF(ISERROR(T37/S37),"N/A",T37/S37*100)</f>
        <v>N/A</v>
      </c>
      <c r="V37" s="30" t="s">
        <v>46</v>
      </c>
    </row>
    <row r="38" spans="1:22" ht="18.75" customHeight="1" thickTop="1" thickBot="1">
      <c r="A38" s="27"/>
      <c r="B38" s="120" t="s">
        <v>134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ht="75" customHeight="1" thickTop="1" thickBot="1">
      <c r="A39" s="27"/>
      <c r="B39" s="28" t="s">
        <v>40</v>
      </c>
      <c r="C39" s="104" t="s">
        <v>79</v>
      </c>
      <c r="D39" s="104"/>
      <c r="E39" s="104"/>
      <c r="F39" s="104"/>
      <c r="G39" s="104"/>
      <c r="H39" s="104"/>
      <c r="I39" s="104" t="s">
        <v>80</v>
      </c>
      <c r="J39" s="104"/>
      <c r="K39" s="104"/>
      <c r="L39" s="104" t="s">
        <v>81</v>
      </c>
      <c r="M39" s="104"/>
      <c r="N39" s="104"/>
      <c r="O39" s="104"/>
      <c r="P39" s="29" t="s">
        <v>44</v>
      </c>
      <c r="Q39" s="29" t="s">
        <v>60</v>
      </c>
      <c r="R39" s="29" t="s">
        <v>59</v>
      </c>
      <c r="S39" s="29" t="s">
        <v>59</v>
      </c>
      <c r="T39" s="29" t="s">
        <v>59</v>
      </c>
      <c r="U39" s="29" t="str">
        <f>IF(ISERROR(T39/S39),"N/A",T39/S39*100)</f>
        <v>N/A</v>
      </c>
      <c r="V39" s="30" t="s">
        <v>46</v>
      </c>
    </row>
    <row r="40" spans="1:22" ht="18.75" customHeight="1" thickTop="1" thickBot="1">
      <c r="A40" s="27"/>
      <c r="B40" s="120" t="s">
        <v>134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ht="75" customHeight="1" thickTop="1" thickBot="1">
      <c r="A41" s="27"/>
      <c r="B41" s="28" t="s">
        <v>40</v>
      </c>
      <c r="C41" s="104" t="s">
        <v>47</v>
      </c>
      <c r="D41" s="104"/>
      <c r="E41" s="104"/>
      <c r="F41" s="104"/>
      <c r="G41" s="104"/>
      <c r="H41" s="104"/>
      <c r="I41" s="104" t="s">
        <v>82</v>
      </c>
      <c r="J41" s="104"/>
      <c r="K41" s="104"/>
      <c r="L41" s="104" t="s">
        <v>83</v>
      </c>
      <c r="M41" s="104"/>
      <c r="N41" s="104"/>
      <c r="O41" s="104"/>
      <c r="P41" s="29" t="s">
        <v>84</v>
      </c>
      <c r="Q41" s="29" t="s">
        <v>60</v>
      </c>
      <c r="R41" s="29" t="s">
        <v>59</v>
      </c>
      <c r="S41" s="29" t="s">
        <v>59</v>
      </c>
      <c r="T41" s="29" t="s">
        <v>59</v>
      </c>
      <c r="U41" s="29" t="str">
        <f>IF(ISERROR(T41/S41),"N/A",T41/S41*100)</f>
        <v>N/A</v>
      </c>
      <c r="V41" s="30" t="s">
        <v>46</v>
      </c>
    </row>
    <row r="42" spans="1:22" ht="18.75" customHeight="1" thickTop="1" thickBot="1">
      <c r="A42" s="27"/>
      <c r="B42" s="120" t="s">
        <v>134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ht="75" customHeight="1" thickTop="1" thickBot="1">
      <c r="A43" s="27"/>
      <c r="B43" s="28" t="s">
        <v>47</v>
      </c>
      <c r="C43" s="104" t="s">
        <v>85</v>
      </c>
      <c r="D43" s="104"/>
      <c r="E43" s="104"/>
      <c r="F43" s="104"/>
      <c r="G43" s="104"/>
      <c r="H43" s="104"/>
      <c r="I43" s="104" t="s">
        <v>86</v>
      </c>
      <c r="J43" s="104"/>
      <c r="K43" s="104"/>
      <c r="L43" s="104" t="s">
        <v>87</v>
      </c>
      <c r="M43" s="104"/>
      <c r="N43" s="104"/>
      <c r="O43" s="104"/>
      <c r="P43" s="29" t="s">
        <v>44</v>
      </c>
      <c r="Q43" s="29" t="s">
        <v>60</v>
      </c>
      <c r="R43" s="29" t="s">
        <v>59</v>
      </c>
      <c r="S43" s="29" t="s">
        <v>59</v>
      </c>
      <c r="T43" s="29" t="s">
        <v>59</v>
      </c>
      <c r="U43" s="29" t="str">
        <f>IF(ISERROR(T43/S43),"N/A",T43/S43*100)</f>
        <v>N/A</v>
      </c>
      <c r="V43" s="30" t="s">
        <v>46</v>
      </c>
    </row>
    <row r="44" spans="1:22" ht="18.75" customHeight="1" thickTop="1" thickBot="1">
      <c r="A44" s="27"/>
      <c r="B44" s="120" t="s">
        <v>134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</row>
    <row r="45" spans="1:22" s="51" customFormat="1" ht="14.85" customHeight="1" thickTop="1" thickBot="1">
      <c r="B45" s="52" t="s">
        <v>98</v>
      </c>
      <c r="C45" s="53"/>
      <c r="D45" s="53"/>
      <c r="E45" s="53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</row>
    <row r="46" spans="1:22" ht="44.25" customHeight="1" thickTop="1">
      <c r="B46" s="114" t="s">
        <v>99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</row>
    <row r="47" spans="1:22" ht="34.5" customHeight="1">
      <c r="B47" s="105" t="s">
        <v>135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136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137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138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122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122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123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124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125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126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127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128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129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130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  <row r="61" spans="2:22" ht="34.5" customHeight="1">
      <c r="B61" s="105" t="s">
        <v>131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</row>
  </sheetData>
  <mergeCells count="98">
    <mergeCell ref="B59:V59"/>
    <mergeCell ref="B60:V60"/>
    <mergeCell ref="B61:V61"/>
    <mergeCell ref="B53:V53"/>
    <mergeCell ref="B54:V54"/>
    <mergeCell ref="B55:V55"/>
    <mergeCell ref="B56:V56"/>
    <mergeCell ref="B57:V57"/>
    <mergeCell ref="B58:V58"/>
    <mergeCell ref="B52:V52"/>
    <mergeCell ref="B42:V42"/>
    <mergeCell ref="C43:H43"/>
    <mergeCell ref="I43:K43"/>
    <mergeCell ref="L43:O43"/>
    <mergeCell ref="B44:V44"/>
    <mergeCell ref="B46:V46"/>
    <mergeCell ref="B47:V47"/>
    <mergeCell ref="B48:V48"/>
    <mergeCell ref="B49:V49"/>
    <mergeCell ref="B50:V50"/>
    <mergeCell ref="B51:V51"/>
    <mergeCell ref="C41:H41"/>
    <mergeCell ref="I41:K41"/>
    <mergeCell ref="L41:O41"/>
    <mergeCell ref="B34:V34"/>
    <mergeCell ref="C35:H35"/>
    <mergeCell ref="I35:K35"/>
    <mergeCell ref="L35:O35"/>
    <mergeCell ref="B36:V36"/>
    <mergeCell ref="C37:H37"/>
    <mergeCell ref="I37:K37"/>
    <mergeCell ref="L37:O37"/>
    <mergeCell ref="B38:V38"/>
    <mergeCell ref="C39:H39"/>
    <mergeCell ref="I39:K39"/>
    <mergeCell ref="L39:O39"/>
    <mergeCell ref="B40:V40"/>
    <mergeCell ref="C33:H33"/>
    <mergeCell ref="I33:K33"/>
    <mergeCell ref="L33:O33"/>
    <mergeCell ref="B26:V26"/>
    <mergeCell ref="C27:H27"/>
    <mergeCell ref="I27:K27"/>
    <mergeCell ref="L27:O27"/>
    <mergeCell ref="B28:V28"/>
    <mergeCell ref="C29:H29"/>
    <mergeCell ref="I29:K29"/>
    <mergeCell ref="L29:O29"/>
    <mergeCell ref="B30:V30"/>
    <mergeCell ref="C31:H31"/>
    <mergeCell ref="I31:K31"/>
    <mergeCell ref="L31:O31"/>
    <mergeCell ref="B32:V32"/>
    <mergeCell ref="C25:H25"/>
    <mergeCell ref="I25:K25"/>
    <mergeCell ref="L25:O25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paperSize="9" scale="56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2015-04-27T23:28:40Z</cp:lastPrinted>
  <dcterms:created xsi:type="dcterms:W3CDTF">2009-03-25T01:44:41Z</dcterms:created>
  <dcterms:modified xsi:type="dcterms:W3CDTF">2015-04-28T17:32:26Z</dcterms:modified>
</cp:coreProperties>
</file>