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CI\PASH 2015\PRIMER TRIMESTRE\PARA PUBLICAR INTERNET\"/>
    </mc:Choice>
  </mc:AlternateContent>
  <bookViews>
    <workbookView xWindow="0" yWindow="0" windowWidth="21600" windowHeight="9435" tabRatio="829" activeTab="3"/>
  </bookViews>
  <sheets>
    <sheet name="Portada" sheetId="1" r:id="rId1"/>
    <sheet name="Global" sheetId="2" r:id="rId2"/>
    <sheet name="Nacional" sheetId="3" r:id="rId3"/>
    <sheet name="20-OAXACA" sheetId="4" r:id="rId4"/>
  </sheets>
  <definedNames>
    <definedName name="_xlnm.Print_Area" localSheetId="3">'20-OAXACA'!$B$1:$V$67</definedName>
    <definedName name="_xlnm.Print_Area" localSheetId="1">Global!$B$1:$V$45</definedName>
    <definedName name="_xlnm.Print_Area" localSheetId="2">Nacional!$B$1:$V$67</definedName>
    <definedName name="_xlnm.Print_Area" localSheetId="0">Portada!$B$1:$AD$68</definedName>
    <definedName name="_xlnm.Print_Titles" localSheetId="3">'20-OAXACA'!$1:$4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48" i="4" l="1"/>
  <c r="U46" i="4"/>
  <c r="U45" i="4"/>
  <c r="U43" i="4"/>
  <c r="U42" i="4"/>
  <c r="U40" i="4"/>
  <c r="U38" i="4"/>
  <c r="U37" i="4"/>
  <c r="U35" i="4"/>
  <c r="U34" i="4"/>
  <c r="U32" i="4"/>
  <c r="U31" i="4"/>
  <c r="U29" i="4"/>
  <c r="U27" i="4"/>
  <c r="U25" i="4"/>
  <c r="U24" i="4"/>
  <c r="U22" i="4"/>
  <c r="U21" i="4"/>
  <c r="U19" i="4"/>
  <c r="U18" i="4"/>
  <c r="U16" i="4"/>
  <c r="U15" i="4"/>
  <c r="U13" i="4"/>
  <c r="U11" i="4"/>
  <c r="U53" i="3"/>
  <c r="U52" i="3"/>
  <c r="U48" i="3"/>
  <c r="U46" i="3"/>
  <c r="U45" i="3"/>
  <c r="U43" i="3"/>
  <c r="U42" i="3"/>
  <c r="U40" i="3"/>
  <c r="U38" i="3"/>
  <c r="U37" i="3"/>
  <c r="U35" i="3"/>
  <c r="U34" i="3"/>
  <c r="U32" i="3"/>
  <c r="U31" i="3"/>
  <c r="U29" i="3"/>
  <c r="U27" i="3"/>
  <c r="U25" i="3"/>
  <c r="U24" i="3"/>
  <c r="U22" i="3"/>
  <c r="U21" i="3"/>
  <c r="U19" i="3"/>
  <c r="U18" i="3"/>
  <c r="U16" i="3"/>
  <c r="U15" i="3"/>
  <c r="U13" i="3"/>
  <c r="U11" i="3"/>
  <c r="U29" i="2"/>
  <c r="U28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<sst xmlns="http://schemas.openxmlformats.org/spreadsheetml/2006/main" count="686" uniqueCount="144">
  <si>
    <t>Informes sobre la Situación Económica,
las Finanzas Públicas y la Deuda Pública</t>
  </si>
  <si>
    <t>Primer Trimestre 2015</t>
  </si>
  <si>
    <t>33
Aportaciones Federales para Entidades Federativas y Municipios</t>
  </si>
  <si>
    <t>Programas presupuestarios cuya MIR se incluye en el reporte</t>
  </si>
  <si>
    <t xml:space="preserve">I-007 - FAM Infraestructura Educativa Básica
</t>
  </si>
  <si>
    <t>DATOS DEL PROGRAMA</t>
  </si>
  <si>
    <t>Programa presupuestario</t>
  </si>
  <si>
    <t>I-007</t>
  </si>
  <si>
    <t>FAM Infraestructura Educativa Básica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</si>
  <si>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</si>
  <si>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</si>
  <si>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</si>
  <si>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</si>
  <si>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</si>
  <si>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</si>
  <si>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</si>
  <si>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</si>
  <si>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</si>
  <si>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</si>
  <si>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</si>
  <si>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5 - Educación</t>
  </si>
  <si>
    <t>Subfunción</t>
  </si>
  <si>
    <t>1 - Educación</t>
  </si>
  <si>
    <t>Actividad Institucional</t>
  </si>
  <si>
    <t>7 - Fondo de Aportaciones Múltiples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</si>
  <si>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</si>
  <si>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</si>
  <si>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</si>
  <si>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</si>
  <si>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</si>
  <si>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</si>
  <si>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</si>
  <si>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</si>
  <si>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</si>
  <si>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</si>
  <si>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</si>
  <si>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</si>
  <si>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</si>
  <si>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</si>
  <si>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</si>
  <si>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Propósito</t>
  </si>
  <si>
    <t>Los alumnos de educación básica, media superior y superior cuentan con espacios educativos adecuados y suficientes.</t>
  </si>
  <si>
    <t>Porcentaje de alumnos de educación media superior beneficiados con construcción, equipamiento y/o remodelación de infraestructura educativa</t>
  </si>
  <si>
    <t>(Alumnos de educación media superior beneficiados con la construcción, rehabilitación y/o equipamiento de espacios educativos en el año N / Total de alumnos en los espacios educativos de educación media superior identificados por la entidad federativa que requieren de construcción, rehabilitación y/o equipamiento en el año N) X 100</t>
  </si>
  <si>
    <t>Porcentaje</t>
  </si>
  <si>
    <t>Estratégico-Eficacia-Anual</t>
  </si>
  <si>
    <t>N/A</t>
  </si>
  <si>
    <t>Estatal</t>
  </si>
  <si>
    <t/>
  </si>
  <si>
    <t>Porcentaje de alumnos de educación superior beneficiados con construcción, equipamiento y/o remodelación de infraestructura educativa</t>
  </si>
  <si>
    <t>(Alumnos de educación superior beneficiados con la construcción, rehabilitación y/o equipamiento de espacios educativos en el año N / Total de alumnos en los espacios educativos de educación superior identificados por la entidad federativa que requieren de construcción, rehabilitación y/o equipamiento en el año N) X 100</t>
  </si>
  <si>
    <t>Porcentaje de alumnos de educación básica beneficiados con construcción, equipamiento y/o remodelación de infraestructura educativa</t>
  </si>
  <si>
    <t>(Alumnos de educación básica beneficiados con la construcción, rehabilitación y/o equipamiento de espacios educativos en el año N / Total de alumnos en los espacios educativos de educación básica identificados por la entidad federativa que requieren de construcción, rehabilitación y/o equipamiento en el año N) X 100</t>
  </si>
  <si>
    <t>Fin</t>
  </si>
  <si>
    <t>Contribuir a asegurar mayor cobertura, inclusión y equidad educativa entre todos los grupos de la población para la construcción de una sociedad más justa mediante la construcción, reparación, mantenimiento, rehabilitación y equipamiento de espacios educativos.</t>
  </si>
  <si>
    <t>Porcentaje de absorción en educación media superior</t>
  </si>
  <si>
    <t>(Número de alumnos matriculados de nuevo ingreso en educación media superior de la entidad federativa en el ciclo escolar N / Total de egresados de educación básica de la entidad federativa en el ciclo escolar N-1) X 100</t>
  </si>
  <si>
    <t>Porcentaje de absorción en educación superior</t>
  </si>
  <si>
    <t>(Número de alumnos matriculados de nuevo ingreso en licenciatura y técnico universitario de la entidad federativa en el ciclo escolar N / Total de egresados de educación media superior que de acuerdo con su currículo son candidatos a cursar educación superior de la entidad federativa en el ciclo escolar N-1) X 100</t>
  </si>
  <si>
    <t>Tasa bruta de escolarización de educación media superior</t>
  </si>
  <si>
    <t>(Matrícula total al inicio del ciclo escolar de educación media superior/Población total en el rango de edad 15 a 17 años) X100</t>
  </si>
  <si>
    <t>Tasa bruta de escolarización de educación superior</t>
  </si>
  <si>
    <t>(Matrícula total al inicio del ciclo escolar de educación superior/Población total en el rango de edad 18 a 22 años) X100</t>
  </si>
  <si>
    <t>Índice de cobertura de la educación básica en escuelas apoyadas por FAM</t>
  </si>
  <si>
    <t>(Número de alumnos registrados en escuelas apoyadas por FAM en el ciclo escolar del año N / Población de 3 a 14 años de edad en el año N) X 100</t>
  </si>
  <si>
    <t>Componente</t>
  </si>
  <si>
    <t>Espacios educativos de educación superior construidos</t>
  </si>
  <si>
    <t>Porcentaje de espacios educativos construidos, equipados y/o rehabilitados para educación superior.</t>
  </si>
  <si>
    <t>(Número de espacios educativos de educación superior construidos, equipados y/o rehabilitados en el año N/ Total de espacios educativos de educación superior necesarios identificados por la entidad federativa en el año N) X 100</t>
  </si>
  <si>
    <t>Actividad</t>
  </si>
  <si>
    <t>Construcción, equipamiento y/o rehabilitación de infraestructura para educación superior con recursos asignados por el FAM.</t>
  </si>
  <si>
    <t>Porcentaje de recursos del FAM destinados a construcción, equipamiento y/o rehabilitación de infraestructura para educación superior</t>
  </si>
  <si>
    <t>(Recursos destinados a construcción, equipamiento y/o rehabilitación de infraestructura para educación superior en el año N/ Total de recursos del FAM asignados a la entidad federativa en el año N) X 100</t>
  </si>
  <si>
    <t>Gestión-Eficiencia-Anual</t>
  </si>
  <si>
    <t>Espacios educativos de educación media superior construidos</t>
  </si>
  <si>
    <t>Porcentaje de espacios educativos construidos, equipados y/o rehabilitados para educación media superior.</t>
  </si>
  <si>
    <t>(Número de espacios educativos de educación media superior construidos, equipados y/o rehabilitados en el año N/ Total de espacios educativos de educación media superior necesarios identificados por la entidad federativa en el año N) X 100</t>
  </si>
  <si>
    <t>Recursos del FAM en construcción, equipamiento y/o rehabilitación de infraestructura para educación media superior.</t>
  </si>
  <si>
    <t>Porcentaje de recursos del FAM destinados a construcción, equipamiento y/o rehabilitación de infraestructura para educación media superior</t>
  </si>
  <si>
    <t>(Recursos destinados a construcción, equipamiento y/o rehabilitación de infraestructura para educación media superior en el año N/ Total de recursos del FAM asignados a la entidad federativa en el año N) X 100</t>
  </si>
  <si>
    <t>Construcción, equipamiento y/o rehabilitación de infraestructura para educación básica con recursos asignados por el FAM.</t>
  </si>
  <si>
    <t>Porcentaje de recursos del FAM destinados a construcción, equipamiento y/o rehabilitación de infraestructura para educación básica</t>
  </si>
  <si>
    <t>(Recursos destinados a construcción, equipamiento y/o rehabilitación de infraestructura para educación básica en el año N/ Total de recursos del FAM asignados a la entidad federativa en el año N) X 100</t>
  </si>
  <si>
    <t>Espacios educativos de educación básica construidos</t>
  </si>
  <si>
    <t>Porcentaje de espacios educativos construidos, equipados y/o rehabilitados para educación básica.</t>
  </si>
  <si>
    <t>(Número de espacios educativos de educación básica construidos, equipados y/o rehabilitados en el año N/ Total de espacios educativos de educación básica necesarios identificados por la entidad federativa en el año N) X 100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</si>
  <si>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</si>
  <si>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</si>
  <si>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</si>
  <si>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</si>
  <si>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</si>
  <si>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</si>
  <si>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</si>
  <si>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</si>
  <si>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N/D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</si>
  <si>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</si>
  <si>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</si>
  <si>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</si>
  <si>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alumnos de educación media superior beneficiados con construcción, equipamiento y/o remodelación de infraestructura educativa
</t>
    </r>
    <r>
      <rPr>
        <sz val="10"/>
        <rFont val="Soberana Sans"/>
        <family val="2"/>
      </rPr>
      <t>Sin información</t>
    </r>
  </si>
  <si>
    <r>
      <t xml:space="preserve">Porcentaje de alumnos de educación superior beneficiados con construcción, equipamiento y/o remodelación de infraestructura educativa
</t>
    </r>
    <r>
      <rPr>
        <sz val="10"/>
        <rFont val="Soberana Sans"/>
        <family val="2"/>
      </rPr>
      <t>Sin información</t>
    </r>
  </si>
  <si>
    <r>
      <t xml:space="preserve">Porcentaje de alumnos de educación básica beneficiados con construcción, equipamiento y/o remodelación de infraestructura educativa
</t>
    </r>
    <r>
      <rPr>
        <sz val="10"/>
        <rFont val="Soberana Sans"/>
        <family val="2"/>
      </rPr>
      <t>Sin información</t>
    </r>
  </si>
  <si>
    <r>
      <t xml:space="preserve">Porcentaje de absorción en educación media superior
</t>
    </r>
    <r>
      <rPr>
        <sz val="10"/>
        <rFont val="Soberana Sans"/>
        <family val="2"/>
      </rPr>
      <t>Sin información</t>
    </r>
  </si>
  <si>
    <r>
      <t xml:space="preserve">Porcentaje de absorción en educación superior
</t>
    </r>
    <r>
      <rPr>
        <sz val="10"/>
        <rFont val="Soberana Sans"/>
        <family val="2"/>
      </rPr>
      <t>Sin información</t>
    </r>
  </si>
  <si>
    <r>
      <t xml:space="preserve">Tasa bruta de escolarización de educación media superior
</t>
    </r>
    <r>
      <rPr>
        <sz val="10"/>
        <rFont val="Soberana Sans"/>
        <family val="2"/>
      </rPr>
      <t>Sin información</t>
    </r>
  </si>
  <si>
    <r>
      <t xml:space="preserve">Tasa bruta de escolarización de educación superior
</t>
    </r>
    <r>
      <rPr>
        <sz val="10"/>
        <rFont val="Soberana Sans"/>
        <family val="2"/>
      </rPr>
      <t>Sin información</t>
    </r>
  </si>
  <si>
    <r>
      <t xml:space="preserve">Índice de cobertura de la educación básica en escuelas apoyadas por FAM
</t>
    </r>
    <r>
      <rPr>
        <sz val="10"/>
        <rFont val="Soberana Sans"/>
        <family val="2"/>
      </rPr>
      <t>Sin información</t>
    </r>
  </si>
  <si>
    <r>
      <t xml:space="preserve">Porcentaje de espacios educativos construidos, equipados y/o rehabilitados para educación superior.
</t>
    </r>
    <r>
      <rPr>
        <sz val="10"/>
        <rFont val="Soberana Sans"/>
        <family val="2"/>
      </rPr>
      <t>Sin información</t>
    </r>
  </si>
  <si>
    <r>
      <t xml:space="preserve">Porcentaje de recursos del FAM destinados a construcción, equipamiento y/o rehabilitación de infraestructura para educación superior
</t>
    </r>
    <r>
      <rPr>
        <sz val="10"/>
        <rFont val="Soberana Sans"/>
        <family val="2"/>
      </rPr>
      <t>Sin información</t>
    </r>
  </si>
  <si>
    <r>
      <t xml:space="preserve">Porcentaje de espacios educativos construidos, equipados y/o rehabilitados para educación media superior.
</t>
    </r>
    <r>
      <rPr>
        <sz val="10"/>
        <rFont val="Soberana Sans"/>
        <family val="2"/>
      </rPr>
      <t>Sin información</t>
    </r>
  </si>
  <si>
    <r>
      <t xml:space="preserve">Porcentaje de recursos del FAM destinados a construcción, equipamiento y/o rehabilitación de infraestructura para educación media superior
</t>
    </r>
    <r>
      <rPr>
        <sz val="10"/>
        <rFont val="Soberana Sans"/>
        <family val="2"/>
      </rPr>
      <t>Sin información</t>
    </r>
  </si>
  <si>
    <r>
      <t xml:space="preserve">Porcentaje de recursos del FAM destinados a construcción, equipamiento y/o rehabilitación de infraestructura para educación básica
</t>
    </r>
    <r>
      <rPr>
        <sz val="10"/>
        <rFont val="Soberana Sans"/>
        <family val="2"/>
      </rPr>
      <t>Sin información</t>
    </r>
  </si>
  <si>
    <r>
      <t xml:space="preserve">Porcentaje de espacios educativos construidos, equipados y/o rehabilitados para educación básica.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</si>
  <si>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</si>
  <si>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 -- Sin Información --</t>
  </si>
  <si>
    <t>Nacional</t>
  </si>
  <si>
    <t>NaN</t>
  </si>
  <si>
    <t>20 - OAXACA</t>
  </si>
  <si>
    <t xml:space="preserve">Porcentaje de alumnos de educación media superior beneficiados con construcción, equipamiento y/o remodelación de infraestructura educativa
</t>
  </si>
  <si>
    <r>
      <t xml:space="preserve">Porcentaje de alumnos de educación superior beneficiados con construcción, equipamiento y/o remodelación de infraestructura educativa
</t>
    </r>
    <r>
      <rPr>
        <sz val="10"/>
        <rFont val="Soberana Sans"/>
        <family val="2"/>
      </rPr>
      <t xml:space="preserve">20 - OAXACA  
</t>
    </r>
  </si>
  <si>
    <r>
      <t xml:space="preserve">Porcentaje de alumnos de educación básica beneficiados con construcción, equipamiento y/o remodelación de infraestructura educativa
</t>
    </r>
    <r>
      <rPr>
        <sz val="10"/>
        <rFont val="Soberana Sans"/>
        <family val="2"/>
      </rPr>
      <t xml:space="preserve">20 - OAXACA  
</t>
    </r>
  </si>
  <si>
    <r>
      <t xml:space="preserve">Porcentaje de absorción en educación media superior
</t>
    </r>
    <r>
      <rPr>
        <sz val="10"/>
        <rFont val="Soberana Sans"/>
        <family val="2"/>
      </rPr>
      <t xml:space="preserve">20 - OAXACA  
</t>
    </r>
  </si>
  <si>
    <r>
      <t xml:space="preserve">Porcentaje de absorción en educación superior
</t>
    </r>
    <r>
      <rPr>
        <sz val="10"/>
        <rFont val="Soberana Sans"/>
        <family val="2"/>
      </rPr>
      <t xml:space="preserve">20 - OAXACA  
</t>
    </r>
  </si>
  <si>
    <t xml:space="preserve">Tasa bruta de escolarización de educación media superior
</t>
  </si>
  <si>
    <t xml:space="preserve">Tasa bruta de escolarización de educación superior
</t>
  </si>
  <si>
    <r>
      <t xml:space="preserve">Índice de cobertura de la educación básica en escuelas apoyadas por FAM
</t>
    </r>
    <r>
      <rPr>
        <sz val="10"/>
        <rFont val="Soberana Sans"/>
        <family val="2"/>
      </rPr>
      <t xml:space="preserve">20 - OAXACA  
</t>
    </r>
  </si>
  <si>
    <r>
      <t xml:space="preserve">Porcentaje de espacios educativos construidos, equipados y/o rehabilitados para educación superior.
</t>
    </r>
    <r>
      <rPr>
        <sz val="10"/>
        <rFont val="Soberana Sans"/>
        <family val="2"/>
      </rPr>
      <t xml:space="preserve">20 - OAXACA  
</t>
    </r>
  </si>
  <si>
    <r>
      <t xml:space="preserve">Porcentaje de recursos del FAM destinados a construcción, equipamiento y/o rehabilitación de infraestructura para educación superior
</t>
    </r>
    <r>
      <rPr>
        <sz val="10"/>
        <rFont val="Soberana Sans"/>
        <family val="2"/>
      </rPr>
      <t xml:space="preserve">20 - OAXACA  
</t>
    </r>
  </si>
  <si>
    <t xml:space="preserve">Porcentaje de espacios educativos construidos, equipados y/o rehabilitados para educación media superior.
</t>
  </si>
  <si>
    <r>
      <t xml:space="preserve">Porcentaje de recursos del FAM destinados a construcción, equipamiento y/o rehabilitación de infraestructura para educación media superior
</t>
    </r>
    <r>
      <rPr>
        <sz val="10"/>
        <rFont val="Soberana Sans"/>
        <family val="2"/>
      </rPr>
      <t xml:space="preserve">20 - OAXACA  
</t>
    </r>
  </si>
  <si>
    <r>
      <t xml:space="preserve">Porcentaje de recursos del FAM destinados a construcción, equipamiento y/o rehabilitación de infraestructura para educación básica
</t>
    </r>
    <r>
      <rPr>
        <sz val="10"/>
        <rFont val="Soberana Sans"/>
        <family val="2"/>
      </rPr>
      <t xml:space="preserve">20 - OAXACA  
</t>
    </r>
  </si>
  <si>
    <r>
      <t xml:space="preserve">Porcentaje de espacios educativos construidos, equipados y/o rehabilitados para educación básica.
</t>
    </r>
    <r>
      <rPr>
        <sz val="10"/>
        <rFont val="Soberana Sans"/>
        <family val="2"/>
      </rPr>
      <t xml:space="preserve">20 - OAXACA  
</t>
    </r>
  </si>
  <si>
    <t>20-OAXACA -- Sin Información --</t>
  </si>
  <si>
    <t>20-OAXACA</t>
  </si>
  <si>
    <t>0 - Cobertura estatal</t>
  </si>
  <si>
    <r>
      <t xml:space="preserve">Porcentaje de alumnos de educación superior beneficiados con construcción, equipamiento y/o remodelación de infraestructura educativa
</t>
    </r>
    <r>
      <rPr>
        <sz val="10"/>
        <rFont val="Soberana Sans"/>
        <family val="2"/>
      </rPr>
      <t xml:space="preserve">0 - Cobertura estatal  
</t>
    </r>
  </si>
  <si>
    <r>
      <t xml:space="preserve">Porcentaje de alumnos de educación básica beneficiados con construcción, equipamiento y/o remodelación de infraestructura educativa
</t>
    </r>
    <r>
      <rPr>
        <sz val="10"/>
        <rFont val="Soberana Sans"/>
        <family val="2"/>
      </rPr>
      <t xml:space="preserve">0 - Cobertura estatal  
</t>
    </r>
  </si>
  <si>
    <r>
      <t xml:space="preserve">Porcentaje de absorción en educación media superior
</t>
    </r>
    <r>
      <rPr>
        <sz val="10"/>
        <rFont val="Soberana Sans"/>
        <family val="2"/>
      </rPr>
      <t xml:space="preserve">0 - Cobertura estatal  
</t>
    </r>
  </si>
  <si>
    <r>
      <t xml:space="preserve">Porcentaje de absorción en educación superior
</t>
    </r>
    <r>
      <rPr>
        <sz val="10"/>
        <rFont val="Soberana Sans"/>
        <family val="2"/>
      </rPr>
      <t xml:space="preserve">0 - Cobertura estatal  
</t>
    </r>
  </si>
  <si>
    <r>
      <t xml:space="preserve">Índice de cobertura de la educación básica en escuelas apoyadas por FAM
</t>
    </r>
    <r>
      <rPr>
        <sz val="10"/>
        <rFont val="Soberana Sans"/>
        <family val="2"/>
      </rPr>
      <t xml:space="preserve">0 - Cobertura estatal  
</t>
    </r>
  </si>
  <si>
    <r>
      <t xml:space="preserve">Porcentaje de espacios educativos construidos, equipados y/o rehabilitados para educación superior.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</si>
  <si>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del FAM destinados a construcción, equipamiento y/o rehabilitación de infraestructura para educación superior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</si>
  <si>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del FAM destinados a construcción, equipamiento y/o rehabilitación de infraestructura para educación media superior
</t>
    </r>
    <r>
      <rPr>
        <sz val="10"/>
        <rFont val="Soberana Sans"/>
        <family val="2"/>
      </rPr>
      <t xml:space="preserve">0 - Cobertura estatal  
</t>
    </r>
  </si>
  <si>
    <r>
      <t xml:space="preserve">Porcentaje de recursos del FAM destinados a construcción, equipamiento y/o rehabilitación de infraestructura para educación básica
</t>
    </r>
    <r>
      <rPr>
        <sz val="10"/>
        <rFont val="Soberana Sans"/>
        <family val="2"/>
      </rPr>
      <t xml:space="preserve">0 - Cobertura estatal  
</t>
    </r>
  </si>
  <si>
    <r>
      <t xml:space="preserve">Porcentaje de espacios educativos construidos, equipados y/o rehabilitados para educación básica.
</t>
    </r>
    <r>
      <rPr>
        <sz val="10"/>
        <rFont val="Soberana Sans"/>
        <family val="2"/>
      </rPr>
      <t xml:space="preserve">0 - Cobertura estatal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</si>
</sst>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Soberana Sans"/>
      <family val="2"/>
    </font>
    <font>
      <sz val="10"/>
      <name val="Soberana Sans"/>
      <family val="2"/>
    </font>
    <font>
      <b/>
      <sz val="10"/>
      <name val="Soberana Sans"/>
      <family val="2"/>
    </font>
    <font>
      <b/>
      <sz val="10"/>
      <name val="Soberana Sans"/>
      <family val="1"/>
    </font>
    <font>
      <b/>
      <sz val="14"/>
      <color indexed="23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  <font>
      <sz val="11"/>
      <name val="Soberana Sans"/>
      <family val="1"/>
    </font>
    <font>
      <b/>
      <sz val="16"/>
      <color indexed="8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sz val="11"/>
      <color indexed="8"/>
      <name val="Soberana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0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4" fillId="35" borderId="10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/>
    </xf>
    <xf numFmtId="0" fontId="25" fillId="35" borderId="11" xfId="0" applyFont="1" applyFill="1" applyBorder="1" applyAlignment="1">
      <alignment horizontal="centerContinuous" vertical="center" wrapText="1"/>
    </xf>
    <xf numFmtId="0" fontId="25" fillId="35" borderId="12" xfId="0" applyFont="1" applyFill="1" applyBorder="1" applyAlignment="1">
      <alignment horizontal="centerContinuous" vertical="center" wrapText="1"/>
    </xf>
    <xf numFmtId="0" fontId="20" fillId="0" borderId="13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right"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36" borderId="31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4" fontId="20" fillId="36" borderId="40" xfId="0" applyNumberFormat="1" applyFont="1" applyFill="1" applyBorder="1" applyAlignment="1">
      <alignment horizontal="center" vertical="center" wrapText="1"/>
    </xf>
    <xf numFmtId="4" fontId="20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20" fillId="0" borderId="42" xfId="0" applyNumberFormat="1" applyFont="1" applyFill="1" applyBorder="1" applyAlignment="1">
      <alignment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26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27" fillId="36" borderId="4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/>
    </xf>
    <xf numFmtId="4" fontId="28" fillId="36" borderId="15" xfId="0" applyNumberFormat="1" applyFont="1" applyFill="1" applyBorder="1" applyAlignment="1">
      <alignment horizontal="centerContinuous" vertical="center" wrapText="1"/>
    </xf>
    <xf numFmtId="4" fontId="20" fillId="36" borderId="15" xfId="0" applyNumberFormat="1" applyFont="1" applyFill="1" applyBorder="1" applyAlignment="1">
      <alignment vertical="center" wrapText="1"/>
    </xf>
    <xf numFmtId="4" fontId="20" fillId="36" borderId="46" xfId="0" applyNumberFormat="1" applyFont="1" applyFill="1" applyBorder="1" applyAlignment="1">
      <alignment vertical="center" wrapText="1"/>
    </xf>
    <xf numFmtId="4" fontId="27" fillId="36" borderId="49" xfId="0" applyNumberFormat="1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/>
    </xf>
    <xf numFmtId="0" fontId="28" fillId="36" borderId="50" xfId="0" applyFont="1" applyFill="1" applyBorder="1" applyAlignment="1">
      <alignment horizontal="centerContinuous" vertical="center" wrapText="1"/>
    </xf>
    <xf numFmtId="0" fontId="20" fillId="36" borderId="50" xfId="0" applyFont="1" applyFill="1" applyBorder="1" applyAlignment="1">
      <alignment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4" fontId="0" fillId="0" borderId="54" xfId="0" applyNumberFormat="1" applyFill="1" applyBorder="1" applyAlignment="1">
      <alignment horizontal="right" vertical="top" wrapText="1"/>
    </xf>
    <xf numFmtId="164" fontId="19" fillId="0" borderId="55" xfId="0" applyNumberFormat="1" applyFont="1" applyFill="1" applyBorder="1" applyAlignment="1">
      <alignment horizontal="right" vertical="top" wrapText="1"/>
    </xf>
    <xf numFmtId="0" fontId="20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4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/>
    </xf>
    <xf numFmtId="0" fontId="25" fillId="35" borderId="11" xfId="0" applyFont="1" applyFill="1" applyBorder="1" applyAlignment="1">
      <alignment horizontal="left" vertical="center" wrapText="1"/>
    </xf>
    <xf numFmtId="0" fontId="25" fillId="35" borderId="1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26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30" fillId="33" borderId="0" xfId="0" applyFont="1" applyFill="1" applyAlignment="1">
      <alignment horizontal="center" vertical="center" wrapText="1"/>
    </xf>
    <xf numFmtId="0" fontId="31" fillId="3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33" fillId="33" borderId="0" xfId="0" applyFont="1" applyFill="1" applyAlignment="1">
      <alignment horizontal="center" vertical="center" wrapText="1"/>
    </xf>
    <xf numFmtId="0" fontId="34" fillId="0" borderId="14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36" borderId="23" xfId="0" applyFont="1" applyFill="1" applyBorder="1" applyAlignment="1">
      <alignment horizontal="justify" vertical="center" wrapText="1"/>
    </xf>
    <xf numFmtId="0" fontId="20" fillId="36" borderId="25" xfId="0" applyFont="1" applyFill="1" applyBorder="1" applyAlignment="1">
      <alignment horizontal="justify" vertical="center" wrapText="1"/>
    </xf>
    <xf numFmtId="0" fontId="20" fillId="36" borderId="24" xfId="0" applyFont="1" applyFill="1" applyBorder="1" applyAlignment="1">
      <alignment horizontal="justify" vertical="center" wrapText="1"/>
    </xf>
    <xf numFmtId="0" fontId="20" fillId="36" borderId="26" xfId="0" applyFont="1" applyFill="1" applyBorder="1" applyAlignment="1">
      <alignment horizontal="justify" vertical="center" wrapText="1"/>
    </xf>
    <xf numFmtId="0" fontId="20" fillId="36" borderId="27" xfId="0" applyFont="1" applyFill="1" applyBorder="1" applyAlignment="1">
      <alignment horizontal="justify" vertical="center" wrapText="1"/>
    </xf>
    <xf numFmtId="0" fontId="20" fillId="36" borderId="0" xfId="0" applyFont="1" applyFill="1" applyBorder="1" applyAlignment="1">
      <alignment horizontal="justify" vertical="center" wrapText="1"/>
    </xf>
    <xf numFmtId="0" fontId="20" fillId="36" borderId="30" xfId="0" applyFont="1" applyFill="1" applyBorder="1" applyAlignment="1">
      <alignment horizontal="justify" vertical="center" wrapText="1"/>
    </xf>
    <xf numFmtId="0" fontId="20" fillId="36" borderId="28" xfId="0" applyFont="1" applyFill="1" applyBorder="1" applyAlignment="1">
      <alignment horizontal="justify" vertical="center" wrapText="1"/>
    </xf>
    <xf numFmtId="0" fontId="20" fillId="36" borderId="29" xfId="0" applyFont="1" applyFill="1" applyBorder="1" applyAlignment="1">
      <alignment horizontal="justify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35" xfId="0" applyFont="1" applyFill="1" applyBorder="1" applyAlignment="1">
      <alignment horizontal="center" vertical="center" wrapText="1"/>
    </xf>
    <xf numFmtId="0" fontId="20" fillId="36" borderId="37" xfId="0" applyFont="1" applyFill="1" applyBorder="1" applyAlignment="1">
      <alignment horizontal="center" vertical="center" wrapText="1"/>
    </xf>
    <xf numFmtId="0" fontId="20" fillId="36" borderId="36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4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20" fillId="36" borderId="0" xfId="0" applyFont="1" applyFill="1" applyBorder="1" applyAlignment="1">
      <alignment horizontal="center" vertical="top" wrapText="1"/>
    </xf>
    <xf numFmtId="0" fontId="20" fillId="36" borderId="30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justify" vertical="top" wrapText="1"/>
    </xf>
    <xf numFmtId="0" fontId="20" fillId="0" borderId="60" xfId="0" applyFont="1" applyFill="1" applyBorder="1" applyAlignment="1">
      <alignment horizontal="justify" vertical="top" wrapText="1"/>
    </xf>
    <xf numFmtId="0" fontId="20" fillId="0" borderId="62" xfId="0" applyFont="1" applyFill="1" applyBorder="1" applyAlignment="1">
      <alignment horizontal="justify" vertical="top" wrapText="1"/>
    </xf>
    <xf numFmtId="0" fontId="20" fillId="0" borderId="61" xfId="0" applyFont="1" applyFill="1" applyBorder="1" applyAlignment="1">
      <alignment horizontal="justify" vertical="top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justify" vertical="top" wrapText="1"/>
    </xf>
    <xf numFmtId="0" fontId="20" fillId="0" borderId="54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Fill="1" applyBorder="1" applyAlignment="1">
      <alignment horizontal="justify" vertical="top" wrapText="1"/>
    </xf>
    <xf numFmtId="0" fontId="20" fillId="0" borderId="43" xfId="0" applyFont="1" applyFill="1" applyBorder="1" applyAlignment="1">
      <alignment horizontal="justify" vertical="top" wrapText="1"/>
    </xf>
    <xf numFmtId="0" fontId="20" fillId="0" borderId="59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65" xfId="0" applyNumberFormat="1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RowHeight="12.75"/>
  <cols>
    <col min="1" max="1" width="4" style="1" customWidth="1"/>
  </cols>
  <sheetData>
    <row r="1" spans="2:30" s="2" customFormat="1" ht="48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" t="s">
        <v>1</v>
      </c>
    </row>
    <row r="2" spans="2:30" ht="13.5" customHeight="1"/>
    <row r="3" spans="2:30" ht="13.5" customHeight="1"/>
    <row r="4" spans="2:30" ht="13.5" customHeight="1"/>
    <row r="5" spans="2:30" ht="13.5" customHeight="1"/>
    <row r="6" spans="2:30" ht="13.5" customHeight="1"/>
    <row r="7" spans="2:30" ht="13.5" customHeight="1"/>
    <row r="8" spans="2:30" ht="13.5" customHeight="1"/>
    <row r="9" spans="2:30" ht="13.5" customHeight="1"/>
    <row r="10" spans="2:30" ht="13.5" customHeight="1"/>
    <row r="11" spans="2:30" ht="13.5" customHeight="1">
      <c r="B11" s="70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2:30" ht="13.5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2:30" ht="13.5" customHeight="1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30" ht="13.5" customHeight="1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30" ht="13.5" customHeight="1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30" ht="13.5" customHeight="1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0" ht="13.5" customHeight="1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0" ht="13.5" customHeight="1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ht="13.5" customHeight="1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ht="13.5" customHeight="1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2:30" ht="13.5" customHeight="1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0" ht="13.5" customHeight="1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3.5" customHeight="1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ht="13.5" customHeight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2:30" ht="13.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2:30" ht="13.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2:30" ht="13.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0" ht="13.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0" ht="13.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2:30" ht="13.5" customHeigh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2:30" ht="13.5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13.5" customHeigh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13.5" customHeigh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2:30" ht="13.5" customHeigh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71" t="s">
        <v>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4:28" ht="13.5" customHeight="1">
      <c r="D50" s="72" t="s">
        <v>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4:28" ht="13.5" customHeight="1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4:28" ht="13.5" customHeight="1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4:28" ht="13.5" customHeight="1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4:28" ht="13.5" customHeight="1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4:28" ht="13.5" customHeight="1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4:28" ht="13.5" customHeight="1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4:28" ht="13.5" customHeight="1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4:28" ht="13.5" customHeight="1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  <row r="59" spans="4:28" ht="13.5" customHeight="1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4:28" ht="13.5" customHeight="1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</row>
    <row r="61" spans="4:28" ht="13.5" customHeight="1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4:28" ht="13.5" customHeight="1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63" spans="4:28" ht="13.5" customHeight="1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</row>
    <row r="64" spans="4:28" ht="13.5" customHeight="1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</row>
    <row r="65" spans="4:28" ht="13.5" customHeight="1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</row>
    <row r="66" spans="4:28" ht="13.5" customHeight="1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7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45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36.7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 t="s">
        <v>46</v>
      </c>
      <c r="S11" s="29" t="s">
        <v>46</v>
      </c>
      <c r="T11" s="29" t="s">
        <v>46</v>
      </c>
      <c r="U11" s="29" t="str">
        <f t="shared" ref="U11:U24" si="0">IF(ISERROR(T11/S11),"N/A",T11/S11*100)</f>
        <v>N/A</v>
      </c>
      <c r="V11" s="30" t="s">
        <v>47</v>
      </c>
    </row>
    <row r="12" spans="1:35" ht="75" customHeight="1" thickTop="1" thickBot="1">
      <c r="A12" s="27"/>
      <c r="B12" s="28" t="s">
        <v>40</v>
      </c>
      <c r="C12" s="104" t="s">
        <v>48</v>
      </c>
      <c r="D12" s="104"/>
      <c r="E12" s="104"/>
      <c r="F12" s="104"/>
      <c r="G12" s="104"/>
      <c r="H12" s="104"/>
      <c r="I12" s="104" t="s">
        <v>49</v>
      </c>
      <c r="J12" s="104"/>
      <c r="K12" s="104"/>
      <c r="L12" s="104" t="s">
        <v>50</v>
      </c>
      <c r="M12" s="104"/>
      <c r="N12" s="104"/>
      <c r="O12" s="104"/>
      <c r="P12" s="29" t="s">
        <v>44</v>
      </c>
      <c r="Q12" s="29" t="s">
        <v>45</v>
      </c>
      <c r="R12" s="29">
        <v>26652</v>
      </c>
      <c r="S12" s="29" t="s">
        <v>46</v>
      </c>
      <c r="T12" s="29" t="s">
        <v>46</v>
      </c>
      <c r="U12" s="29" t="str">
        <f t="shared" si="0"/>
        <v>N/A</v>
      </c>
      <c r="V12" s="30" t="s">
        <v>47</v>
      </c>
    </row>
    <row r="13" spans="1:35" ht="75" customHeight="1" thickTop="1" thickBot="1">
      <c r="A13" s="27"/>
      <c r="B13" s="28" t="s">
        <v>40</v>
      </c>
      <c r="C13" s="104" t="s">
        <v>48</v>
      </c>
      <c r="D13" s="104"/>
      <c r="E13" s="104"/>
      <c r="F13" s="104"/>
      <c r="G13" s="104"/>
      <c r="H13" s="104"/>
      <c r="I13" s="104" t="s">
        <v>51</v>
      </c>
      <c r="J13" s="104"/>
      <c r="K13" s="104"/>
      <c r="L13" s="104" t="s">
        <v>52</v>
      </c>
      <c r="M13" s="104"/>
      <c r="N13" s="104"/>
      <c r="O13" s="104"/>
      <c r="P13" s="29" t="s">
        <v>44</v>
      </c>
      <c r="Q13" s="29" t="s">
        <v>45</v>
      </c>
      <c r="R13" s="29">
        <v>53162</v>
      </c>
      <c r="S13" s="29" t="s">
        <v>46</v>
      </c>
      <c r="T13" s="29" t="s">
        <v>46</v>
      </c>
      <c r="U13" s="29" t="str">
        <f t="shared" si="0"/>
        <v>N/A</v>
      </c>
      <c r="V13" s="30" t="s">
        <v>47</v>
      </c>
    </row>
    <row r="14" spans="1:35" ht="75" customHeight="1" thickTop="1" thickBot="1">
      <c r="A14" s="27"/>
      <c r="B14" s="28" t="s">
        <v>53</v>
      </c>
      <c r="C14" s="104" t="s">
        <v>54</v>
      </c>
      <c r="D14" s="104"/>
      <c r="E14" s="104"/>
      <c r="F14" s="104"/>
      <c r="G14" s="104"/>
      <c r="H14" s="104"/>
      <c r="I14" s="104" t="s">
        <v>55</v>
      </c>
      <c r="J14" s="104"/>
      <c r="K14" s="104"/>
      <c r="L14" s="104" t="s">
        <v>56</v>
      </c>
      <c r="M14" s="104"/>
      <c r="N14" s="104"/>
      <c r="O14" s="104"/>
      <c r="P14" s="29" t="s">
        <v>44</v>
      </c>
      <c r="Q14" s="29" t="s">
        <v>45</v>
      </c>
      <c r="R14" s="29">
        <v>134242</v>
      </c>
      <c r="S14" s="29" t="s">
        <v>46</v>
      </c>
      <c r="T14" s="29" t="s">
        <v>46</v>
      </c>
      <c r="U14" s="29" t="str">
        <f t="shared" si="0"/>
        <v>N/A</v>
      </c>
      <c r="V14" s="30" t="s">
        <v>47</v>
      </c>
    </row>
    <row r="15" spans="1:35" ht="75" customHeight="1" thickTop="1" thickBot="1">
      <c r="A15" s="27"/>
      <c r="B15" s="28" t="s">
        <v>53</v>
      </c>
      <c r="C15" s="104" t="s">
        <v>48</v>
      </c>
      <c r="D15" s="104"/>
      <c r="E15" s="104"/>
      <c r="F15" s="104"/>
      <c r="G15" s="104"/>
      <c r="H15" s="104"/>
      <c r="I15" s="104" t="s">
        <v>57</v>
      </c>
      <c r="J15" s="104"/>
      <c r="K15" s="104"/>
      <c r="L15" s="104" t="s">
        <v>58</v>
      </c>
      <c r="M15" s="104"/>
      <c r="N15" s="104"/>
      <c r="O15" s="104"/>
      <c r="P15" s="29" t="s">
        <v>44</v>
      </c>
      <c r="Q15" s="29" t="s">
        <v>45</v>
      </c>
      <c r="R15" s="29">
        <v>14995</v>
      </c>
      <c r="S15" s="29" t="s">
        <v>46</v>
      </c>
      <c r="T15" s="29" t="s">
        <v>46</v>
      </c>
      <c r="U15" s="29" t="str">
        <f t="shared" si="0"/>
        <v>N/A</v>
      </c>
      <c r="V15" s="30" t="s">
        <v>47</v>
      </c>
    </row>
    <row r="16" spans="1:35" ht="75" customHeight="1" thickTop="1" thickBot="1">
      <c r="A16" s="27"/>
      <c r="B16" s="28" t="s">
        <v>53</v>
      </c>
      <c r="C16" s="104" t="s">
        <v>48</v>
      </c>
      <c r="D16" s="104"/>
      <c r="E16" s="104"/>
      <c r="F16" s="104"/>
      <c r="G16" s="104"/>
      <c r="H16" s="104"/>
      <c r="I16" s="104" t="s">
        <v>59</v>
      </c>
      <c r="J16" s="104"/>
      <c r="K16" s="104"/>
      <c r="L16" s="104" t="s">
        <v>60</v>
      </c>
      <c r="M16" s="104"/>
      <c r="N16" s="104"/>
      <c r="O16" s="104"/>
      <c r="P16" s="29" t="s">
        <v>44</v>
      </c>
      <c r="Q16" s="29" t="s">
        <v>45</v>
      </c>
      <c r="R16" s="29" t="s">
        <v>46</v>
      </c>
      <c r="S16" s="29" t="s">
        <v>46</v>
      </c>
      <c r="T16" s="29" t="s">
        <v>46</v>
      </c>
      <c r="U16" s="29" t="str">
        <f t="shared" si="0"/>
        <v>N/A</v>
      </c>
      <c r="V16" s="30" t="s">
        <v>47</v>
      </c>
    </row>
    <row r="17" spans="1:23" ht="75" customHeight="1" thickTop="1" thickBot="1">
      <c r="A17" s="27"/>
      <c r="B17" s="28" t="s">
        <v>53</v>
      </c>
      <c r="C17" s="104" t="s">
        <v>48</v>
      </c>
      <c r="D17" s="104"/>
      <c r="E17" s="104"/>
      <c r="F17" s="104"/>
      <c r="G17" s="104"/>
      <c r="H17" s="104"/>
      <c r="I17" s="104" t="s">
        <v>61</v>
      </c>
      <c r="J17" s="104"/>
      <c r="K17" s="104"/>
      <c r="L17" s="104" t="s">
        <v>62</v>
      </c>
      <c r="M17" s="104"/>
      <c r="N17" s="104"/>
      <c r="O17" s="104"/>
      <c r="P17" s="29" t="s">
        <v>44</v>
      </c>
      <c r="Q17" s="29" t="s">
        <v>45</v>
      </c>
      <c r="R17" s="29" t="s">
        <v>46</v>
      </c>
      <c r="S17" s="29" t="s">
        <v>46</v>
      </c>
      <c r="T17" s="29" t="s">
        <v>46</v>
      </c>
      <c r="U17" s="29" t="str">
        <f t="shared" si="0"/>
        <v>N/A</v>
      </c>
      <c r="V17" s="30" t="s">
        <v>47</v>
      </c>
    </row>
    <row r="18" spans="1:23" ht="75" customHeight="1" thickTop="1" thickBot="1">
      <c r="A18" s="27"/>
      <c r="B18" s="28" t="s">
        <v>53</v>
      </c>
      <c r="C18" s="104" t="s">
        <v>48</v>
      </c>
      <c r="D18" s="104"/>
      <c r="E18" s="104"/>
      <c r="F18" s="104"/>
      <c r="G18" s="104"/>
      <c r="H18" s="104"/>
      <c r="I18" s="104" t="s">
        <v>63</v>
      </c>
      <c r="J18" s="104"/>
      <c r="K18" s="104"/>
      <c r="L18" s="104" t="s">
        <v>64</v>
      </c>
      <c r="M18" s="104"/>
      <c r="N18" s="104"/>
      <c r="O18" s="104"/>
      <c r="P18" s="29" t="s">
        <v>44</v>
      </c>
      <c r="Q18" s="29" t="s">
        <v>45</v>
      </c>
      <c r="R18" s="29">
        <v>910536</v>
      </c>
      <c r="S18" s="29" t="s">
        <v>46</v>
      </c>
      <c r="T18" s="29" t="s">
        <v>46</v>
      </c>
      <c r="U18" s="29" t="str">
        <f t="shared" si="0"/>
        <v>N/A</v>
      </c>
      <c r="V18" s="30" t="s">
        <v>47</v>
      </c>
    </row>
    <row r="19" spans="1:23" ht="75" customHeight="1" thickTop="1" thickBot="1">
      <c r="A19" s="27"/>
      <c r="B19" s="28" t="s">
        <v>65</v>
      </c>
      <c r="C19" s="104" t="s">
        <v>66</v>
      </c>
      <c r="D19" s="104"/>
      <c r="E19" s="104"/>
      <c r="F19" s="104"/>
      <c r="G19" s="104"/>
      <c r="H19" s="104"/>
      <c r="I19" s="104" t="s">
        <v>67</v>
      </c>
      <c r="J19" s="104"/>
      <c r="K19" s="104"/>
      <c r="L19" s="104" t="s">
        <v>68</v>
      </c>
      <c r="M19" s="104"/>
      <c r="N19" s="104"/>
      <c r="O19" s="104"/>
      <c r="P19" s="29" t="s">
        <v>44</v>
      </c>
      <c r="Q19" s="29" t="s">
        <v>45</v>
      </c>
      <c r="R19" s="29">
        <v>26</v>
      </c>
      <c r="S19" s="29" t="s">
        <v>46</v>
      </c>
      <c r="T19" s="29" t="s">
        <v>46</v>
      </c>
      <c r="U19" s="29" t="str">
        <f t="shared" si="0"/>
        <v>N/A</v>
      </c>
      <c r="V19" s="30" t="s">
        <v>47</v>
      </c>
    </row>
    <row r="20" spans="1:23" ht="75" customHeight="1" thickTop="1" thickBot="1">
      <c r="A20" s="27"/>
      <c r="B20" s="28" t="s">
        <v>69</v>
      </c>
      <c r="C20" s="104" t="s">
        <v>70</v>
      </c>
      <c r="D20" s="104"/>
      <c r="E20" s="104"/>
      <c r="F20" s="104"/>
      <c r="G20" s="104"/>
      <c r="H20" s="104"/>
      <c r="I20" s="104" t="s">
        <v>71</v>
      </c>
      <c r="J20" s="104"/>
      <c r="K20" s="104"/>
      <c r="L20" s="104" t="s">
        <v>72</v>
      </c>
      <c r="M20" s="104"/>
      <c r="N20" s="104"/>
      <c r="O20" s="104"/>
      <c r="P20" s="29" t="s">
        <v>44</v>
      </c>
      <c r="Q20" s="29" t="s">
        <v>73</v>
      </c>
      <c r="R20" s="29">
        <v>25236253</v>
      </c>
      <c r="S20" s="29" t="s">
        <v>46</v>
      </c>
      <c r="T20" s="29" t="s">
        <v>46</v>
      </c>
      <c r="U20" s="29" t="str">
        <f t="shared" si="0"/>
        <v>N/A</v>
      </c>
      <c r="V20" s="30" t="s">
        <v>47</v>
      </c>
    </row>
    <row r="21" spans="1:23" ht="75" customHeight="1" thickTop="1" thickBot="1">
      <c r="A21" s="27"/>
      <c r="B21" s="28" t="s">
        <v>65</v>
      </c>
      <c r="C21" s="104" t="s">
        <v>74</v>
      </c>
      <c r="D21" s="104"/>
      <c r="E21" s="104"/>
      <c r="F21" s="104"/>
      <c r="G21" s="104"/>
      <c r="H21" s="104"/>
      <c r="I21" s="104" t="s">
        <v>75</v>
      </c>
      <c r="J21" s="104"/>
      <c r="K21" s="104"/>
      <c r="L21" s="104" t="s">
        <v>76</v>
      </c>
      <c r="M21" s="104"/>
      <c r="N21" s="104"/>
      <c r="O21" s="104"/>
      <c r="P21" s="29" t="s">
        <v>44</v>
      </c>
      <c r="Q21" s="29" t="s">
        <v>45</v>
      </c>
      <c r="R21" s="29" t="s">
        <v>46</v>
      </c>
      <c r="S21" s="29" t="s">
        <v>46</v>
      </c>
      <c r="T21" s="29" t="s">
        <v>46</v>
      </c>
      <c r="U21" s="29" t="str">
        <f t="shared" si="0"/>
        <v>N/A</v>
      </c>
      <c r="V21" s="30" t="s">
        <v>47</v>
      </c>
    </row>
    <row r="22" spans="1:23" ht="75" customHeight="1" thickTop="1" thickBot="1">
      <c r="A22" s="27"/>
      <c r="B22" s="28" t="s">
        <v>69</v>
      </c>
      <c r="C22" s="104" t="s">
        <v>77</v>
      </c>
      <c r="D22" s="104"/>
      <c r="E22" s="104"/>
      <c r="F22" s="104"/>
      <c r="G22" s="104"/>
      <c r="H22" s="104"/>
      <c r="I22" s="104" t="s">
        <v>78</v>
      </c>
      <c r="J22" s="104"/>
      <c r="K22" s="104"/>
      <c r="L22" s="104" t="s">
        <v>79</v>
      </c>
      <c r="M22" s="104"/>
      <c r="N22" s="104"/>
      <c r="O22" s="104"/>
      <c r="P22" s="29" t="s">
        <v>44</v>
      </c>
      <c r="Q22" s="29" t="s">
        <v>73</v>
      </c>
      <c r="R22" s="29">
        <v>15390402</v>
      </c>
      <c r="S22" s="29" t="s">
        <v>46</v>
      </c>
      <c r="T22" s="29" t="s">
        <v>46</v>
      </c>
      <c r="U22" s="29" t="str">
        <f t="shared" si="0"/>
        <v>N/A</v>
      </c>
      <c r="V22" s="30" t="s">
        <v>47</v>
      </c>
    </row>
    <row r="23" spans="1:23" ht="75" customHeight="1" thickTop="1" thickBot="1">
      <c r="A23" s="27"/>
      <c r="B23" s="28" t="s">
        <v>48</v>
      </c>
      <c r="C23" s="104" t="s">
        <v>80</v>
      </c>
      <c r="D23" s="104"/>
      <c r="E23" s="104"/>
      <c r="F23" s="104"/>
      <c r="G23" s="104"/>
      <c r="H23" s="104"/>
      <c r="I23" s="104" t="s">
        <v>81</v>
      </c>
      <c r="J23" s="104"/>
      <c r="K23" s="104"/>
      <c r="L23" s="104" t="s">
        <v>82</v>
      </c>
      <c r="M23" s="104"/>
      <c r="N23" s="104"/>
      <c r="O23" s="104"/>
      <c r="P23" s="29" t="s">
        <v>44</v>
      </c>
      <c r="Q23" s="29" t="s">
        <v>73</v>
      </c>
      <c r="R23" s="29">
        <v>310208755</v>
      </c>
      <c r="S23" s="29" t="s">
        <v>46</v>
      </c>
      <c r="T23" s="29" t="s">
        <v>46</v>
      </c>
      <c r="U23" s="29" t="str">
        <f t="shared" si="0"/>
        <v>N/A</v>
      </c>
      <c r="V23" s="30" t="s">
        <v>47</v>
      </c>
    </row>
    <row r="24" spans="1:23" ht="75" customHeight="1" thickTop="1" thickBot="1">
      <c r="A24" s="27"/>
      <c r="B24" s="28" t="s">
        <v>65</v>
      </c>
      <c r="C24" s="104" t="s">
        <v>83</v>
      </c>
      <c r="D24" s="104"/>
      <c r="E24" s="104"/>
      <c r="F24" s="104"/>
      <c r="G24" s="104"/>
      <c r="H24" s="104"/>
      <c r="I24" s="104" t="s">
        <v>84</v>
      </c>
      <c r="J24" s="104"/>
      <c r="K24" s="104"/>
      <c r="L24" s="104" t="s">
        <v>85</v>
      </c>
      <c r="M24" s="104"/>
      <c r="N24" s="104"/>
      <c r="O24" s="104"/>
      <c r="P24" s="29" t="s">
        <v>44</v>
      </c>
      <c r="Q24" s="29" t="s">
        <v>45</v>
      </c>
      <c r="R24" s="29">
        <v>469</v>
      </c>
      <c r="S24" s="29" t="s">
        <v>46</v>
      </c>
      <c r="T24" s="29" t="s">
        <v>46</v>
      </c>
      <c r="U24" s="29" t="str">
        <f t="shared" si="0"/>
        <v>N/A</v>
      </c>
      <c r="V24" s="30" t="s">
        <v>47</v>
      </c>
    </row>
    <row r="25" spans="1:23" ht="22.5" customHeight="1" thickTop="1" thickBot="1">
      <c r="B25" s="8" t="s">
        <v>86</v>
      </c>
      <c r="C25" s="9"/>
      <c r="D25" s="9"/>
      <c r="E25" s="9"/>
      <c r="F25" s="9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1"/>
      <c r="W25" s="31"/>
    </row>
    <row r="26" spans="1:23" ht="32.25" customHeight="1" thickTop="1">
      <c r="B26" s="32"/>
      <c r="C26" s="33"/>
      <c r="D26" s="33"/>
      <c r="E26" s="33"/>
      <c r="F26" s="33"/>
      <c r="G26" s="33"/>
      <c r="H26" s="34"/>
      <c r="I26" s="34"/>
      <c r="J26" s="34"/>
      <c r="K26" s="34"/>
      <c r="L26" s="34"/>
      <c r="M26" s="34"/>
      <c r="N26" s="34"/>
      <c r="O26" s="34"/>
      <c r="P26" s="35"/>
      <c r="Q26" s="36"/>
      <c r="R26" s="24" t="s">
        <v>87</v>
      </c>
      <c r="S26" s="23" t="s">
        <v>88</v>
      </c>
      <c r="T26" s="24" t="s">
        <v>89</v>
      </c>
      <c r="U26" s="24" t="s">
        <v>90</v>
      </c>
      <c r="V26" s="108"/>
    </row>
    <row r="27" spans="1:23" ht="30" customHeight="1" thickBot="1">
      <c r="B27" s="37"/>
      <c r="C27" s="38"/>
      <c r="D27" s="38"/>
      <c r="E27" s="38"/>
      <c r="F27" s="38"/>
      <c r="G27" s="38"/>
      <c r="H27" s="39"/>
      <c r="I27" s="39"/>
      <c r="J27" s="39"/>
      <c r="K27" s="39"/>
      <c r="L27" s="39"/>
      <c r="M27" s="39"/>
      <c r="N27" s="39"/>
      <c r="O27" s="39"/>
      <c r="P27" s="40"/>
      <c r="Q27" s="41"/>
      <c r="R27" s="42" t="s">
        <v>91</v>
      </c>
      <c r="S27" s="41" t="s">
        <v>91</v>
      </c>
      <c r="T27" s="41" t="s">
        <v>91</v>
      </c>
      <c r="U27" s="41" t="s">
        <v>92</v>
      </c>
      <c r="V27" s="109"/>
    </row>
    <row r="28" spans="1:23" ht="13.5" customHeight="1" thickBot="1">
      <c r="B28" s="110" t="s">
        <v>93</v>
      </c>
      <c r="C28" s="111"/>
      <c r="D28" s="111"/>
      <c r="E28" s="43"/>
      <c r="F28" s="43"/>
      <c r="G28" s="43"/>
      <c r="H28" s="44"/>
      <c r="I28" s="44"/>
      <c r="J28" s="44"/>
      <c r="K28" s="44"/>
      <c r="L28" s="44"/>
      <c r="M28" s="44"/>
      <c r="N28" s="44"/>
      <c r="O28" s="44"/>
      <c r="P28" s="45"/>
      <c r="Q28" s="45"/>
      <c r="R28" s="46" t="s">
        <v>94</v>
      </c>
      <c r="S28" s="46" t="s">
        <v>94</v>
      </c>
      <c r="T28" s="46" t="s">
        <v>94</v>
      </c>
      <c r="U28" s="46" t="str">
        <f>+IF(ISERR(T28/S28*100),"N/A",T28/S28*100)</f>
        <v>N/A</v>
      </c>
      <c r="V28" s="47"/>
    </row>
    <row r="29" spans="1:23" ht="13.5" customHeight="1" thickBot="1">
      <c r="B29" s="112" t="s">
        <v>95</v>
      </c>
      <c r="C29" s="113"/>
      <c r="D29" s="113"/>
      <c r="E29" s="48"/>
      <c r="F29" s="48"/>
      <c r="G29" s="48"/>
      <c r="H29" s="49"/>
      <c r="I29" s="49"/>
      <c r="J29" s="49"/>
      <c r="K29" s="49"/>
      <c r="L29" s="49"/>
      <c r="M29" s="49"/>
      <c r="N29" s="49"/>
      <c r="O29" s="49"/>
      <c r="P29" s="50"/>
      <c r="Q29" s="50"/>
      <c r="R29" s="46" t="s">
        <v>94</v>
      </c>
      <c r="S29" s="46" t="s">
        <v>94</v>
      </c>
      <c r="T29" s="46" t="s">
        <v>94</v>
      </c>
      <c r="U29" s="46" t="str">
        <f>+IF(ISERR(T29/S29*100),"N/A",T29/S29*100)</f>
        <v>N/A</v>
      </c>
      <c r="V29" s="47"/>
    </row>
    <row r="30" spans="1:23" s="51" customFormat="1" ht="14.85" customHeight="1" thickTop="1" thickBot="1">
      <c r="B30" s="52" t="s">
        <v>96</v>
      </c>
      <c r="C30" s="53"/>
      <c r="D30" s="53"/>
      <c r="E30" s="53"/>
      <c r="F30" s="53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</row>
    <row r="31" spans="1:23" ht="44.25" customHeight="1" thickTop="1">
      <c r="B31" s="114" t="s">
        <v>97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6"/>
    </row>
    <row r="32" spans="1:23" ht="34.5" customHeight="1">
      <c r="B32" s="105" t="s">
        <v>98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</row>
    <row r="33" spans="2:22" ht="34.5" customHeight="1">
      <c r="B33" s="105" t="s">
        <v>99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/>
    </row>
    <row r="34" spans="2:22" ht="34.5" customHeight="1">
      <c r="B34" s="105" t="s">
        <v>100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7"/>
    </row>
    <row r="35" spans="2:22" ht="34.5" customHeight="1">
      <c r="B35" s="105" t="s">
        <v>101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</row>
    <row r="36" spans="2:22" ht="34.5" customHeight="1">
      <c r="B36" s="105" t="s">
        <v>102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  <row r="37" spans="2:22" ht="34.5" customHeight="1">
      <c r="B37" s="105" t="s">
        <v>103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</row>
    <row r="38" spans="2:22" ht="34.5" customHeight="1">
      <c r="B38" s="105" t="s">
        <v>104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</row>
    <row r="39" spans="2:22" ht="34.5" customHeight="1">
      <c r="B39" s="105" t="s">
        <v>105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7"/>
    </row>
    <row r="40" spans="2:22" ht="34.5" customHeight="1">
      <c r="B40" s="105" t="s">
        <v>106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7"/>
    </row>
    <row r="41" spans="2:22" ht="34.5" customHeight="1">
      <c r="B41" s="105" t="s">
        <v>107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7"/>
    </row>
    <row r="42" spans="2:22" ht="34.5" customHeight="1">
      <c r="B42" s="105" t="s">
        <v>108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7"/>
    </row>
    <row r="43" spans="2:22" ht="34.5" customHeight="1">
      <c r="B43" s="105" t="s">
        <v>109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7"/>
    </row>
    <row r="44" spans="2:22" ht="34.5" customHeight="1">
      <c r="B44" s="105" t="s">
        <v>110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7"/>
    </row>
    <row r="45" spans="2:22" ht="34.5" customHeight="1">
      <c r="B45" s="105" t="s">
        <v>111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7"/>
    </row>
  </sheetData>
  <mergeCells count="82">
    <mergeCell ref="B45:V45"/>
    <mergeCell ref="B34:V34"/>
    <mergeCell ref="B35:V35"/>
    <mergeCell ref="B36:V36"/>
    <mergeCell ref="B37:V37"/>
    <mergeCell ref="B38:V38"/>
    <mergeCell ref="B39:V39"/>
    <mergeCell ref="B40:V40"/>
    <mergeCell ref="B41:V41"/>
    <mergeCell ref="B42:V42"/>
    <mergeCell ref="B43:V43"/>
    <mergeCell ref="B44:V44"/>
    <mergeCell ref="B33:V33"/>
    <mergeCell ref="C23:H23"/>
    <mergeCell ref="I23:K23"/>
    <mergeCell ref="L23:O23"/>
    <mergeCell ref="C24:H24"/>
    <mergeCell ref="I24:K24"/>
    <mergeCell ref="L24:O24"/>
    <mergeCell ref="V26:V27"/>
    <mergeCell ref="B28:D28"/>
    <mergeCell ref="B29:D29"/>
    <mergeCell ref="B31:V31"/>
    <mergeCell ref="B32:V32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6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9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112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19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 t="s">
        <v>46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23.1" customHeight="1" thickTop="1" thickBot="1">
      <c r="A12" s="27"/>
      <c r="B12" s="117" t="s">
        <v>113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75" customHeight="1" thickTop="1" thickBot="1">
      <c r="A13" s="27"/>
      <c r="B13" s="28" t="s">
        <v>40</v>
      </c>
      <c r="C13" s="104" t="s">
        <v>48</v>
      </c>
      <c r="D13" s="104"/>
      <c r="E13" s="104"/>
      <c r="F13" s="104"/>
      <c r="G13" s="104"/>
      <c r="H13" s="104"/>
      <c r="I13" s="104" t="s">
        <v>49</v>
      </c>
      <c r="J13" s="104"/>
      <c r="K13" s="104"/>
      <c r="L13" s="104" t="s">
        <v>50</v>
      </c>
      <c r="M13" s="104"/>
      <c r="N13" s="104"/>
      <c r="O13" s="104"/>
      <c r="P13" s="29" t="s">
        <v>44</v>
      </c>
      <c r="Q13" s="29" t="s">
        <v>45</v>
      </c>
      <c r="R13" s="29">
        <v>26652</v>
      </c>
      <c r="S13" s="29" t="s">
        <v>46</v>
      </c>
      <c r="T13" s="29" t="s">
        <v>46</v>
      </c>
      <c r="U13" s="29" t="str">
        <f>IF(ISERROR(T13/S13),"N/A",T13/S13*100)</f>
        <v>N/A</v>
      </c>
      <c r="V13" s="30" t="s">
        <v>47</v>
      </c>
    </row>
    <row r="14" spans="1:35" ht="23.1" customHeight="1" thickTop="1" thickBot="1">
      <c r="A14" s="27"/>
      <c r="B14" s="117" t="s">
        <v>114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9"/>
    </row>
    <row r="15" spans="1:35" ht="23.1" customHeight="1" thickBot="1">
      <c r="A15" s="27"/>
      <c r="B15" s="56"/>
      <c r="C15" s="56"/>
      <c r="D15" s="56"/>
      <c r="E15" s="56"/>
      <c r="F15" s="56"/>
      <c r="G15" s="56"/>
      <c r="H15" s="56"/>
      <c r="I15" s="57"/>
      <c r="J15" s="57"/>
      <c r="K15" s="56"/>
      <c r="L15" s="56"/>
      <c r="M15" s="56"/>
      <c r="N15" s="56"/>
      <c r="O15" s="58"/>
      <c r="P15" s="58"/>
      <c r="Q15" s="56"/>
      <c r="R15" s="59">
        <v>26652</v>
      </c>
      <c r="S15" s="60" t="s">
        <v>115</v>
      </c>
      <c r="T15" s="60" t="s">
        <v>115</v>
      </c>
      <c r="U15" s="61" t="str">
        <f>IF(ISERROR(T15/S15),"N/A",T15/S15*100)</f>
        <v>N/A</v>
      </c>
      <c r="V15" s="56" t="s">
        <v>116</v>
      </c>
    </row>
    <row r="16" spans="1:35" ht="75" customHeight="1" thickTop="1" thickBot="1">
      <c r="A16" s="27"/>
      <c r="B16" s="28" t="s">
        <v>40</v>
      </c>
      <c r="C16" s="104" t="s">
        <v>48</v>
      </c>
      <c r="D16" s="104"/>
      <c r="E16" s="104"/>
      <c r="F16" s="104"/>
      <c r="G16" s="104"/>
      <c r="H16" s="104"/>
      <c r="I16" s="104" t="s">
        <v>51</v>
      </c>
      <c r="J16" s="104"/>
      <c r="K16" s="104"/>
      <c r="L16" s="104" t="s">
        <v>52</v>
      </c>
      <c r="M16" s="104"/>
      <c r="N16" s="104"/>
      <c r="O16" s="104"/>
      <c r="P16" s="29" t="s">
        <v>44</v>
      </c>
      <c r="Q16" s="29" t="s">
        <v>45</v>
      </c>
      <c r="R16" s="29">
        <v>53162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47</v>
      </c>
    </row>
    <row r="17" spans="1:22" ht="23.1" customHeight="1" thickTop="1" thickBot="1">
      <c r="A17" s="27"/>
      <c r="B17" s="117" t="s">
        <v>114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2" ht="23.1" customHeight="1" thickBot="1">
      <c r="A18" s="27"/>
      <c r="B18" s="56"/>
      <c r="C18" s="56"/>
      <c r="D18" s="56"/>
      <c r="E18" s="56"/>
      <c r="F18" s="56"/>
      <c r="G18" s="56"/>
      <c r="H18" s="56"/>
      <c r="I18" s="57"/>
      <c r="J18" s="57"/>
      <c r="K18" s="56"/>
      <c r="L18" s="56"/>
      <c r="M18" s="56"/>
      <c r="N18" s="56"/>
      <c r="O18" s="58"/>
      <c r="P18" s="58"/>
      <c r="Q18" s="56"/>
      <c r="R18" s="59">
        <v>53162</v>
      </c>
      <c r="S18" s="60" t="s">
        <v>115</v>
      </c>
      <c r="T18" s="60" t="s">
        <v>115</v>
      </c>
      <c r="U18" s="61" t="str">
        <f>IF(ISERROR(T18/S18),"N/A",T18/S18*100)</f>
        <v>N/A</v>
      </c>
      <c r="V18" s="56" t="s">
        <v>116</v>
      </c>
    </row>
    <row r="19" spans="1:22" ht="75" customHeight="1" thickTop="1" thickBot="1">
      <c r="A19" s="27"/>
      <c r="B19" s="28" t="s">
        <v>53</v>
      </c>
      <c r="C19" s="104" t="s">
        <v>54</v>
      </c>
      <c r="D19" s="104"/>
      <c r="E19" s="104"/>
      <c r="F19" s="104"/>
      <c r="G19" s="104"/>
      <c r="H19" s="104"/>
      <c r="I19" s="104" t="s">
        <v>55</v>
      </c>
      <c r="J19" s="104"/>
      <c r="K19" s="104"/>
      <c r="L19" s="104" t="s">
        <v>56</v>
      </c>
      <c r="M19" s="104"/>
      <c r="N19" s="104"/>
      <c r="O19" s="104"/>
      <c r="P19" s="29" t="s">
        <v>44</v>
      </c>
      <c r="Q19" s="29" t="s">
        <v>45</v>
      </c>
      <c r="R19" s="29">
        <v>134242</v>
      </c>
      <c r="S19" s="29" t="s">
        <v>46</v>
      </c>
      <c r="T19" s="29" t="s">
        <v>46</v>
      </c>
      <c r="U19" s="29" t="str">
        <f>IF(ISERROR(T19/S19),"N/A",T19/S19*100)</f>
        <v>N/A</v>
      </c>
      <c r="V19" s="30" t="s">
        <v>47</v>
      </c>
    </row>
    <row r="20" spans="1:22" ht="23.1" customHeight="1" thickTop="1" thickBot="1">
      <c r="A20" s="27"/>
      <c r="B20" s="117" t="s">
        <v>114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2" ht="23.1" customHeight="1" thickBot="1">
      <c r="A21" s="27"/>
      <c r="B21" s="56"/>
      <c r="C21" s="56"/>
      <c r="D21" s="56"/>
      <c r="E21" s="56"/>
      <c r="F21" s="56"/>
      <c r="G21" s="56"/>
      <c r="H21" s="56"/>
      <c r="I21" s="57"/>
      <c r="J21" s="57"/>
      <c r="K21" s="56"/>
      <c r="L21" s="56"/>
      <c r="M21" s="56"/>
      <c r="N21" s="56"/>
      <c r="O21" s="58"/>
      <c r="P21" s="58"/>
      <c r="Q21" s="56"/>
      <c r="R21" s="59">
        <v>134242</v>
      </c>
      <c r="S21" s="60" t="s">
        <v>115</v>
      </c>
      <c r="T21" s="60" t="s">
        <v>115</v>
      </c>
      <c r="U21" s="61" t="str">
        <f>IF(ISERROR(T21/S21),"N/A",T21/S21*100)</f>
        <v>N/A</v>
      </c>
      <c r="V21" s="56" t="s">
        <v>116</v>
      </c>
    </row>
    <row r="22" spans="1:22" ht="75" customHeight="1" thickTop="1" thickBot="1">
      <c r="A22" s="27"/>
      <c r="B22" s="28" t="s">
        <v>53</v>
      </c>
      <c r="C22" s="104" t="s">
        <v>48</v>
      </c>
      <c r="D22" s="104"/>
      <c r="E22" s="104"/>
      <c r="F22" s="104"/>
      <c r="G22" s="104"/>
      <c r="H22" s="104"/>
      <c r="I22" s="104" t="s">
        <v>57</v>
      </c>
      <c r="J22" s="104"/>
      <c r="K22" s="104"/>
      <c r="L22" s="104" t="s">
        <v>58</v>
      </c>
      <c r="M22" s="104"/>
      <c r="N22" s="104"/>
      <c r="O22" s="104"/>
      <c r="P22" s="29" t="s">
        <v>44</v>
      </c>
      <c r="Q22" s="29" t="s">
        <v>45</v>
      </c>
      <c r="R22" s="29">
        <v>14995</v>
      </c>
      <c r="S22" s="29" t="s">
        <v>46</v>
      </c>
      <c r="T22" s="29" t="s">
        <v>46</v>
      </c>
      <c r="U22" s="29" t="str">
        <f>IF(ISERROR(T22/S22),"N/A",T22/S22*100)</f>
        <v>N/A</v>
      </c>
      <c r="V22" s="30" t="s">
        <v>47</v>
      </c>
    </row>
    <row r="23" spans="1:22" ht="23.1" customHeight="1" thickTop="1" thickBot="1">
      <c r="A23" s="27"/>
      <c r="B23" s="117" t="s">
        <v>114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22" ht="23.1" customHeight="1" thickBot="1">
      <c r="A24" s="27"/>
      <c r="B24" s="56"/>
      <c r="C24" s="56"/>
      <c r="D24" s="56"/>
      <c r="E24" s="56"/>
      <c r="F24" s="56"/>
      <c r="G24" s="56"/>
      <c r="H24" s="56"/>
      <c r="I24" s="57"/>
      <c r="J24" s="57"/>
      <c r="K24" s="56"/>
      <c r="L24" s="56"/>
      <c r="M24" s="56"/>
      <c r="N24" s="56"/>
      <c r="O24" s="58"/>
      <c r="P24" s="58"/>
      <c r="Q24" s="56"/>
      <c r="R24" s="59">
        <v>14995</v>
      </c>
      <c r="S24" s="60" t="s">
        <v>115</v>
      </c>
      <c r="T24" s="60" t="s">
        <v>115</v>
      </c>
      <c r="U24" s="61" t="str">
        <f>IF(ISERROR(T24/S24),"N/A",T24/S24*100)</f>
        <v>N/A</v>
      </c>
      <c r="V24" s="56" t="s">
        <v>116</v>
      </c>
    </row>
    <row r="25" spans="1:22" ht="75" customHeight="1" thickTop="1" thickBot="1">
      <c r="A25" s="27"/>
      <c r="B25" s="28" t="s">
        <v>53</v>
      </c>
      <c r="C25" s="104" t="s">
        <v>48</v>
      </c>
      <c r="D25" s="104"/>
      <c r="E25" s="104"/>
      <c r="F25" s="104"/>
      <c r="G25" s="104"/>
      <c r="H25" s="104"/>
      <c r="I25" s="104" t="s">
        <v>59</v>
      </c>
      <c r="J25" s="104"/>
      <c r="K25" s="104"/>
      <c r="L25" s="104" t="s">
        <v>60</v>
      </c>
      <c r="M25" s="104"/>
      <c r="N25" s="104"/>
      <c r="O25" s="104"/>
      <c r="P25" s="29" t="s">
        <v>44</v>
      </c>
      <c r="Q25" s="29" t="s">
        <v>45</v>
      </c>
      <c r="R25" s="29" t="s">
        <v>46</v>
      </c>
      <c r="S25" s="29" t="s">
        <v>46</v>
      </c>
      <c r="T25" s="29" t="s">
        <v>46</v>
      </c>
      <c r="U25" s="29" t="str">
        <f>IF(ISERROR(T25/S25),"N/A",T25/S25*100)</f>
        <v>N/A</v>
      </c>
      <c r="V25" s="30" t="s">
        <v>47</v>
      </c>
    </row>
    <row r="26" spans="1:22" ht="23.1" customHeight="1" thickTop="1" thickBot="1">
      <c r="A26" s="27"/>
      <c r="B26" s="117" t="s">
        <v>113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2" ht="75" customHeight="1" thickTop="1" thickBot="1">
      <c r="A27" s="27"/>
      <c r="B27" s="28" t="s">
        <v>53</v>
      </c>
      <c r="C27" s="104" t="s">
        <v>48</v>
      </c>
      <c r="D27" s="104"/>
      <c r="E27" s="104"/>
      <c r="F27" s="104"/>
      <c r="G27" s="104"/>
      <c r="H27" s="104"/>
      <c r="I27" s="104" t="s">
        <v>61</v>
      </c>
      <c r="J27" s="104"/>
      <c r="K27" s="104"/>
      <c r="L27" s="104" t="s">
        <v>62</v>
      </c>
      <c r="M27" s="104"/>
      <c r="N27" s="104"/>
      <c r="O27" s="104"/>
      <c r="P27" s="29" t="s">
        <v>44</v>
      </c>
      <c r="Q27" s="29" t="s">
        <v>45</v>
      </c>
      <c r="R27" s="29" t="s">
        <v>46</v>
      </c>
      <c r="S27" s="29" t="s">
        <v>46</v>
      </c>
      <c r="T27" s="29" t="s">
        <v>46</v>
      </c>
      <c r="U27" s="29" t="str">
        <f>IF(ISERROR(T27/S27),"N/A",T27/S27*100)</f>
        <v>N/A</v>
      </c>
      <c r="V27" s="30" t="s">
        <v>47</v>
      </c>
    </row>
    <row r="28" spans="1:22" ht="23.1" customHeight="1" thickTop="1" thickBot="1">
      <c r="A28" s="27"/>
      <c r="B28" s="117" t="s">
        <v>113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9"/>
    </row>
    <row r="29" spans="1:22" ht="75" customHeight="1" thickTop="1" thickBot="1">
      <c r="A29" s="27"/>
      <c r="B29" s="28" t="s">
        <v>53</v>
      </c>
      <c r="C29" s="104" t="s">
        <v>48</v>
      </c>
      <c r="D29" s="104"/>
      <c r="E29" s="104"/>
      <c r="F29" s="104"/>
      <c r="G29" s="104"/>
      <c r="H29" s="104"/>
      <c r="I29" s="104" t="s">
        <v>63</v>
      </c>
      <c r="J29" s="104"/>
      <c r="K29" s="104"/>
      <c r="L29" s="104" t="s">
        <v>64</v>
      </c>
      <c r="M29" s="104"/>
      <c r="N29" s="104"/>
      <c r="O29" s="104"/>
      <c r="P29" s="29" t="s">
        <v>44</v>
      </c>
      <c r="Q29" s="29" t="s">
        <v>45</v>
      </c>
      <c r="R29" s="29">
        <v>910536</v>
      </c>
      <c r="S29" s="29" t="s">
        <v>46</v>
      </c>
      <c r="T29" s="29" t="s">
        <v>46</v>
      </c>
      <c r="U29" s="29" t="str">
        <f>IF(ISERROR(T29/S29),"N/A",T29/S29*100)</f>
        <v>N/A</v>
      </c>
      <c r="V29" s="30" t="s">
        <v>47</v>
      </c>
    </row>
    <row r="30" spans="1:22" ht="23.1" customHeight="1" thickTop="1" thickBot="1">
      <c r="A30" s="27"/>
      <c r="B30" s="117" t="s">
        <v>114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</row>
    <row r="31" spans="1:22" ht="23.1" customHeight="1" thickBot="1">
      <c r="A31" s="27"/>
      <c r="B31" s="56"/>
      <c r="C31" s="56"/>
      <c r="D31" s="56"/>
      <c r="E31" s="56"/>
      <c r="F31" s="56"/>
      <c r="G31" s="56"/>
      <c r="H31" s="56"/>
      <c r="I31" s="57"/>
      <c r="J31" s="57"/>
      <c r="K31" s="56"/>
      <c r="L31" s="56"/>
      <c r="M31" s="56"/>
      <c r="N31" s="56"/>
      <c r="O31" s="58"/>
      <c r="P31" s="58"/>
      <c r="Q31" s="56"/>
      <c r="R31" s="59">
        <v>910536</v>
      </c>
      <c r="S31" s="60" t="s">
        <v>115</v>
      </c>
      <c r="T31" s="60" t="s">
        <v>115</v>
      </c>
      <c r="U31" s="61" t="str">
        <f>IF(ISERROR(T31/S31),"N/A",T31/S31*100)</f>
        <v>N/A</v>
      </c>
      <c r="V31" s="56" t="s">
        <v>116</v>
      </c>
    </row>
    <row r="32" spans="1:22" ht="75" customHeight="1" thickTop="1" thickBot="1">
      <c r="A32" s="27"/>
      <c r="B32" s="28" t="s">
        <v>65</v>
      </c>
      <c r="C32" s="104" t="s">
        <v>66</v>
      </c>
      <c r="D32" s="104"/>
      <c r="E32" s="104"/>
      <c r="F32" s="104"/>
      <c r="G32" s="104"/>
      <c r="H32" s="104"/>
      <c r="I32" s="104" t="s">
        <v>67</v>
      </c>
      <c r="J32" s="104"/>
      <c r="K32" s="104"/>
      <c r="L32" s="104" t="s">
        <v>68</v>
      </c>
      <c r="M32" s="104"/>
      <c r="N32" s="104"/>
      <c r="O32" s="104"/>
      <c r="P32" s="29" t="s">
        <v>44</v>
      </c>
      <c r="Q32" s="29" t="s">
        <v>45</v>
      </c>
      <c r="R32" s="29">
        <v>26</v>
      </c>
      <c r="S32" s="29" t="s">
        <v>46</v>
      </c>
      <c r="T32" s="29" t="s">
        <v>46</v>
      </c>
      <c r="U32" s="29" t="str">
        <f>IF(ISERROR(T32/S32),"N/A",T32/S32*100)</f>
        <v>N/A</v>
      </c>
      <c r="V32" s="30" t="s">
        <v>47</v>
      </c>
    </row>
    <row r="33" spans="1:22" ht="23.1" customHeight="1" thickTop="1" thickBot="1">
      <c r="A33" s="27"/>
      <c r="B33" s="117" t="s">
        <v>114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</row>
    <row r="34" spans="1:22" ht="23.1" customHeight="1" thickBot="1">
      <c r="A34" s="27"/>
      <c r="B34" s="56"/>
      <c r="C34" s="56"/>
      <c r="D34" s="56"/>
      <c r="E34" s="56"/>
      <c r="F34" s="56"/>
      <c r="G34" s="56"/>
      <c r="H34" s="56"/>
      <c r="I34" s="57"/>
      <c r="J34" s="57"/>
      <c r="K34" s="56"/>
      <c r="L34" s="56"/>
      <c r="M34" s="56"/>
      <c r="N34" s="56"/>
      <c r="O34" s="58"/>
      <c r="P34" s="58"/>
      <c r="Q34" s="56"/>
      <c r="R34" s="59">
        <v>26</v>
      </c>
      <c r="S34" s="60" t="s">
        <v>115</v>
      </c>
      <c r="T34" s="60" t="s">
        <v>115</v>
      </c>
      <c r="U34" s="61" t="str">
        <f>IF(ISERROR(T34/S34),"N/A",T34/S34*100)</f>
        <v>N/A</v>
      </c>
      <c r="V34" s="56" t="s">
        <v>116</v>
      </c>
    </row>
    <row r="35" spans="1:22" ht="75" customHeight="1" thickTop="1" thickBot="1">
      <c r="A35" s="27"/>
      <c r="B35" s="28" t="s">
        <v>69</v>
      </c>
      <c r="C35" s="104" t="s">
        <v>70</v>
      </c>
      <c r="D35" s="104"/>
      <c r="E35" s="104"/>
      <c r="F35" s="104"/>
      <c r="G35" s="104"/>
      <c r="H35" s="104"/>
      <c r="I35" s="104" t="s">
        <v>71</v>
      </c>
      <c r="J35" s="104"/>
      <c r="K35" s="104"/>
      <c r="L35" s="104" t="s">
        <v>72</v>
      </c>
      <c r="M35" s="104"/>
      <c r="N35" s="104"/>
      <c r="O35" s="104"/>
      <c r="P35" s="29" t="s">
        <v>44</v>
      </c>
      <c r="Q35" s="29" t="s">
        <v>73</v>
      </c>
      <c r="R35" s="29">
        <v>25236253</v>
      </c>
      <c r="S35" s="29" t="s">
        <v>46</v>
      </c>
      <c r="T35" s="29" t="s">
        <v>46</v>
      </c>
      <c r="U35" s="29" t="str">
        <f>IF(ISERROR(T35/S35),"N/A",T35/S35*100)</f>
        <v>N/A</v>
      </c>
      <c r="V35" s="30" t="s">
        <v>47</v>
      </c>
    </row>
    <row r="36" spans="1:22" ht="23.1" customHeight="1" thickTop="1" thickBot="1">
      <c r="A36" s="27"/>
      <c r="B36" s="117" t="s">
        <v>114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</row>
    <row r="37" spans="1:22" ht="23.1" customHeight="1" thickBot="1">
      <c r="A37" s="27"/>
      <c r="B37" s="56"/>
      <c r="C37" s="56"/>
      <c r="D37" s="56"/>
      <c r="E37" s="56"/>
      <c r="F37" s="56"/>
      <c r="G37" s="56"/>
      <c r="H37" s="56"/>
      <c r="I37" s="57"/>
      <c r="J37" s="57"/>
      <c r="K37" s="56"/>
      <c r="L37" s="56"/>
      <c r="M37" s="56"/>
      <c r="N37" s="56"/>
      <c r="O37" s="58"/>
      <c r="P37" s="58"/>
      <c r="Q37" s="56"/>
      <c r="R37" s="59">
        <v>25236253</v>
      </c>
      <c r="S37" s="60" t="s">
        <v>115</v>
      </c>
      <c r="T37" s="60" t="s">
        <v>115</v>
      </c>
      <c r="U37" s="61" t="str">
        <f>IF(ISERROR(T37/S37),"N/A",T37/S37*100)</f>
        <v>N/A</v>
      </c>
      <c r="V37" s="56" t="s">
        <v>116</v>
      </c>
    </row>
    <row r="38" spans="1:22" ht="75" customHeight="1" thickTop="1" thickBot="1">
      <c r="A38" s="27"/>
      <c r="B38" s="28" t="s">
        <v>65</v>
      </c>
      <c r="C38" s="104" t="s">
        <v>74</v>
      </c>
      <c r="D38" s="104"/>
      <c r="E38" s="104"/>
      <c r="F38" s="104"/>
      <c r="G38" s="104"/>
      <c r="H38" s="104"/>
      <c r="I38" s="104" t="s">
        <v>75</v>
      </c>
      <c r="J38" s="104"/>
      <c r="K38" s="104"/>
      <c r="L38" s="104" t="s">
        <v>76</v>
      </c>
      <c r="M38" s="104"/>
      <c r="N38" s="104"/>
      <c r="O38" s="104"/>
      <c r="P38" s="29" t="s">
        <v>44</v>
      </c>
      <c r="Q38" s="29" t="s">
        <v>45</v>
      </c>
      <c r="R38" s="29" t="s">
        <v>46</v>
      </c>
      <c r="S38" s="29" t="s">
        <v>46</v>
      </c>
      <c r="T38" s="29" t="s">
        <v>46</v>
      </c>
      <c r="U38" s="29" t="str">
        <f>IF(ISERROR(T38/S38),"N/A",T38/S38*100)</f>
        <v>N/A</v>
      </c>
      <c r="V38" s="30" t="s">
        <v>47</v>
      </c>
    </row>
    <row r="39" spans="1:22" ht="23.1" customHeight="1" thickTop="1" thickBot="1">
      <c r="A39" s="27"/>
      <c r="B39" s="117" t="s">
        <v>113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9"/>
    </row>
    <row r="40" spans="1:22" ht="75" customHeight="1" thickTop="1" thickBot="1">
      <c r="A40" s="27"/>
      <c r="B40" s="28" t="s">
        <v>69</v>
      </c>
      <c r="C40" s="104" t="s">
        <v>77</v>
      </c>
      <c r="D40" s="104"/>
      <c r="E40" s="104"/>
      <c r="F40" s="104"/>
      <c r="G40" s="104"/>
      <c r="H40" s="104"/>
      <c r="I40" s="104" t="s">
        <v>78</v>
      </c>
      <c r="J40" s="104"/>
      <c r="K40" s="104"/>
      <c r="L40" s="104" t="s">
        <v>79</v>
      </c>
      <c r="M40" s="104"/>
      <c r="N40" s="104"/>
      <c r="O40" s="104"/>
      <c r="P40" s="29" t="s">
        <v>44</v>
      </c>
      <c r="Q40" s="29" t="s">
        <v>73</v>
      </c>
      <c r="R40" s="29">
        <v>15390402</v>
      </c>
      <c r="S40" s="29" t="s">
        <v>46</v>
      </c>
      <c r="T40" s="29" t="s">
        <v>46</v>
      </c>
      <c r="U40" s="29" t="str">
        <f>IF(ISERROR(T40/S40),"N/A",T40/S40*100)</f>
        <v>N/A</v>
      </c>
      <c r="V40" s="30" t="s">
        <v>47</v>
      </c>
    </row>
    <row r="41" spans="1:22" ht="23.1" customHeight="1" thickTop="1" thickBot="1">
      <c r="A41" s="27"/>
      <c r="B41" s="117" t="s">
        <v>114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</row>
    <row r="42" spans="1:22" ht="23.1" customHeight="1" thickBot="1">
      <c r="A42" s="27"/>
      <c r="B42" s="56"/>
      <c r="C42" s="56"/>
      <c r="D42" s="56"/>
      <c r="E42" s="56"/>
      <c r="F42" s="56"/>
      <c r="G42" s="56"/>
      <c r="H42" s="56"/>
      <c r="I42" s="57"/>
      <c r="J42" s="57"/>
      <c r="K42" s="56"/>
      <c r="L42" s="56"/>
      <c r="M42" s="56"/>
      <c r="N42" s="56"/>
      <c r="O42" s="58"/>
      <c r="P42" s="58"/>
      <c r="Q42" s="56"/>
      <c r="R42" s="59">
        <v>15390402</v>
      </c>
      <c r="S42" s="60" t="s">
        <v>115</v>
      </c>
      <c r="T42" s="60" t="s">
        <v>115</v>
      </c>
      <c r="U42" s="61" t="str">
        <f>IF(ISERROR(T42/S42),"N/A",T42/S42*100)</f>
        <v>N/A</v>
      </c>
      <c r="V42" s="56" t="s">
        <v>116</v>
      </c>
    </row>
    <row r="43" spans="1:22" ht="75" customHeight="1" thickTop="1" thickBot="1">
      <c r="A43" s="27"/>
      <c r="B43" s="28" t="s">
        <v>48</v>
      </c>
      <c r="C43" s="104" t="s">
        <v>80</v>
      </c>
      <c r="D43" s="104"/>
      <c r="E43" s="104"/>
      <c r="F43" s="104"/>
      <c r="G43" s="104"/>
      <c r="H43" s="104"/>
      <c r="I43" s="104" t="s">
        <v>81</v>
      </c>
      <c r="J43" s="104"/>
      <c r="K43" s="104"/>
      <c r="L43" s="104" t="s">
        <v>82</v>
      </c>
      <c r="M43" s="104"/>
      <c r="N43" s="104"/>
      <c r="O43" s="104"/>
      <c r="P43" s="29" t="s">
        <v>44</v>
      </c>
      <c r="Q43" s="29" t="s">
        <v>73</v>
      </c>
      <c r="R43" s="29">
        <v>310208755</v>
      </c>
      <c r="S43" s="29" t="s">
        <v>46</v>
      </c>
      <c r="T43" s="29" t="s">
        <v>46</v>
      </c>
      <c r="U43" s="29" t="str">
        <f>IF(ISERROR(T43/S43),"N/A",T43/S43*100)</f>
        <v>N/A</v>
      </c>
      <c r="V43" s="30" t="s">
        <v>47</v>
      </c>
    </row>
    <row r="44" spans="1:22" ht="23.1" customHeight="1" thickTop="1" thickBot="1">
      <c r="A44" s="27"/>
      <c r="B44" s="117" t="s">
        <v>114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9"/>
    </row>
    <row r="45" spans="1:22" ht="23.1" customHeight="1" thickBot="1">
      <c r="A45" s="27"/>
      <c r="B45" s="56"/>
      <c r="C45" s="56"/>
      <c r="D45" s="56"/>
      <c r="E45" s="56"/>
      <c r="F45" s="56"/>
      <c r="G45" s="56"/>
      <c r="H45" s="56"/>
      <c r="I45" s="57"/>
      <c r="J45" s="57"/>
      <c r="K45" s="56"/>
      <c r="L45" s="56"/>
      <c r="M45" s="56"/>
      <c r="N45" s="56"/>
      <c r="O45" s="58"/>
      <c r="P45" s="58"/>
      <c r="Q45" s="56"/>
      <c r="R45" s="59">
        <v>310208755</v>
      </c>
      <c r="S45" s="60" t="s">
        <v>115</v>
      </c>
      <c r="T45" s="60" t="s">
        <v>115</v>
      </c>
      <c r="U45" s="61" t="str">
        <f>IF(ISERROR(T45/S45),"N/A",T45/S45*100)</f>
        <v>N/A</v>
      </c>
      <c r="V45" s="56" t="s">
        <v>116</v>
      </c>
    </row>
    <row r="46" spans="1:22" ht="75" customHeight="1" thickTop="1" thickBot="1">
      <c r="A46" s="27"/>
      <c r="B46" s="28" t="s">
        <v>65</v>
      </c>
      <c r="C46" s="104" t="s">
        <v>83</v>
      </c>
      <c r="D46" s="104"/>
      <c r="E46" s="104"/>
      <c r="F46" s="104"/>
      <c r="G46" s="104"/>
      <c r="H46" s="104"/>
      <c r="I46" s="104" t="s">
        <v>84</v>
      </c>
      <c r="J46" s="104"/>
      <c r="K46" s="104"/>
      <c r="L46" s="104" t="s">
        <v>85</v>
      </c>
      <c r="M46" s="104"/>
      <c r="N46" s="104"/>
      <c r="O46" s="104"/>
      <c r="P46" s="29" t="s">
        <v>44</v>
      </c>
      <c r="Q46" s="29" t="s">
        <v>45</v>
      </c>
      <c r="R46" s="29">
        <v>469</v>
      </c>
      <c r="S46" s="29" t="s">
        <v>46</v>
      </c>
      <c r="T46" s="29" t="s">
        <v>46</v>
      </c>
      <c r="U46" s="29" t="str">
        <f>IF(ISERROR(T46/S46),"N/A",T46/S46*100)</f>
        <v>N/A</v>
      </c>
      <c r="V46" s="30" t="s">
        <v>47</v>
      </c>
    </row>
    <row r="47" spans="1:22" ht="23.1" customHeight="1" thickTop="1" thickBot="1">
      <c r="A47" s="27"/>
      <c r="B47" s="117" t="s">
        <v>114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9"/>
    </row>
    <row r="48" spans="1:22" ht="23.1" customHeight="1" thickBot="1">
      <c r="A48" s="27"/>
      <c r="B48" s="56"/>
      <c r="C48" s="56"/>
      <c r="D48" s="56"/>
      <c r="E48" s="56"/>
      <c r="F48" s="56"/>
      <c r="G48" s="56"/>
      <c r="H48" s="56"/>
      <c r="I48" s="57"/>
      <c r="J48" s="57"/>
      <c r="K48" s="56"/>
      <c r="L48" s="56"/>
      <c r="M48" s="56"/>
      <c r="N48" s="56"/>
      <c r="O48" s="58"/>
      <c r="P48" s="58"/>
      <c r="Q48" s="56"/>
      <c r="R48" s="59">
        <v>469</v>
      </c>
      <c r="S48" s="60" t="s">
        <v>115</v>
      </c>
      <c r="T48" s="60" t="s">
        <v>115</v>
      </c>
      <c r="U48" s="61" t="str">
        <f>IF(ISERROR(T48/S48),"N/A",T48/S48*100)</f>
        <v>N/A</v>
      </c>
      <c r="V48" s="56" t="s">
        <v>116</v>
      </c>
    </row>
    <row r="49" spans="2:23" ht="22.5" customHeight="1" thickTop="1" thickBot="1">
      <c r="B49" s="8" t="s">
        <v>86</v>
      </c>
      <c r="C49" s="9"/>
      <c r="D49" s="9"/>
      <c r="E49" s="9"/>
      <c r="F49" s="9"/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1"/>
      <c r="W49" s="31"/>
    </row>
    <row r="50" spans="2:23" ht="32.25" customHeight="1" thickTop="1">
      <c r="B50" s="32"/>
      <c r="C50" s="33"/>
      <c r="D50" s="33"/>
      <c r="E50" s="33"/>
      <c r="F50" s="33"/>
      <c r="G50" s="33"/>
      <c r="H50" s="34"/>
      <c r="I50" s="34"/>
      <c r="J50" s="34"/>
      <c r="K50" s="34"/>
      <c r="L50" s="34"/>
      <c r="M50" s="34"/>
      <c r="N50" s="34"/>
      <c r="O50" s="34"/>
      <c r="P50" s="35"/>
      <c r="Q50" s="36"/>
      <c r="R50" s="24" t="s">
        <v>87</v>
      </c>
      <c r="S50" s="23" t="s">
        <v>88</v>
      </c>
      <c r="T50" s="24" t="s">
        <v>89</v>
      </c>
      <c r="U50" s="24" t="s">
        <v>90</v>
      </c>
      <c r="V50" s="108"/>
    </row>
    <row r="51" spans="2:23" ht="30" customHeight="1" thickBot="1">
      <c r="B51" s="37"/>
      <c r="C51" s="38"/>
      <c r="D51" s="38"/>
      <c r="E51" s="38"/>
      <c r="F51" s="38"/>
      <c r="G51" s="38"/>
      <c r="H51" s="39"/>
      <c r="I51" s="39"/>
      <c r="J51" s="39"/>
      <c r="K51" s="39"/>
      <c r="L51" s="39"/>
      <c r="M51" s="39"/>
      <c r="N51" s="39"/>
      <c r="O51" s="39"/>
      <c r="P51" s="40"/>
      <c r="Q51" s="41"/>
      <c r="R51" s="42" t="s">
        <v>91</v>
      </c>
      <c r="S51" s="41" t="s">
        <v>91</v>
      </c>
      <c r="T51" s="41" t="s">
        <v>91</v>
      </c>
      <c r="U51" s="41" t="s">
        <v>92</v>
      </c>
      <c r="V51" s="109"/>
    </row>
    <row r="52" spans="2:23" ht="13.5" customHeight="1" thickBot="1">
      <c r="B52" s="110" t="s">
        <v>93</v>
      </c>
      <c r="C52" s="111"/>
      <c r="D52" s="111"/>
      <c r="E52" s="43"/>
      <c r="F52" s="43"/>
      <c r="G52" s="43"/>
      <c r="H52" s="44"/>
      <c r="I52" s="44"/>
      <c r="J52" s="44"/>
      <c r="K52" s="44"/>
      <c r="L52" s="44"/>
      <c r="M52" s="44"/>
      <c r="N52" s="44"/>
      <c r="O52" s="44"/>
      <c r="P52" s="45"/>
      <c r="Q52" s="45"/>
      <c r="R52" s="46" t="s">
        <v>94</v>
      </c>
      <c r="S52" s="46" t="s">
        <v>94</v>
      </c>
      <c r="T52" s="46" t="s">
        <v>94</v>
      </c>
      <c r="U52" s="46" t="str">
        <f>+IF(ISERR(T52/S52*100),"N/A",T52/S52*100)</f>
        <v>N/A</v>
      </c>
      <c r="V52" s="47"/>
    </row>
    <row r="53" spans="2:23" ht="13.5" customHeight="1" thickBot="1">
      <c r="B53" s="112" t="s">
        <v>95</v>
      </c>
      <c r="C53" s="113"/>
      <c r="D53" s="113"/>
      <c r="E53" s="48"/>
      <c r="F53" s="48"/>
      <c r="G53" s="48"/>
      <c r="H53" s="49"/>
      <c r="I53" s="49"/>
      <c r="J53" s="49"/>
      <c r="K53" s="49"/>
      <c r="L53" s="49"/>
      <c r="M53" s="49"/>
      <c r="N53" s="49"/>
      <c r="O53" s="49"/>
      <c r="P53" s="50"/>
      <c r="Q53" s="50"/>
      <c r="R53" s="46" t="s">
        <v>94</v>
      </c>
      <c r="S53" s="46" t="s">
        <v>94</v>
      </c>
      <c r="T53" s="46" t="s">
        <v>94</v>
      </c>
      <c r="U53" s="46" t="str">
        <f>+IF(ISERR(T53/S53*100),"N/A",T53/S53*100)</f>
        <v>N/A</v>
      </c>
      <c r="V53" s="47"/>
    </row>
    <row r="54" spans="2:23" s="51" customFormat="1" ht="14.85" customHeight="1" thickTop="1" thickBot="1">
      <c r="B54" s="52" t="s">
        <v>96</v>
      </c>
      <c r="C54" s="53"/>
      <c r="D54" s="53"/>
      <c r="E54" s="53"/>
      <c r="F54" s="53"/>
      <c r="G54" s="53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5"/>
    </row>
    <row r="55" spans="2:23" ht="44.25" customHeight="1" thickTop="1">
      <c r="B55" s="114" t="s">
        <v>97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6"/>
    </row>
    <row r="56" spans="2:23" ht="34.5" customHeight="1">
      <c r="B56" s="105" t="s">
        <v>117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7"/>
    </row>
    <row r="57" spans="2:23" ht="34.5" customHeight="1">
      <c r="B57" s="105" t="s">
        <v>118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7"/>
    </row>
    <row r="58" spans="2:23" ht="34.5" customHeight="1">
      <c r="B58" s="105" t="s">
        <v>119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7"/>
    </row>
    <row r="59" spans="2:23" ht="34.5" customHeight="1">
      <c r="B59" s="105" t="s">
        <v>120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7"/>
    </row>
    <row r="60" spans="2:23" ht="34.5" customHeight="1">
      <c r="B60" s="105" t="s">
        <v>121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7"/>
    </row>
    <row r="61" spans="2:23" ht="34.5" customHeight="1">
      <c r="B61" s="105" t="s">
        <v>122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7"/>
    </row>
    <row r="62" spans="2:23" ht="34.5" customHeight="1">
      <c r="B62" s="105" t="s">
        <v>123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7"/>
    </row>
    <row r="63" spans="2:23" ht="34.5" customHeight="1">
      <c r="B63" s="105" t="s">
        <v>124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7"/>
    </row>
    <row r="64" spans="2:23" ht="34.5" customHeight="1">
      <c r="B64" s="105" t="s">
        <v>125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7"/>
    </row>
    <row r="65" spans="2:22" ht="34.5" customHeight="1">
      <c r="B65" s="105" t="s">
        <v>126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7"/>
    </row>
    <row r="66" spans="2:22" ht="34.5" customHeight="1">
      <c r="B66" s="105" t="s">
        <v>127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7"/>
    </row>
    <row r="67" spans="2:22" ht="34.5" customHeight="1">
      <c r="B67" s="105" t="s">
        <v>128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7"/>
    </row>
    <row r="68" spans="2:22" ht="34.5" customHeight="1">
      <c r="B68" s="105" t="s">
        <v>129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7"/>
    </row>
    <row r="69" spans="2:22" ht="34.5" customHeight="1">
      <c r="B69" s="105" t="s">
        <v>130</v>
      </c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7"/>
    </row>
  </sheetData>
  <mergeCells count="96">
    <mergeCell ref="B69:V69"/>
    <mergeCell ref="B63:V63"/>
    <mergeCell ref="B64:V64"/>
    <mergeCell ref="B65:V65"/>
    <mergeCell ref="B66:V66"/>
    <mergeCell ref="B67:V67"/>
    <mergeCell ref="B68:V68"/>
    <mergeCell ref="B62:V62"/>
    <mergeCell ref="B47:V47"/>
    <mergeCell ref="V50:V51"/>
    <mergeCell ref="B52:D52"/>
    <mergeCell ref="B53:D53"/>
    <mergeCell ref="B55:V55"/>
    <mergeCell ref="B56:V56"/>
    <mergeCell ref="B57:V57"/>
    <mergeCell ref="B58:V58"/>
    <mergeCell ref="B59:V59"/>
    <mergeCell ref="B60:V60"/>
    <mergeCell ref="B61:V61"/>
    <mergeCell ref="C46:H46"/>
    <mergeCell ref="I46:K46"/>
    <mergeCell ref="L46:O46"/>
    <mergeCell ref="B36:V36"/>
    <mergeCell ref="C38:H38"/>
    <mergeCell ref="I38:K38"/>
    <mergeCell ref="L38:O38"/>
    <mergeCell ref="B39:V39"/>
    <mergeCell ref="C40:H40"/>
    <mergeCell ref="I40:K40"/>
    <mergeCell ref="L40:O40"/>
    <mergeCell ref="B41:V41"/>
    <mergeCell ref="C43:H43"/>
    <mergeCell ref="I43:K43"/>
    <mergeCell ref="L43:O43"/>
    <mergeCell ref="B44:V44"/>
    <mergeCell ref="C35:H35"/>
    <mergeCell ref="I35:K35"/>
    <mergeCell ref="L35:O35"/>
    <mergeCell ref="B26:V26"/>
    <mergeCell ref="C27:H27"/>
    <mergeCell ref="I27:K27"/>
    <mergeCell ref="L27:O27"/>
    <mergeCell ref="B28:V28"/>
    <mergeCell ref="C29:H29"/>
    <mergeCell ref="I29:K29"/>
    <mergeCell ref="L29:O29"/>
    <mergeCell ref="B30:V30"/>
    <mergeCell ref="C32:H32"/>
    <mergeCell ref="I32:K32"/>
    <mergeCell ref="L32:O32"/>
    <mergeCell ref="B33:V33"/>
    <mergeCell ref="C25:H25"/>
    <mergeCell ref="I25:K25"/>
    <mergeCell ref="L25:O25"/>
    <mergeCell ref="B14:V14"/>
    <mergeCell ref="C16:H16"/>
    <mergeCell ref="I16:K16"/>
    <mergeCell ref="L16:O16"/>
    <mergeCell ref="B17:V17"/>
    <mergeCell ref="C19:H19"/>
    <mergeCell ref="I19:K19"/>
    <mergeCell ref="L19:O19"/>
    <mergeCell ref="B20:V20"/>
    <mergeCell ref="C22:H22"/>
    <mergeCell ref="I22:K22"/>
    <mergeCell ref="L22:O22"/>
    <mergeCell ref="B23:V23"/>
    <mergeCell ref="C11:H11"/>
    <mergeCell ref="I11:K11"/>
    <mergeCell ref="L11:O11"/>
    <mergeCell ref="B12:V12"/>
    <mergeCell ref="C13:H13"/>
    <mergeCell ref="I13:K13"/>
    <mergeCell ref="L13:O13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4"/>
  <sheetViews>
    <sheetView showGridLines="0" tabSelected="1" topLeftCell="A20" zoomScale="80" zoomScaleNormal="80" zoomScaleSheetLayoutView="70" zoomScalePageLayoutView="60" workbookViewId="0">
      <selection activeCell="B23" sqref="B23:V23"/>
    </sheetView>
  </sheetViews>
  <sheetFormatPr baseColWidth="10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s="2" customFormat="1" ht="48" customHeight="1">
      <c r="A1" s="3"/>
      <c r="B1" s="76" t="s">
        <v>112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3" t="s">
        <v>1</v>
      </c>
      <c r="N1" s="3"/>
      <c r="O1" s="3"/>
      <c r="P1" s="4"/>
      <c r="Q1" s="4"/>
      <c r="R1" s="4"/>
      <c r="Z1" s="5"/>
      <c r="AA1" s="5"/>
      <c r="AB1" s="6"/>
      <c r="AI1" s="7"/>
    </row>
    <row r="2" spans="1:35" ht="13.5" customHeight="1" thickBot="1"/>
    <row r="3" spans="1:35" ht="22.5" customHeight="1" thickTop="1" thickBot="1">
      <c r="B3" s="8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6</v>
      </c>
      <c r="C4" s="13" t="s">
        <v>7</v>
      </c>
      <c r="D4" s="77" t="s">
        <v>8</v>
      </c>
      <c r="E4" s="77"/>
      <c r="F4" s="77"/>
      <c r="G4" s="77"/>
      <c r="H4" s="77"/>
      <c r="I4" s="14"/>
      <c r="J4" s="15" t="s">
        <v>9</v>
      </c>
      <c r="K4" s="16" t="s">
        <v>10</v>
      </c>
      <c r="L4" s="78" t="s">
        <v>11</v>
      </c>
      <c r="M4" s="78"/>
      <c r="N4" s="78"/>
      <c r="O4" s="78"/>
      <c r="P4" s="17" t="s">
        <v>12</v>
      </c>
      <c r="Q4" s="79" t="s">
        <v>13</v>
      </c>
      <c r="R4" s="79"/>
      <c r="S4" s="15" t="s">
        <v>14</v>
      </c>
      <c r="T4" s="78" t="s">
        <v>15</v>
      </c>
      <c r="U4" s="78"/>
      <c r="V4" s="80"/>
    </row>
    <row r="5" spans="1:35" ht="15.75" customHeight="1">
      <c r="B5" s="73" t="s">
        <v>16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5" ht="64.5" customHeight="1" thickBot="1">
      <c r="B6" s="18" t="s">
        <v>17</v>
      </c>
      <c r="C6" s="100" t="s">
        <v>18</v>
      </c>
      <c r="D6" s="100"/>
      <c r="E6" s="100"/>
      <c r="F6" s="100"/>
      <c r="G6" s="100"/>
      <c r="H6" s="19"/>
      <c r="I6" s="19"/>
      <c r="J6" s="19" t="s">
        <v>19</v>
      </c>
      <c r="K6" s="100" t="s">
        <v>20</v>
      </c>
      <c r="L6" s="100"/>
      <c r="M6" s="100"/>
      <c r="N6" s="20"/>
      <c r="O6" s="22" t="s">
        <v>21</v>
      </c>
      <c r="P6" s="100" t="s">
        <v>22</v>
      </c>
      <c r="Q6" s="100"/>
      <c r="R6" s="21"/>
      <c r="S6" s="22" t="s">
        <v>23</v>
      </c>
      <c r="T6" s="100" t="s">
        <v>24</v>
      </c>
      <c r="U6" s="100"/>
      <c r="V6" s="101"/>
    </row>
    <row r="7" spans="1:35" ht="22.5" customHeight="1" thickTop="1" thickBot="1">
      <c r="B7" s="8" t="s">
        <v>25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81" t="s">
        <v>26</v>
      </c>
      <c r="C8" s="84" t="s">
        <v>27</v>
      </c>
      <c r="D8" s="84"/>
      <c r="E8" s="84"/>
      <c r="F8" s="84"/>
      <c r="G8" s="84"/>
      <c r="H8" s="85"/>
      <c r="I8" s="90" t="s">
        <v>28</v>
      </c>
      <c r="J8" s="91"/>
      <c r="K8" s="91"/>
      <c r="L8" s="91"/>
      <c r="M8" s="91"/>
      <c r="N8" s="91"/>
      <c r="O8" s="91"/>
      <c r="P8" s="91"/>
      <c r="Q8" s="91"/>
      <c r="R8" s="91"/>
      <c r="S8" s="92"/>
      <c r="T8" s="90" t="s">
        <v>29</v>
      </c>
      <c r="U8" s="91"/>
      <c r="V8" s="93" t="s">
        <v>30</v>
      </c>
    </row>
    <row r="9" spans="1:35" ht="19.5" customHeight="1">
      <c r="B9" s="82"/>
      <c r="C9" s="86"/>
      <c r="D9" s="86"/>
      <c r="E9" s="86"/>
      <c r="F9" s="86"/>
      <c r="G9" s="86"/>
      <c r="H9" s="87"/>
      <c r="I9" s="96" t="s">
        <v>31</v>
      </c>
      <c r="J9" s="97"/>
      <c r="K9" s="97"/>
      <c r="L9" s="97" t="s">
        <v>32</v>
      </c>
      <c r="M9" s="97"/>
      <c r="N9" s="97"/>
      <c r="O9" s="97"/>
      <c r="P9" s="97" t="s">
        <v>33</v>
      </c>
      <c r="Q9" s="97" t="s">
        <v>34</v>
      </c>
      <c r="R9" s="102" t="s">
        <v>35</v>
      </c>
      <c r="S9" s="103"/>
      <c r="T9" s="97" t="s">
        <v>36</v>
      </c>
      <c r="U9" s="97" t="s">
        <v>37</v>
      </c>
      <c r="V9" s="94"/>
    </row>
    <row r="10" spans="1:35" ht="26.25" customHeight="1" thickBot="1">
      <c r="B10" s="83"/>
      <c r="C10" s="88"/>
      <c r="D10" s="88"/>
      <c r="E10" s="88"/>
      <c r="F10" s="88"/>
      <c r="G10" s="88"/>
      <c r="H10" s="89"/>
      <c r="I10" s="98"/>
      <c r="J10" s="99"/>
      <c r="K10" s="99"/>
      <c r="L10" s="99"/>
      <c r="M10" s="99"/>
      <c r="N10" s="99"/>
      <c r="O10" s="99"/>
      <c r="P10" s="99"/>
      <c r="Q10" s="99"/>
      <c r="R10" s="25" t="s">
        <v>38</v>
      </c>
      <c r="S10" s="26" t="s">
        <v>39</v>
      </c>
      <c r="T10" s="99"/>
      <c r="U10" s="99"/>
      <c r="V10" s="95"/>
    </row>
    <row r="11" spans="1:35" ht="75" customHeight="1" thickTop="1" thickBot="1">
      <c r="A11" s="27"/>
      <c r="B11" s="28" t="s">
        <v>40</v>
      </c>
      <c r="C11" s="104" t="s">
        <v>41</v>
      </c>
      <c r="D11" s="104"/>
      <c r="E11" s="104"/>
      <c r="F11" s="104"/>
      <c r="G11" s="104"/>
      <c r="H11" s="104"/>
      <c r="I11" s="104" t="s">
        <v>42</v>
      </c>
      <c r="J11" s="104"/>
      <c r="K11" s="104"/>
      <c r="L11" s="104" t="s">
        <v>43</v>
      </c>
      <c r="M11" s="104"/>
      <c r="N11" s="104"/>
      <c r="O11" s="104"/>
      <c r="P11" s="29" t="s">
        <v>44</v>
      </c>
      <c r="Q11" s="29" t="s">
        <v>45</v>
      </c>
      <c r="R11" s="29" t="s">
        <v>46</v>
      </c>
      <c r="S11" s="29" t="s">
        <v>46</v>
      </c>
      <c r="T11" s="29" t="s">
        <v>46</v>
      </c>
      <c r="U11" s="29" t="str">
        <f>IF(ISERROR(T11/S11),"N/A",T11/S11*100)</f>
        <v>N/A</v>
      </c>
      <c r="V11" s="30" t="s">
        <v>47</v>
      </c>
    </row>
    <row r="12" spans="1:35" ht="18.75" customHeight="1" thickTop="1" thickBot="1">
      <c r="A12" s="27"/>
      <c r="B12" s="120" t="s">
        <v>131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</row>
    <row r="13" spans="1:35" ht="75" customHeight="1" thickTop="1" thickBot="1">
      <c r="A13" s="27"/>
      <c r="B13" s="28" t="s">
        <v>40</v>
      </c>
      <c r="C13" s="104" t="s">
        <v>48</v>
      </c>
      <c r="D13" s="104"/>
      <c r="E13" s="104"/>
      <c r="F13" s="104"/>
      <c r="G13" s="104"/>
      <c r="H13" s="104"/>
      <c r="I13" s="104" t="s">
        <v>49</v>
      </c>
      <c r="J13" s="104"/>
      <c r="K13" s="104"/>
      <c r="L13" s="104" t="s">
        <v>50</v>
      </c>
      <c r="M13" s="104"/>
      <c r="N13" s="104"/>
      <c r="O13" s="104"/>
      <c r="P13" s="29" t="s">
        <v>44</v>
      </c>
      <c r="Q13" s="29" t="s">
        <v>45</v>
      </c>
      <c r="R13" s="29">
        <v>26652</v>
      </c>
      <c r="S13" s="29" t="s">
        <v>46</v>
      </c>
      <c r="T13" s="29" t="s">
        <v>46</v>
      </c>
      <c r="U13" s="29" t="str">
        <f>IF(ISERROR(T13/S13),"N/A",T13/S13*100)</f>
        <v>N/A</v>
      </c>
      <c r="V13" s="30" t="s">
        <v>47</v>
      </c>
    </row>
    <row r="14" spans="1:35" ht="18.75" customHeight="1" thickTop="1" thickBot="1">
      <c r="A14" s="27"/>
      <c r="B14" s="120" t="s">
        <v>132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9"/>
    </row>
    <row r="15" spans="1:35" s="62" customFormat="1" ht="18" customHeight="1" thickBot="1">
      <c r="A15" s="63"/>
      <c r="B15" s="64" t="s">
        <v>48</v>
      </c>
      <c r="C15" s="64"/>
      <c r="D15" s="65"/>
      <c r="E15" s="64"/>
      <c r="F15" s="64"/>
      <c r="G15" s="64"/>
      <c r="H15" s="64"/>
      <c r="I15" s="66"/>
      <c r="J15" s="57"/>
      <c r="K15" s="66"/>
      <c r="L15" s="57"/>
      <c r="M15" s="66"/>
      <c r="N15" s="57"/>
      <c r="O15" s="66"/>
      <c r="P15" s="57"/>
      <c r="Q15" s="67"/>
      <c r="R15" s="68">
        <v>26652</v>
      </c>
      <c r="S15" s="68" t="s">
        <v>48</v>
      </c>
      <c r="T15" s="68" t="s">
        <v>48</v>
      </c>
      <c r="U15" s="68" t="str">
        <f>IF(ISERROR(T15/S15),"N/A",T15/S15*100)</f>
        <v>N/A</v>
      </c>
      <c r="V15" s="64" t="s">
        <v>133</v>
      </c>
    </row>
    <row r="16" spans="1:35" ht="75" customHeight="1" thickTop="1" thickBot="1">
      <c r="A16" s="27"/>
      <c r="B16" s="28" t="s">
        <v>40</v>
      </c>
      <c r="C16" s="104" t="s">
        <v>48</v>
      </c>
      <c r="D16" s="104"/>
      <c r="E16" s="104"/>
      <c r="F16" s="104"/>
      <c r="G16" s="104"/>
      <c r="H16" s="104"/>
      <c r="I16" s="104" t="s">
        <v>51</v>
      </c>
      <c r="J16" s="104"/>
      <c r="K16" s="104"/>
      <c r="L16" s="104" t="s">
        <v>52</v>
      </c>
      <c r="M16" s="104"/>
      <c r="N16" s="104"/>
      <c r="O16" s="104"/>
      <c r="P16" s="29" t="s">
        <v>44</v>
      </c>
      <c r="Q16" s="29" t="s">
        <v>45</v>
      </c>
      <c r="R16" s="29">
        <v>53162</v>
      </c>
      <c r="S16" s="29" t="s">
        <v>46</v>
      </c>
      <c r="T16" s="29" t="s">
        <v>46</v>
      </c>
      <c r="U16" s="29" t="str">
        <f>IF(ISERROR(T16/S16),"N/A",T16/S16*100)</f>
        <v>N/A</v>
      </c>
      <c r="V16" s="30" t="s">
        <v>47</v>
      </c>
    </row>
    <row r="17" spans="1:22" ht="18.75" customHeight="1" thickTop="1" thickBot="1">
      <c r="A17" s="27"/>
      <c r="B17" s="120" t="s">
        <v>132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2" s="62" customFormat="1" ht="18" customHeight="1" thickBot="1">
      <c r="A18" s="63"/>
      <c r="B18" s="64" t="s">
        <v>48</v>
      </c>
      <c r="C18" s="64"/>
      <c r="D18" s="65"/>
      <c r="E18" s="64"/>
      <c r="F18" s="64"/>
      <c r="G18" s="64"/>
      <c r="H18" s="64"/>
      <c r="I18" s="66"/>
      <c r="J18" s="57"/>
      <c r="K18" s="66"/>
      <c r="L18" s="57"/>
      <c r="M18" s="66"/>
      <c r="N18" s="57"/>
      <c r="O18" s="66"/>
      <c r="P18" s="57"/>
      <c r="Q18" s="67"/>
      <c r="R18" s="68">
        <v>53162</v>
      </c>
      <c r="S18" s="68" t="s">
        <v>48</v>
      </c>
      <c r="T18" s="68" t="s">
        <v>48</v>
      </c>
      <c r="U18" s="68" t="str">
        <f>IF(ISERROR(T18/S18),"N/A",T18/S18*100)</f>
        <v>N/A</v>
      </c>
      <c r="V18" s="64" t="s">
        <v>133</v>
      </c>
    </row>
    <row r="19" spans="1:22" ht="75" customHeight="1" thickTop="1" thickBot="1">
      <c r="A19" s="27"/>
      <c r="B19" s="28" t="s">
        <v>53</v>
      </c>
      <c r="C19" s="104" t="s">
        <v>54</v>
      </c>
      <c r="D19" s="104"/>
      <c r="E19" s="104"/>
      <c r="F19" s="104"/>
      <c r="G19" s="104"/>
      <c r="H19" s="104"/>
      <c r="I19" s="104" t="s">
        <v>55</v>
      </c>
      <c r="J19" s="104"/>
      <c r="K19" s="104"/>
      <c r="L19" s="104" t="s">
        <v>56</v>
      </c>
      <c r="M19" s="104"/>
      <c r="N19" s="104"/>
      <c r="O19" s="104"/>
      <c r="P19" s="29" t="s">
        <v>44</v>
      </c>
      <c r="Q19" s="29" t="s">
        <v>45</v>
      </c>
      <c r="R19" s="29">
        <v>134242</v>
      </c>
      <c r="S19" s="29" t="s">
        <v>46</v>
      </c>
      <c r="T19" s="29" t="s">
        <v>46</v>
      </c>
      <c r="U19" s="29" t="str">
        <f>IF(ISERROR(T19/S19),"N/A",T19/S19*100)</f>
        <v>N/A</v>
      </c>
      <c r="V19" s="30" t="s">
        <v>47</v>
      </c>
    </row>
    <row r="20" spans="1:22" ht="18.75" customHeight="1" thickTop="1" thickBot="1">
      <c r="A20" s="27"/>
      <c r="B20" s="120" t="s">
        <v>132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1:22" s="62" customFormat="1" ht="18" customHeight="1" thickBot="1">
      <c r="A21" s="63"/>
      <c r="B21" s="64" t="s">
        <v>48</v>
      </c>
      <c r="C21" s="64"/>
      <c r="D21" s="65"/>
      <c r="E21" s="64"/>
      <c r="F21" s="64"/>
      <c r="G21" s="64"/>
      <c r="H21" s="64"/>
      <c r="I21" s="66"/>
      <c r="J21" s="57"/>
      <c r="K21" s="66"/>
      <c r="L21" s="57"/>
      <c r="M21" s="66"/>
      <c r="N21" s="57"/>
      <c r="O21" s="66"/>
      <c r="P21" s="57"/>
      <c r="Q21" s="67"/>
      <c r="R21" s="68">
        <v>134242</v>
      </c>
      <c r="S21" s="68" t="s">
        <v>48</v>
      </c>
      <c r="T21" s="68" t="s">
        <v>48</v>
      </c>
      <c r="U21" s="68" t="str">
        <f>IF(ISERROR(T21/S21),"N/A",T21/S21*100)</f>
        <v>N/A</v>
      </c>
      <c r="V21" s="64" t="s">
        <v>133</v>
      </c>
    </row>
    <row r="22" spans="1:22" ht="75" customHeight="1" thickTop="1" thickBot="1">
      <c r="A22" s="27"/>
      <c r="B22" s="28" t="s">
        <v>53</v>
      </c>
      <c r="C22" s="104" t="s">
        <v>48</v>
      </c>
      <c r="D22" s="104"/>
      <c r="E22" s="104"/>
      <c r="F22" s="104"/>
      <c r="G22" s="104"/>
      <c r="H22" s="104"/>
      <c r="I22" s="104" t="s">
        <v>57</v>
      </c>
      <c r="J22" s="104"/>
      <c r="K22" s="104"/>
      <c r="L22" s="104" t="s">
        <v>58</v>
      </c>
      <c r="M22" s="104"/>
      <c r="N22" s="104"/>
      <c r="O22" s="104"/>
      <c r="P22" s="29" t="s">
        <v>44</v>
      </c>
      <c r="Q22" s="29" t="s">
        <v>45</v>
      </c>
      <c r="R22" s="29">
        <v>14995</v>
      </c>
      <c r="S22" s="29" t="s">
        <v>46</v>
      </c>
      <c r="T22" s="29" t="s">
        <v>46</v>
      </c>
      <c r="U22" s="29" t="str">
        <f>IF(ISERROR(T22/S22),"N/A",T22/S22*100)</f>
        <v>N/A</v>
      </c>
      <c r="V22" s="30" t="s">
        <v>47</v>
      </c>
    </row>
    <row r="23" spans="1:22" ht="18.75" customHeight="1" thickTop="1" thickBot="1">
      <c r="A23" s="27"/>
      <c r="B23" s="120" t="s">
        <v>132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</row>
    <row r="24" spans="1:22" s="62" customFormat="1" ht="18" customHeight="1" thickBot="1">
      <c r="A24" s="63"/>
      <c r="B24" s="64" t="s">
        <v>48</v>
      </c>
      <c r="C24" s="64"/>
      <c r="D24" s="65"/>
      <c r="E24" s="64"/>
      <c r="F24" s="64"/>
      <c r="G24" s="64"/>
      <c r="H24" s="64"/>
      <c r="I24" s="66"/>
      <c r="J24" s="57"/>
      <c r="K24" s="66"/>
      <c r="L24" s="57"/>
      <c r="M24" s="66"/>
      <c r="N24" s="57"/>
      <c r="O24" s="66"/>
      <c r="P24" s="57"/>
      <c r="Q24" s="67"/>
      <c r="R24" s="68">
        <v>14995</v>
      </c>
      <c r="S24" s="68" t="s">
        <v>48</v>
      </c>
      <c r="T24" s="68" t="s">
        <v>48</v>
      </c>
      <c r="U24" s="68" t="str">
        <f>IF(ISERROR(T24/S24),"N/A",T24/S24*100)</f>
        <v>N/A</v>
      </c>
      <c r="V24" s="64" t="s">
        <v>133</v>
      </c>
    </row>
    <row r="25" spans="1:22" ht="75" customHeight="1" thickTop="1" thickBot="1">
      <c r="A25" s="27"/>
      <c r="B25" s="28" t="s">
        <v>53</v>
      </c>
      <c r="C25" s="104" t="s">
        <v>48</v>
      </c>
      <c r="D25" s="104"/>
      <c r="E25" s="104"/>
      <c r="F25" s="104"/>
      <c r="G25" s="104"/>
      <c r="H25" s="104"/>
      <c r="I25" s="104" t="s">
        <v>59</v>
      </c>
      <c r="J25" s="104"/>
      <c r="K25" s="104"/>
      <c r="L25" s="104" t="s">
        <v>60</v>
      </c>
      <c r="M25" s="104"/>
      <c r="N25" s="104"/>
      <c r="O25" s="104"/>
      <c r="P25" s="29" t="s">
        <v>44</v>
      </c>
      <c r="Q25" s="29" t="s">
        <v>45</v>
      </c>
      <c r="R25" s="29" t="s">
        <v>46</v>
      </c>
      <c r="S25" s="29" t="s">
        <v>46</v>
      </c>
      <c r="T25" s="29" t="s">
        <v>46</v>
      </c>
      <c r="U25" s="29" t="str">
        <f>IF(ISERROR(T25/S25),"N/A",T25/S25*100)</f>
        <v>N/A</v>
      </c>
      <c r="V25" s="30" t="s">
        <v>47</v>
      </c>
    </row>
    <row r="26" spans="1:22" ht="18.75" customHeight="1" thickTop="1" thickBot="1">
      <c r="A26" s="27"/>
      <c r="B26" s="120" t="s">
        <v>131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</row>
    <row r="27" spans="1:22" ht="75" customHeight="1" thickTop="1" thickBot="1">
      <c r="A27" s="27"/>
      <c r="B27" s="28" t="s">
        <v>53</v>
      </c>
      <c r="C27" s="104" t="s">
        <v>48</v>
      </c>
      <c r="D27" s="104"/>
      <c r="E27" s="104"/>
      <c r="F27" s="104"/>
      <c r="G27" s="104"/>
      <c r="H27" s="104"/>
      <c r="I27" s="104" t="s">
        <v>61</v>
      </c>
      <c r="J27" s="104"/>
      <c r="K27" s="104"/>
      <c r="L27" s="104" t="s">
        <v>62</v>
      </c>
      <c r="M27" s="104"/>
      <c r="N27" s="104"/>
      <c r="O27" s="104"/>
      <c r="P27" s="29" t="s">
        <v>44</v>
      </c>
      <c r="Q27" s="29" t="s">
        <v>45</v>
      </c>
      <c r="R27" s="29" t="s">
        <v>46</v>
      </c>
      <c r="S27" s="29" t="s">
        <v>46</v>
      </c>
      <c r="T27" s="29" t="s">
        <v>46</v>
      </c>
      <c r="U27" s="29" t="str">
        <f>IF(ISERROR(T27/S27),"N/A",T27/S27*100)</f>
        <v>N/A</v>
      </c>
      <c r="V27" s="30" t="s">
        <v>47</v>
      </c>
    </row>
    <row r="28" spans="1:22" ht="18.75" customHeight="1" thickTop="1" thickBot="1">
      <c r="A28" s="27"/>
      <c r="B28" s="120" t="s">
        <v>131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9"/>
    </row>
    <row r="29" spans="1:22" ht="75" customHeight="1" thickTop="1" thickBot="1">
      <c r="A29" s="27"/>
      <c r="B29" s="28" t="s">
        <v>53</v>
      </c>
      <c r="C29" s="104" t="s">
        <v>48</v>
      </c>
      <c r="D29" s="104"/>
      <c r="E29" s="104"/>
      <c r="F29" s="104"/>
      <c r="G29" s="104"/>
      <c r="H29" s="104"/>
      <c r="I29" s="104" t="s">
        <v>63</v>
      </c>
      <c r="J29" s="104"/>
      <c r="K29" s="104"/>
      <c r="L29" s="104" t="s">
        <v>64</v>
      </c>
      <c r="M29" s="104"/>
      <c r="N29" s="104"/>
      <c r="O29" s="104"/>
      <c r="P29" s="29" t="s">
        <v>44</v>
      </c>
      <c r="Q29" s="29" t="s">
        <v>45</v>
      </c>
      <c r="R29" s="29">
        <v>910536</v>
      </c>
      <c r="S29" s="29" t="s">
        <v>46</v>
      </c>
      <c r="T29" s="29" t="s">
        <v>46</v>
      </c>
      <c r="U29" s="29" t="str">
        <f>IF(ISERROR(T29/S29),"N/A",T29/S29*100)</f>
        <v>N/A</v>
      </c>
      <c r="V29" s="30" t="s">
        <v>47</v>
      </c>
    </row>
    <row r="30" spans="1:22" ht="18.75" customHeight="1" thickTop="1" thickBot="1">
      <c r="A30" s="27"/>
      <c r="B30" s="120" t="s">
        <v>132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</row>
    <row r="31" spans="1:22" s="62" customFormat="1" ht="18" customHeight="1" thickBot="1">
      <c r="A31" s="63"/>
      <c r="B31" s="64" t="s">
        <v>48</v>
      </c>
      <c r="C31" s="64"/>
      <c r="D31" s="65"/>
      <c r="E31" s="64"/>
      <c r="F31" s="64"/>
      <c r="G31" s="64"/>
      <c r="H31" s="64"/>
      <c r="I31" s="66"/>
      <c r="J31" s="57"/>
      <c r="K31" s="66"/>
      <c r="L31" s="57"/>
      <c r="M31" s="66"/>
      <c r="N31" s="57"/>
      <c r="O31" s="66"/>
      <c r="P31" s="57"/>
      <c r="Q31" s="67"/>
      <c r="R31" s="68">
        <v>910536</v>
      </c>
      <c r="S31" s="68" t="s">
        <v>48</v>
      </c>
      <c r="T31" s="68" t="s">
        <v>48</v>
      </c>
      <c r="U31" s="68" t="str">
        <f>IF(ISERROR(T31/S31),"N/A",T31/S31*100)</f>
        <v>N/A</v>
      </c>
      <c r="V31" s="64" t="s">
        <v>133</v>
      </c>
    </row>
    <row r="32" spans="1:22" ht="75" customHeight="1" thickTop="1" thickBot="1">
      <c r="A32" s="27"/>
      <c r="B32" s="28" t="s">
        <v>65</v>
      </c>
      <c r="C32" s="104" t="s">
        <v>66</v>
      </c>
      <c r="D32" s="104"/>
      <c r="E32" s="104"/>
      <c r="F32" s="104"/>
      <c r="G32" s="104"/>
      <c r="H32" s="104"/>
      <c r="I32" s="104" t="s">
        <v>67</v>
      </c>
      <c r="J32" s="104"/>
      <c r="K32" s="104"/>
      <c r="L32" s="104" t="s">
        <v>68</v>
      </c>
      <c r="M32" s="104"/>
      <c r="N32" s="104"/>
      <c r="O32" s="104"/>
      <c r="P32" s="29" t="s">
        <v>44</v>
      </c>
      <c r="Q32" s="29" t="s">
        <v>45</v>
      </c>
      <c r="R32" s="29">
        <v>26</v>
      </c>
      <c r="S32" s="29" t="s">
        <v>46</v>
      </c>
      <c r="T32" s="29" t="s">
        <v>46</v>
      </c>
      <c r="U32" s="29" t="str">
        <f>IF(ISERROR(T32/S32),"N/A",T32/S32*100)</f>
        <v>N/A</v>
      </c>
      <c r="V32" s="30" t="s">
        <v>47</v>
      </c>
    </row>
    <row r="33" spans="1:22" ht="18.75" customHeight="1" thickTop="1" thickBot="1">
      <c r="A33" s="27"/>
      <c r="B33" s="120" t="s">
        <v>132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</row>
    <row r="34" spans="1:22" s="62" customFormat="1" ht="18" customHeight="1" thickBot="1">
      <c r="A34" s="63"/>
      <c r="B34" s="64" t="s">
        <v>48</v>
      </c>
      <c r="C34" s="64"/>
      <c r="D34" s="65"/>
      <c r="E34" s="64"/>
      <c r="F34" s="64"/>
      <c r="G34" s="64"/>
      <c r="H34" s="64"/>
      <c r="I34" s="66"/>
      <c r="J34" s="57"/>
      <c r="K34" s="66"/>
      <c r="L34" s="57"/>
      <c r="M34" s="66"/>
      <c r="N34" s="57"/>
      <c r="O34" s="66"/>
      <c r="P34" s="57"/>
      <c r="Q34" s="67"/>
      <c r="R34" s="68">
        <v>26</v>
      </c>
      <c r="S34" s="68" t="s">
        <v>48</v>
      </c>
      <c r="T34" s="68" t="s">
        <v>48</v>
      </c>
      <c r="U34" s="68" t="str">
        <f>IF(ISERROR(T34/S34),"N/A",T34/S34*100)</f>
        <v>N/A</v>
      </c>
      <c r="V34" s="64" t="s">
        <v>133</v>
      </c>
    </row>
    <row r="35" spans="1:22" ht="75" customHeight="1" thickTop="1" thickBot="1">
      <c r="A35" s="27"/>
      <c r="B35" s="28" t="s">
        <v>69</v>
      </c>
      <c r="C35" s="104" t="s">
        <v>70</v>
      </c>
      <c r="D35" s="104"/>
      <c r="E35" s="104"/>
      <c r="F35" s="104"/>
      <c r="G35" s="104"/>
      <c r="H35" s="104"/>
      <c r="I35" s="104" t="s">
        <v>71</v>
      </c>
      <c r="J35" s="104"/>
      <c r="K35" s="104"/>
      <c r="L35" s="104" t="s">
        <v>72</v>
      </c>
      <c r="M35" s="104"/>
      <c r="N35" s="104"/>
      <c r="O35" s="104"/>
      <c r="P35" s="29" t="s">
        <v>44</v>
      </c>
      <c r="Q35" s="29" t="s">
        <v>73</v>
      </c>
      <c r="R35" s="29">
        <v>25236253</v>
      </c>
      <c r="S35" s="29" t="s">
        <v>46</v>
      </c>
      <c r="T35" s="29" t="s">
        <v>46</v>
      </c>
      <c r="U35" s="29" t="str">
        <f>IF(ISERROR(T35/S35),"N/A",T35/S35*100)</f>
        <v>N/A</v>
      </c>
      <c r="V35" s="30" t="s">
        <v>47</v>
      </c>
    </row>
    <row r="36" spans="1:22" ht="18.75" customHeight="1" thickTop="1" thickBot="1">
      <c r="A36" s="27"/>
      <c r="B36" s="120" t="s">
        <v>132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</row>
    <row r="37" spans="1:22" s="62" customFormat="1" ht="18" customHeight="1" thickBot="1">
      <c r="A37" s="63"/>
      <c r="B37" s="64" t="s">
        <v>48</v>
      </c>
      <c r="C37" s="64"/>
      <c r="D37" s="65"/>
      <c r="E37" s="64"/>
      <c r="F37" s="64"/>
      <c r="G37" s="64"/>
      <c r="H37" s="64"/>
      <c r="I37" s="66"/>
      <c r="J37" s="57"/>
      <c r="K37" s="66"/>
      <c r="L37" s="57"/>
      <c r="M37" s="66"/>
      <c r="N37" s="57"/>
      <c r="O37" s="66"/>
      <c r="P37" s="57"/>
      <c r="Q37" s="67"/>
      <c r="R37" s="68">
        <v>25236253</v>
      </c>
      <c r="S37" s="68" t="s">
        <v>48</v>
      </c>
      <c r="T37" s="68" t="s">
        <v>48</v>
      </c>
      <c r="U37" s="68" t="str">
        <f>IF(ISERROR(T37/S37),"N/A",T37/S37*100)</f>
        <v>N/A</v>
      </c>
      <c r="V37" s="64" t="s">
        <v>133</v>
      </c>
    </row>
    <row r="38" spans="1:22" ht="75" customHeight="1" thickTop="1" thickBot="1">
      <c r="A38" s="27"/>
      <c r="B38" s="28" t="s">
        <v>65</v>
      </c>
      <c r="C38" s="104" t="s">
        <v>74</v>
      </c>
      <c r="D38" s="104"/>
      <c r="E38" s="104"/>
      <c r="F38" s="104"/>
      <c r="G38" s="104"/>
      <c r="H38" s="104"/>
      <c r="I38" s="104" t="s">
        <v>75</v>
      </c>
      <c r="J38" s="104"/>
      <c r="K38" s="104"/>
      <c r="L38" s="104" t="s">
        <v>76</v>
      </c>
      <c r="M38" s="104"/>
      <c r="N38" s="104"/>
      <c r="O38" s="104"/>
      <c r="P38" s="29" t="s">
        <v>44</v>
      </c>
      <c r="Q38" s="29" t="s">
        <v>45</v>
      </c>
      <c r="R38" s="29" t="s">
        <v>46</v>
      </c>
      <c r="S38" s="29" t="s">
        <v>46</v>
      </c>
      <c r="T38" s="29" t="s">
        <v>46</v>
      </c>
      <c r="U38" s="29" t="str">
        <f>IF(ISERROR(T38/S38),"N/A",T38/S38*100)</f>
        <v>N/A</v>
      </c>
      <c r="V38" s="30" t="s">
        <v>47</v>
      </c>
    </row>
    <row r="39" spans="1:22" ht="18.75" customHeight="1" thickTop="1" thickBot="1">
      <c r="A39" s="27"/>
      <c r="B39" s="120" t="s">
        <v>131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9"/>
    </row>
    <row r="40" spans="1:22" ht="75" customHeight="1" thickTop="1" thickBot="1">
      <c r="A40" s="27"/>
      <c r="B40" s="28" t="s">
        <v>69</v>
      </c>
      <c r="C40" s="104" t="s">
        <v>77</v>
      </c>
      <c r="D40" s="104"/>
      <c r="E40" s="104"/>
      <c r="F40" s="104"/>
      <c r="G40" s="104"/>
      <c r="H40" s="104"/>
      <c r="I40" s="104" t="s">
        <v>78</v>
      </c>
      <c r="J40" s="104"/>
      <c r="K40" s="104"/>
      <c r="L40" s="104" t="s">
        <v>79</v>
      </c>
      <c r="M40" s="104"/>
      <c r="N40" s="104"/>
      <c r="O40" s="104"/>
      <c r="P40" s="29" t="s">
        <v>44</v>
      </c>
      <c r="Q40" s="29" t="s">
        <v>73</v>
      </c>
      <c r="R40" s="29">
        <v>15390402</v>
      </c>
      <c r="S40" s="29" t="s">
        <v>46</v>
      </c>
      <c r="T40" s="29" t="s">
        <v>46</v>
      </c>
      <c r="U40" s="29" t="str">
        <f>IF(ISERROR(T40/S40),"N/A",T40/S40*100)</f>
        <v>N/A</v>
      </c>
      <c r="V40" s="30" t="s">
        <v>47</v>
      </c>
    </row>
    <row r="41" spans="1:22" ht="18.75" customHeight="1" thickTop="1" thickBot="1">
      <c r="A41" s="27"/>
      <c r="B41" s="120" t="s">
        <v>132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</row>
    <row r="42" spans="1:22" s="62" customFormat="1" ht="18" customHeight="1" thickBot="1">
      <c r="A42" s="63"/>
      <c r="B42" s="64" t="s">
        <v>48</v>
      </c>
      <c r="C42" s="64"/>
      <c r="D42" s="65"/>
      <c r="E42" s="64"/>
      <c r="F42" s="64"/>
      <c r="G42" s="64"/>
      <c r="H42" s="64"/>
      <c r="I42" s="66"/>
      <c r="J42" s="57"/>
      <c r="K42" s="66"/>
      <c r="L42" s="57"/>
      <c r="M42" s="66"/>
      <c r="N42" s="57"/>
      <c r="O42" s="66"/>
      <c r="P42" s="57"/>
      <c r="Q42" s="67"/>
      <c r="R42" s="68">
        <v>15390402</v>
      </c>
      <c r="S42" s="68" t="s">
        <v>48</v>
      </c>
      <c r="T42" s="68" t="s">
        <v>48</v>
      </c>
      <c r="U42" s="68" t="str">
        <f>IF(ISERROR(T42/S42),"N/A",T42/S42*100)</f>
        <v>N/A</v>
      </c>
      <c r="V42" s="64" t="s">
        <v>133</v>
      </c>
    </row>
    <row r="43" spans="1:22" ht="75" customHeight="1" thickTop="1" thickBot="1">
      <c r="A43" s="27"/>
      <c r="B43" s="28" t="s">
        <v>48</v>
      </c>
      <c r="C43" s="104" t="s">
        <v>80</v>
      </c>
      <c r="D43" s="104"/>
      <c r="E43" s="104"/>
      <c r="F43" s="104"/>
      <c r="G43" s="104"/>
      <c r="H43" s="104"/>
      <c r="I43" s="104" t="s">
        <v>81</v>
      </c>
      <c r="J43" s="104"/>
      <c r="K43" s="104"/>
      <c r="L43" s="104" t="s">
        <v>82</v>
      </c>
      <c r="M43" s="104"/>
      <c r="N43" s="104"/>
      <c r="O43" s="104"/>
      <c r="P43" s="29" t="s">
        <v>44</v>
      </c>
      <c r="Q43" s="29" t="s">
        <v>73</v>
      </c>
      <c r="R43" s="29">
        <v>310208755</v>
      </c>
      <c r="S43" s="29" t="s">
        <v>46</v>
      </c>
      <c r="T43" s="29" t="s">
        <v>46</v>
      </c>
      <c r="U43" s="29" t="str">
        <f>IF(ISERROR(T43/S43),"N/A",T43/S43*100)</f>
        <v>N/A</v>
      </c>
      <c r="V43" s="30" t="s">
        <v>47</v>
      </c>
    </row>
    <row r="44" spans="1:22" ht="18.75" customHeight="1" thickTop="1" thickBot="1">
      <c r="A44" s="27"/>
      <c r="B44" s="120" t="s">
        <v>132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9"/>
    </row>
    <row r="45" spans="1:22" s="62" customFormat="1" ht="18" customHeight="1" thickBot="1">
      <c r="A45" s="63"/>
      <c r="B45" s="64" t="s">
        <v>48</v>
      </c>
      <c r="C45" s="64"/>
      <c r="D45" s="65"/>
      <c r="E45" s="64"/>
      <c r="F45" s="64"/>
      <c r="G45" s="64"/>
      <c r="H45" s="64"/>
      <c r="I45" s="66"/>
      <c r="J45" s="57"/>
      <c r="K45" s="66"/>
      <c r="L45" s="57"/>
      <c r="M45" s="66"/>
      <c r="N45" s="57"/>
      <c r="O45" s="66"/>
      <c r="P45" s="57"/>
      <c r="Q45" s="67"/>
      <c r="R45" s="68">
        <v>310208755</v>
      </c>
      <c r="S45" s="68" t="s">
        <v>48</v>
      </c>
      <c r="T45" s="68" t="s">
        <v>48</v>
      </c>
      <c r="U45" s="68" t="str">
        <f>IF(ISERROR(T45/S45),"N/A",T45/S45*100)</f>
        <v>N/A</v>
      </c>
      <c r="V45" s="64" t="s">
        <v>133</v>
      </c>
    </row>
    <row r="46" spans="1:22" ht="75" customHeight="1" thickTop="1" thickBot="1">
      <c r="A46" s="27"/>
      <c r="B46" s="28" t="s">
        <v>65</v>
      </c>
      <c r="C46" s="104" t="s">
        <v>83</v>
      </c>
      <c r="D46" s="104"/>
      <c r="E46" s="104"/>
      <c r="F46" s="104"/>
      <c r="G46" s="104"/>
      <c r="H46" s="104"/>
      <c r="I46" s="104" t="s">
        <v>84</v>
      </c>
      <c r="J46" s="104"/>
      <c r="K46" s="104"/>
      <c r="L46" s="104" t="s">
        <v>85</v>
      </c>
      <c r="M46" s="104"/>
      <c r="N46" s="104"/>
      <c r="O46" s="104"/>
      <c r="P46" s="29" t="s">
        <v>44</v>
      </c>
      <c r="Q46" s="29" t="s">
        <v>45</v>
      </c>
      <c r="R46" s="29">
        <v>469</v>
      </c>
      <c r="S46" s="29" t="s">
        <v>46</v>
      </c>
      <c r="T46" s="29" t="s">
        <v>46</v>
      </c>
      <c r="U46" s="29" t="str">
        <f>IF(ISERROR(T46/S46),"N/A",T46/S46*100)</f>
        <v>N/A</v>
      </c>
      <c r="V46" s="30" t="s">
        <v>47</v>
      </c>
    </row>
    <row r="47" spans="1:22" ht="18.75" customHeight="1" thickTop="1" thickBot="1">
      <c r="A47" s="27"/>
      <c r="B47" s="120" t="s">
        <v>132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9"/>
    </row>
    <row r="48" spans="1:22" s="62" customFormat="1" ht="18" customHeight="1" thickBot="1">
      <c r="A48" s="63"/>
      <c r="B48" s="64" t="s">
        <v>48</v>
      </c>
      <c r="C48" s="64"/>
      <c r="D48" s="65"/>
      <c r="E48" s="64"/>
      <c r="F48" s="64"/>
      <c r="G48" s="64"/>
      <c r="H48" s="64"/>
      <c r="I48" s="66"/>
      <c r="J48" s="57"/>
      <c r="K48" s="66"/>
      <c r="L48" s="57"/>
      <c r="M48" s="66"/>
      <c r="N48" s="57"/>
      <c r="O48" s="66"/>
      <c r="P48" s="57"/>
      <c r="Q48" s="67"/>
      <c r="R48" s="68">
        <v>469</v>
      </c>
      <c r="S48" s="68" t="s">
        <v>48</v>
      </c>
      <c r="T48" s="68" t="s">
        <v>48</v>
      </c>
      <c r="U48" s="68" t="str">
        <f>IF(ISERROR(T48/S48),"N/A",T48/S48*100)</f>
        <v>N/A</v>
      </c>
      <c r="V48" s="64" t="s">
        <v>133</v>
      </c>
    </row>
    <row r="49" spans="2:22" s="51" customFormat="1" ht="14.85" customHeight="1" thickTop="1" thickBot="1">
      <c r="B49" s="52" t="s">
        <v>96</v>
      </c>
      <c r="C49" s="53"/>
      <c r="D49" s="53"/>
      <c r="E49" s="53"/>
      <c r="F49" s="53"/>
      <c r="G49" s="53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5"/>
    </row>
    <row r="50" spans="2:22" ht="44.25" customHeight="1" thickTop="1">
      <c r="B50" s="114" t="s">
        <v>97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6"/>
    </row>
    <row r="51" spans="2:22" ht="34.5" customHeight="1">
      <c r="B51" s="105" t="s">
        <v>117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7"/>
    </row>
    <row r="52" spans="2:22" ht="34.5" customHeight="1">
      <c r="B52" s="105" t="s">
        <v>134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7"/>
    </row>
    <row r="53" spans="2:22" ht="34.5" customHeight="1">
      <c r="B53" s="105" t="s">
        <v>135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7"/>
    </row>
    <row r="54" spans="2:22" ht="34.5" customHeight="1">
      <c r="B54" s="105" t="s">
        <v>136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7"/>
    </row>
    <row r="55" spans="2:22" ht="34.5" customHeight="1">
      <c r="B55" s="105" t="s">
        <v>137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7"/>
    </row>
    <row r="56" spans="2:22" ht="34.5" customHeight="1">
      <c r="B56" s="105" t="s">
        <v>122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7"/>
    </row>
    <row r="57" spans="2:22" ht="34.5" customHeight="1">
      <c r="B57" s="105" t="s">
        <v>123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7"/>
    </row>
    <row r="58" spans="2:22" ht="34.5" customHeight="1">
      <c r="B58" s="105" t="s">
        <v>138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7"/>
    </row>
    <row r="59" spans="2:22" ht="34.5" customHeight="1">
      <c r="B59" s="105" t="s">
        <v>139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7"/>
    </row>
    <row r="60" spans="2:22" ht="34.5" customHeight="1">
      <c r="B60" s="105" t="s">
        <v>140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7"/>
    </row>
    <row r="61" spans="2:22" ht="34.5" customHeight="1">
      <c r="B61" s="105" t="s">
        <v>127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7"/>
    </row>
    <row r="62" spans="2:22" ht="34.5" customHeight="1">
      <c r="B62" s="105" t="s">
        <v>141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7"/>
    </row>
    <row r="63" spans="2:22" ht="34.5" customHeight="1">
      <c r="B63" s="105" t="s">
        <v>142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7"/>
    </row>
    <row r="64" spans="2:22" ht="34.5" customHeight="1">
      <c r="B64" s="105" t="s">
        <v>143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7"/>
    </row>
  </sheetData>
  <mergeCells count="93">
    <mergeCell ref="B61:V61"/>
    <mergeCell ref="B62:V62"/>
    <mergeCell ref="B63:V63"/>
    <mergeCell ref="B64:V64"/>
    <mergeCell ref="B55:V55"/>
    <mergeCell ref="B56:V56"/>
    <mergeCell ref="B57:V57"/>
    <mergeCell ref="B58:V58"/>
    <mergeCell ref="B59:V59"/>
    <mergeCell ref="B60:V60"/>
    <mergeCell ref="B54:V54"/>
    <mergeCell ref="B41:V41"/>
    <mergeCell ref="C43:H43"/>
    <mergeCell ref="I43:K43"/>
    <mergeCell ref="L43:O43"/>
    <mergeCell ref="B44:V44"/>
    <mergeCell ref="C46:H46"/>
    <mergeCell ref="I46:K46"/>
    <mergeCell ref="L46:O46"/>
    <mergeCell ref="B47:V47"/>
    <mergeCell ref="B50:V50"/>
    <mergeCell ref="B51:V51"/>
    <mergeCell ref="B52:V52"/>
    <mergeCell ref="B53:V53"/>
    <mergeCell ref="C40:H40"/>
    <mergeCell ref="I40:K40"/>
    <mergeCell ref="L40:O40"/>
    <mergeCell ref="B30:V30"/>
    <mergeCell ref="C32:H32"/>
    <mergeCell ref="I32:K32"/>
    <mergeCell ref="L32:O32"/>
    <mergeCell ref="B33:V33"/>
    <mergeCell ref="C35:H35"/>
    <mergeCell ref="I35:K35"/>
    <mergeCell ref="L35:O35"/>
    <mergeCell ref="B36:V36"/>
    <mergeCell ref="C38:H38"/>
    <mergeCell ref="I38:K38"/>
    <mergeCell ref="L38:O38"/>
    <mergeCell ref="B39:V39"/>
    <mergeCell ref="C29:H29"/>
    <mergeCell ref="I29:K29"/>
    <mergeCell ref="L29:O29"/>
    <mergeCell ref="B20:V20"/>
    <mergeCell ref="C22:H22"/>
    <mergeCell ref="I22:K22"/>
    <mergeCell ref="L22:O22"/>
    <mergeCell ref="B23:V23"/>
    <mergeCell ref="C25:H25"/>
    <mergeCell ref="I25:K25"/>
    <mergeCell ref="L25:O25"/>
    <mergeCell ref="B26:V26"/>
    <mergeCell ref="C27:H27"/>
    <mergeCell ref="I27:K27"/>
    <mergeCell ref="L27:O27"/>
    <mergeCell ref="B28:V28"/>
    <mergeCell ref="C19:H19"/>
    <mergeCell ref="I19:K19"/>
    <mergeCell ref="L19:O19"/>
    <mergeCell ref="C11:H11"/>
    <mergeCell ref="I11:K11"/>
    <mergeCell ref="L11:O11"/>
    <mergeCell ref="B12:V12"/>
    <mergeCell ref="C13:H13"/>
    <mergeCell ref="I13:K13"/>
    <mergeCell ref="L13:O13"/>
    <mergeCell ref="B14:V14"/>
    <mergeCell ref="C16:H16"/>
    <mergeCell ref="I16:K16"/>
    <mergeCell ref="L16:O16"/>
    <mergeCell ref="B17:V17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B8:B10"/>
    <mergeCell ref="C8:H10"/>
    <mergeCell ref="I8:S8"/>
    <mergeCell ref="T8:U8"/>
    <mergeCell ref="V8:V10"/>
    <mergeCell ref="I9:K10"/>
    <mergeCell ref="U9:U10"/>
    <mergeCell ref="B5:V5"/>
    <mergeCell ref="B1:L1"/>
    <mergeCell ref="D4:H4"/>
    <mergeCell ref="L4:O4"/>
    <mergeCell ref="Q4:R4"/>
    <mergeCell ref="T4:V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&amp;C&amp;G&amp;R&amp;P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20-OAXACA</vt:lpstr>
      <vt:lpstr>'20-OAXACA'!Área_de_impresión</vt:lpstr>
      <vt:lpstr>Global!Área_de_impresión</vt:lpstr>
      <vt:lpstr>Nacional!Área_de_impresión</vt:lpstr>
      <vt:lpstr>Portada!Área_de_impresión</vt:lpstr>
      <vt:lpstr>'20-OAXACA'!Títulos_a_imprimir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yaneli</cp:lastModifiedBy>
  <cp:lastPrinted>2013-04-24T16:19:46Z</cp:lastPrinted>
  <dcterms:created xsi:type="dcterms:W3CDTF">2009-03-25T01:44:41Z</dcterms:created>
  <dcterms:modified xsi:type="dcterms:W3CDTF">2015-04-28T17:28:11Z</dcterms:modified>
</cp:coreProperties>
</file>