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23"/>
  <workbookPr/>
  <mc:AlternateContent xmlns:mc="http://schemas.openxmlformats.org/markup-compatibility/2006">
    <mc:Choice Requires="x15">
      <x15ac:absPath xmlns:x15ac="http://schemas.microsoft.com/office/spreadsheetml/2010/11/ac" url="/Users/jnr/Downloads/Recibidos 2021/cecyteo/"/>
    </mc:Choice>
  </mc:AlternateContent>
  <xr:revisionPtr revIDLastSave="0" documentId="13_ncr:1_{D9423A96-AA7F-6944-8386-9841DC8A9D75}" xr6:coauthVersionLast="46" xr6:coauthVersionMax="46" xr10:uidLastSave="{00000000-0000-0000-0000-000000000000}"/>
  <bookViews>
    <workbookView xWindow="0" yWindow="500" windowWidth="28800" windowHeight="16260" xr2:uid="{00000000-000D-0000-FFFF-FFFF00000000}"/>
  </bookViews>
  <sheets>
    <sheet name="Adjudicación Directa" sheetId="1" r:id="rId1"/>
    <sheet name="Tabla_00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CxHEVsQj8oqkYS1mVgk5l2W/4Tg==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10" i="2" s="1"/>
  <c r="A11" i="2" s="1"/>
  <c r="A4" i="2"/>
  <c r="H9" i="1"/>
  <c r="H8" i="1"/>
</calcChain>
</file>

<file path=xl/sharedStrings.xml><?xml version="1.0" encoding="utf-8"?>
<sst xmlns="http://schemas.openxmlformats.org/spreadsheetml/2006/main" count="143" uniqueCount="66">
  <si>
    <t>GOBIERNO DEL ESTADO DE OAXACA</t>
  </si>
  <si>
    <t>ADJUDICACIÓN DIRECTA</t>
  </si>
  <si>
    <t>Modalidad de contratación</t>
  </si>
  <si>
    <t xml:space="preserve"> Número de Expediente (nomenclatura)</t>
  </si>
  <si>
    <t>Fecha del oficio</t>
  </si>
  <si>
    <t>Dependencia / Entidad solicitante</t>
  </si>
  <si>
    <t>Objeto de la Contratación</t>
  </si>
  <si>
    <t xml:space="preserve">Nombre(s) de la(s) Persona (s) Fisica (s) o Moral (es) al cual se le adjudicó </t>
  </si>
  <si>
    <t>Motivo por el cual se adjudicó</t>
  </si>
  <si>
    <t>Monto adjudicado (incluye IVA)</t>
  </si>
  <si>
    <t xml:space="preserve">Fuente de Financiamiento </t>
  </si>
  <si>
    <t>Partida presupuestal
Tabla_001</t>
  </si>
  <si>
    <t>N° de contrato</t>
  </si>
  <si>
    <t>Fecha de Contrato</t>
  </si>
  <si>
    <t>Fecha de Inicio de la Obra</t>
  </si>
  <si>
    <t>Informe de avance físico y financiero (link)</t>
  </si>
  <si>
    <t>Fecha límite (plazo) de entrega de la obra</t>
  </si>
  <si>
    <t>Hipervínculo al documento del contrato y anexos, versión pública si así corresponde</t>
  </si>
  <si>
    <t xml:space="preserve">Nota: </t>
  </si>
  <si>
    <t>Fecha de corte: 31/03/2021</t>
  </si>
  <si>
    <t>ID</t>
  </si>
  <si>
    <t>Partida Presupuestal</t>
  </si>
  <si>
    <t>PRIMER TRIMESTRE 2021</t>
  </si>
  <si>
    <t>ADJUDICACIÓN DE ADQUISICIONES - BIENES ADQUIRIDOS, ARRENDADOS Y/O LOS SERVICIOS CONTRATADOS</t>
  </si>
  <si>
    <t>CECYTEO/001/2021</t>
  </si>
  <si>
    <t>COLEGIO DE ESTUDIOS CIENTIFICOS Y TECNOLOGICOS DEL ESTADO DE OAXACA</t>
  </si>
  <si>
    <t>ARRENDAMIENTO DE EDIFICIO  DALIAS 321 COLONIA REFORMA</t>
  </si>
  <si>
    <t>AALFREDO FERNANDO WOOLRICH RAMIREZ</t>
  </si>
  <si>
    <t>MEJOR PRECIO</t>
  </si>
  <si>
    <t>N/A</t>
  </si>
  <si>
    <t>CECYTEO/002/2021</t>
  </si>
  <si>
    <t>411 ARRENDAMIENTO DE EDIFICIOS</t>
  </si>
  <si>
    <t>ARRENDAMIENTO CALLE LAURELES 312 COLONIA REFORMA</t>
  </si>
  <si>
    <t>AEAAA0321</t>
  </si>
  <si>
    <t>INMOBILIARIA &amp;CONSTRUCCIONES STIPA, S.A. DE C.V.</t>
  </si>
  <si>
    <t>CECYTEO/003/2021</t>
  </si>
  <si>
    <t xml:space="preserve">SERVICIO DE DISPERSION </t>
  </si>
  <si>
    <t>CECYTEO/005/2021</t>
  </si>
  <si>
    <t>CECYTEO/006/2021</t>
  </si>
  <si>
    <t>GRUPO PROFESIONAL DE SEGURIDAD PRIVADA INTEGRADA S.A. DE C.V</t>
  </si>
  <si>
    <t>ABRAHAM ALTAMIRANO ROSALES</t>
  </si>
  <si>
    <t>SERVICIO DE VIGILANCIA</t>
  </si>
  <si>
    <t>SERVICIO DE FOTOCOPIADO</t>
  </si>
  <si>
    <t>TOKA INTERNACIONAL, S.A.P.I.</t>
  </si>
  <si>
    <t>AEAAA0321  BECBA0121</t>
  </si>
  <si>
    <t>332 COMISIONES Y SITUACIONES BANCARIAS</t>
  </si>
  <si>
    <t>C</t>
  </si>
  <si>
    <t>BECBA0121</t>
  </si>
  <si>
    <t>328 SERVICIOS DE VIGILANCIA</t>
  </si>
  <si>
    <t>312 ARRENDAMIENTO Y SERVICIO DE FOTOCOPIADO</t>
  </si>
  <si>
    <t>CECYTEO/007/2021</t>
  </si>
  <si>
    <t>ADQUISICION DE COMPROBANTES FISCALES DIGITALES POR INTERNET Y PRESTACIÓN DE SERVICIO DE SEGIMIENTO EN EL TIMBRADO DE NOMINA VA WEB</t>
  </si>
  <si>
    <t>321 SERVICIOS LEGALES DE CONTABILIDAD, AUDITORIA  Y RELACIONADOS</t>
  </si>
  <si>
    <t>CECYTEO/008/2021</t>
  </si>
  <si>
    <t>ADQUISICION DE SANIZANTE Y GEL ANTIBACTERIAL,QUE SE LE PROPORCIONARA AL CECYTEO</t>
  </si>
  <si>
    <t>TECNOLOGIAS 3.0, S.A. DE C.V.</t>
  </si>
  <si>
    <t>COMERCIALIZADORA CERTIF, S.A. DE C.V.</t>
  </si>
  <si>
    <t>240 OTROS PRODUCTOS QUIMICOS</t>
  </si>
  <si>
    <t>CECYTEO/009/2021</t>
  </si>
  <si>
    <t>ADQUISICION DE CUBREBOCAS DE TELA, CARETAS DE ACRILICO Y LENTES DE MICA</t>
  </si>
  <si>
    <t>COMERCIALIZACIÓN DE PRODUCTOS Y SERVICIOS FAGUO, A.S. A DE.C.V</t>
  </si>
  <si>
    <t>246 PRENDAS DE PROTECCIÓN, ADMINISTRATIVO Y DE CAMPO</t>
  </si>
  <si>
    <t>PRESTACIÓN DE SERVICIOS DE AUDITORIA A LOS RECURSOS
FINANCIEROS, HUMANOS, MATERIALES Y TRABAJOS DE ATESTIGUAMIENTO EN
MATERIA DE SEGURIDAD SOCIAL, INFONAVIT, E IMPUESTO SOBRE
EROGACIONES POR REMUNERACIONES AL TRABAJO PERSONAL DEL EJERCICIO
FISCAL 2020 DEL CECYTEO,</t>
  </si>
  <si>
    <t>CECYTEO/010/2021</t>
  </si>
  <si>
    <t>CASTILLO ZUMAYA UCCS, S.C.,</t>
  </si>
  <si>
    <t>Área responsable de integrar la información: Departamento de Recursos Materiales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</si>
</sst>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"/>
  </numFmts>
  <fonts count="11" x14ac:knownFonts="1">
    <font>
      <sz val="11"/>
      <color rgb="FF000000"/>
      <name val="Calibri"/>
    </font>
    <font>
      <sz val="11"/>
      <color rgb="FF000000"/>
      <name val="Arial"/>
    </font>
    <font>
      <b/>
      <sz val="11"/>
      <color rgb="FF000000"/>
      <name val="Arial"/>
    </font>
    <font>
      <b/>
      <sz val="10"/>
      <color theme="0"/>
      <name val="Arial"/>
    </font>
    <font>
      <sz val="9"/>
      <color theme="1"/>
      <name val="Calibri"/>
    </font>
    <font>
      <sz val="11"/>
      <color theme="1"/>
      <name val="Calibri"/>
    </font>
    <font>
      <b/>
      <sz val="11"/>
      <color rgb="FFFFFFFF"/>
      <name val="Arial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333333"/>
        <bgColor rgb="FF333333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0" xfId="0" applyFont="1"/>
    <xf numFmtId="4" fontId="2" fillId="0" borderId="0" xfId="0" applyNumberFormat="1" applyFont="1"/>
    <xf numFmtId="0" fontId="0" fillId="0" borderId="0" xfId="0" applyFont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/>
    <xf numFmtId="0" fontId="1" fillId="0" borderId="0" xfId="0" applyFont="1" applyAlignment="1"/>
    <xf numFmtId="0" fontId="8" fillId="0" borderId="2" xfId="0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9" fillId="0" borderId="0" xfId="0" applyFont="1" applyAlignment="1"/>
    <xf numFmtId="0" fontId="10" fillId="0" borderId="0" xfId="0" applyFont="1"/>
    <xf numFmtId="0" fontId="6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0" fillId="0" borderId="3" xfId="0" applyFont="1" applyBorder="1"/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47625</xdr:rowOff>
    </xdr:from>
    <xdr:ext cx="2085975" cy="628650"/>
    <xdr:pic>
      <xdr:nvPicPr>
        <xdr:cNvPr id="2" name="image1.png" descr="C:\Users\ACER\Desktop\Sin título-7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6"/>
  <sheetViews>
    <sheetView tabSelected="1" zoomScale="88" workbookViewId="0">
      <selection activeCell="F13" sqref="F13"/>
    </sheetView>
  </sheetViews>
  <sheetFormatPr baseColWidth="10" defaultColWidth="14.5" defaultRowHeight="15" customHeight="1" x14ac:dyDescent="0.2"/>
  <cols>
    <col min="1" max="1" width="17.5" customWidth="1"/>
    <col min="2" max="2" width="25" customWidth="1"/>
    <col min="3" max="3" width="19.5" customWidth="1"/>
    <col min="4" max="4" width="22.5" customWidth="1"/>
    <col min="5" max="5" width="38.1640625" customWidth="1"/>
    <col min="6" max="7" width="22.33203125" customWidth="1"/>
    <col min="8" max="8" width="23.1640625" customWidth="1"/>
    <col min="9" max="9" width="16.33203125" customWidth="1"/>
    <col min="10" max="10" width="18.5" style="29" customWidth="1"/>
    <col min="11" max="11" width="18.6640625" customWidth="1"/>
    <col min="12" max="14" width="13.5" customWidth="1"/>
    <col min="15" max="15" width="17.33203125" customWidth="1"/>
    <col min="16" max="16" width="24.83203125" customWidth="1"/>
  </cols>
  <sheetData>
    <row r="1" spans="1:26" x14ac:dyDescent="0.2">
      <c r="A1" s="1"/>
      <c r="B1" s="1"/>
      <c r="C1" s="2"/>
      <c r="D1" s="1"/>
      <c r="E1" s="1"/>
      <c r="F1" s="1"/>
      <c r="G1" s="1"/>
      <c r="H1" s="1"/>
      <c r="I1" s="1"/>
      <c r="J1" s="27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">
      <c r="A2" s="24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26" t="s">
        <v>23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24" t="s">
        <v>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24" t="s">
        <v>22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1"/>
      <c r="B6" s="1"/>
      <c r="C6" s="4"/>
      <c r="D6" s="1"/>
      <c r="E6" s="1"/>
      <c r="F6" s="1"/>
      <c r="G6" s="1"/>
      <c r="H6" s="1"/>
      <c r="I6" s="1"/>
      <c r="J6" s="27"/>
      <c r="K6" s="1"/>
      <c r="L6" s="1"/>
      <c r="M6" s="1"/>
      <c r="N6" s="1"/>
      <c r="O6" s="1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76.5" customHeight="1" x14ac:dyDescent="0.2">
      <c r="A7" s="5" t="s">
        <v>2</v>
      </c>
      <c r="B7" s="5" t="s">
        <v>3</v>
      </c>
      <c r="C7" s="5" t="s">
        <v>4</v>
      </c>
      <c r="D7" s="5" t="s">
        <v>5</v>
      </c>
      <c r="E7" s="5" t="s">
        <v>6</v>
      </c>
      <c r="F7" s="5" t="s">
        <v>7</v>
      </c>
      <c r="G7" s="5" t="s">
        <v>8</v>
      </c>
      <c r="H7" s="5" t="s">
        <v>9</v>
      </c>
      <c r="I7" s="5" t="s">
        <v>10</v>
      </c>
      <c r="J7" s="5" t="s">
        <v>11</v>
      </c>
      <c r="K7" s="5" t="s">
        <v>12</v>
      </c>
      <c r="L7" s="5" t="s">
        <v>13</v>
      </c>
      <c r="M7" s="5" t="s">
        <v>14</v>
      </c>
      <c r="N7" s="5" t="s">
        <v>15</v>
      </c>
      <c r="O7" s="5" t="s">
        <v>16</v>
      </c>
      <c r="P7" s="5" t="s">
        <v>17</v>
      </c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17" customFormat="1" ht="52" x14ac:dyDescent="0.15">
      <c r="A8" s="9" t="s">
        <v>1</v>
      </c>
      <c r="B8" s="9" t="s">
        <v>24</v>
      </c>
      <c r="C8" s="10">
        <v>44197</v>
      </c>
      <c r="D8" s="9" t="s">
        <v>25</v>
      </c>
      <c r="E8" s="11" t="s">
        <v>26</v>
      </c>
      <c r="F8" s="12" t="s">
        <v>27</v>
      </c>
      <c r="G8" s="9" t="s">
        <v>28</v>
      </c>
      <c r="H8" s="13">
        <f>95745.97*12</f>
        <v>1148951.6400000001</v>
      </c>
      <c r="I8" s="13" t="s">
        <v>33</v>
      </c>
      <c r="J8" s="9" t="s">
        <v>31</v>
      </c>
      <c r="K8" s="13" t="s">
        <v>24</v>
      </c>
      <c r="L8" s="10">
        <v>44197</v>
      </c>
      <c r="M8" s="10" t="s">
        <v>29</v>
      </c>
      <c r="N8" s="10" t="s">
        <v>29</v>
      </c>
      <c r="O8" s="14" t="s">
        <v>29</v>
      </c>
      <c r="P8" s="15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26" s="17" customFormat="1" ht="52" x14ac:dyDescent="0.15">
      <c r="A9" s="9" t="s">
        <v>1</v>
      </c>
      <c r="B9" s="9" t="s">
        <v>30</v>
      </c>
      <c r="C9" s="10">
        <v>44197</v>
      </c>
      <c r="D9" s="9" t="s">
        <v>25</v>
      </c>
      <c r="E9" s="11" t="s">
        <v>32</v>
      </c>
      <c r="F9" s="12" t="s">
        <v>34</v>
      </c>
      <c r="G9" s="9" t="s">
        <v>28</v>
      </c>
      <c r="H9" s="13">
        <f>104400*12</f>
        <v>1252800</v>
      </c>
      <c r="I9" s="13" t="s">
        <v>33</v>
      </c>
      <c r="J9" s="9" t="s">
        <v>31</v>
      </c>
      <c r="K9" s="13" t="s">
        <v>30</v>
      </c>
      <c r="L9" s="10">
        <v>44197</v>
      </c>
      <c r="M9" s="10" t="s">
        <v>29</v>
      </c>
      <c r="N9" s="10" t="s">
        <v>29</v>
      </c>
      <c r="O9" s="14" t="s">
        <v>29</v>
      </c>
      <c r="P9" s="15"/>
      <c r="Q9" s="16"/>
      <c r="R9" s="16"/>
      <c r="S9" s="16" t="s">
        <v>46</v>
      </c>
      <c r="T9" s="16"/>
      <c r="U9" s="16"/>
      <c r="V9" s="16"/>
      <c r="W9" s="16"/>
      <c r="X9" s="16"/>
      <c r="Y9" s="16"/>
      <c r="Z9" s="16"/>
    </row>
    <row r="10" spans="1:26" s="17" customFormat="1" ht="52" x14ac:dyDescent="0.15">
      <c r="A10" s="9" t="s">
        <v>1</v>
      </c>
      <c r="B10" s="9" t="s">
        <v>35</v>
      </c>
      <c r="C10" s="10">
        <v>44197</v>
      </c>
      <c r="D10" s="9" t="s">
        <v>25</v>
      </c>
      <c r="E10" s="11" t="s">
        <v>36</v>
      </c>
      <c r="F10" s="12" t="s">
        <v>43</v>
      </c>
      <c r="G10" s="9" t="s">
        <v>28</v>
      </c>
      <c r="H10" s="13">
        <v>100405.28</v>
      </c>
      <c r="I10" s="13" t="s">
        <v>44</v>
      </c>
      <c r="J10" s="9" t="s">
        <v>45</v>
      </c>
      <c r="K10" s="13" t="s">
        <v>35</v>
      </c>
      <c r="L10" s="10">
        <v>44206</v>
      </c>
      <c r="M10" s="10" t="s">
        <v>29</v>
      </c>
      <c r="N10" s="10" t="s">
        <v>29</v>
      </c>
      <c r="O10" s="14" t="s">
        <v>29</v>
      </c>
      <c r="P10" s="15"/>
      <c r="Q10" s="16"/>
      <c r="R10" s="16"/>
      <c r="S10" s="16"/>
      <c r="T10" s="16"/>
      <c r="U10" s="16"/>
      <c r="V10" s="16"/>
      <c r="W10" s="16"/>
      <c r="X10" s="16"/>
      <c r="Y10" s="16"/>
      <c r="Z10" s="16"/>
    </row>
    <row r="11" spans="1:26" s="17" customFormat="1" ht="52" x14ac:dyDescent="0.15">
      <c r="A11" s="9" t="s">
        <v>1</v>
      </c>
      <c r="B11" s="9" t="s">
        <v>37</v>
      </c>
      <c r="C11" s="10">
        <v>44201</v>
      </c>
      <c r="D11" s="9" t="s">
        <v>25</v>
      </c>
      <c r="E11" s="11" t="s">
        <v>41</v>
      </c>
      <c r="F11" s="12" t="s">
        <v>39</v>
      </c>
      <c r="G11" s="9" t="s">
        <v>28</v>
      </c>
      <c r="H11" s="13">
        <v>170020.1</v>
      </c>
      <c r="I11" s="13" t="s">
        <v>33</v>
      </c>
      <c r="J11" s="9" t="s">
        <v>48</v>
      </c>
      <c r="K11" s="13" t="s">
        <v>37</v>
      </c>
      <c r="L11" s="10">
        <v>44201</v>
      </c>
      <c r="M11" s="10" t="s">
        <v>29</v>
      </c>
      <c r="N11" s="10" t="s">
        <v>29</v>
      </c>
      <c r="O11" s="14" t="s">
        <v>29</v>
      </c>
      <c r="P11" s="15"/>
      <c r="Q11" s="16"/>
      <c r="R11" s="16"/>
      <c r="S11" s="16"/>
      <c r="T11" s="16"/>
      <c r="U11" s="16"/>
      <c r="V11" s="16"/>
      <c r="W11" s="16"/>
      <c r="X11" s="16"/>
      <c r="Y11" s="16"/>
      <c r="Z11" s="16"/>
    </row>
    <row r="12" spans="1:26" s="17" customFormat="1" ht="52" x14ac:dyDescent="0.15">
      <c r="A12" s="9" t="s">
        <v>1</v>
      </c>
      <c r="B12" s="9" t="s">
        <v>38</v>
      </c>
      <c r="C12" s="10">
        <v>44202</v>
      </c>
      <c r="D12" s="9" t="s">
        <v>25</v>
      </c>
      <c r="E12" s="11" t="s">
        <v>42</v>
      </c>
      <c r="F12" s="12" t="s">
        <v>40</v>
      </c>
      <c r="G12" s="9" t="s">
        <v>28</v>
      </c>
      <c r="H12" s="13">
        <v>73000</v>
      </c>
      <c r="I12" s="13" t="s">
        <v>47</v>
      </c>
      <c r="J12" s="9" t="s">
        <v>49</v>
      </c>
      <c r="K12" s="13" t="s">
        <v>38</v>
      </c>
      <c r="L12" s="10">
        <v>44202</v>
      </c>
      <c r="M12" s="10" t="s">
        <v>29</v>
      </c>
      <c r="N12" s="10" t="s">
        <v>29</v>
      </c>
      <c r="O12" s="14" t="s">
        <v>29</v>
      </c>
      <c r="P12" s="15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6" s="17" customFormat="1" ht="65" x14ac:dyDescent="0.15">
      <c r="A13" s="9" t="s">
        <v>1</v>
      </c>
      <c r="B13" s="9" t="s">
        <v>50</v>
      </c>
      <c r="C13" s="10">
        <v>44267</v>
      </c>
      <c r="D13" s="9" t="s">
        <v>25</v>
      </c>
      <c r="E13" s="11" t="s">
        <v>51</v>
      </c>
      <c r="F13" s="12" t="s">
        <v>55</v>
      </c>
      <c r="G13" s="9" t="s">
        <v>28</v>
      </c>
      <c r="H13" s="13">
        <v>169999.95</v>
      </c>
      <c r="I13" s="13" t="s">
        <v>33</v>
      </c>
      <c r="J13" s="9" t="s">
        <v>52</v>
      </c>
      <c r="K13" s="13" t="s">
        <v>50</v>
      </c>
      <c r="L13" s="10">
        <v>44267</v>
      </c>
      <c r="M13" s="10" t="s">
        <v>29</v>
      </c>
      <c r="N13" s="10" t="s">
        <v>29</v>
      </c>
      <c r="O13" s="14" t="s">
        <v>29</v>
      </c>
      <c r="P13" s="15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6" s="17" customFormat="1" ht="52" x14ac:dyDescent="0.15">
      <c r="A14" s="9" t="s">
        <v>1</v>
      </c>
      <c r="B14" s="9" t="s">
        <v>53</v>
      </c>
      <c r="C14" s="10">
        <v>44272</v>
      </c>
      <c r="D14" s="9" t="s">
        <v>25</v>
      </c>
      <c r="E14" s="11" t="s">
        <v>54</v>
      </c>
      <c r="F14" s="12" t="s">
        <v>56</v>
      </c>
      <c r="G14" s="9" t="s">
        <v>28</v>
      </c>
      <c r="H14" s="13">
        <v>2324592.44</v>
      </c>
      <c r="I14" s="13" t="s">
        <v>47</v>
      </c>
      <c r="J14" s="9" t="s">
        <v>57</v>
      </c>
      <c r="K14" s="13" t="s">
        <v>53</v>
      </c>
      <c r="L14" s="10">
        <v>44272</v>
      </c>
      <c r="M14" s="10" t="s">
        <v>29</v>
      </c>
      <c r="N14" s="10" t="s">
        <v>29</v>
      </c>
      <c r="O14" s="14" t="s">
        <v>29</v>
      </c>
      <c r="P14" s="15"/>
      <c r="Q14" s="16"/>
      <c r="R14" s="16"/>
      <c r="S14" s="16"/>
      <c r="T14" s="16"/>
      <c r="U14" s="16"/>
      <c r="V14" s="16"/>
      <c r="W14" s="16"/>
      <c r="X14" s="16"/>
      <c r="Y14" s="16"/>
      <c r="Z14" s="16"/>
    </row>
    <row r="15" spans="1:26" s="17" customFormat="1" ht="52" x14ac:dyDescent="0.15">
      <c r="A15" s="9" t="s">
        <v>1</v>
      </c>
      <c r="B15" s="9" t="s">
        <v>58</v>
      </c>
      <c r="C15" s="10">
        <v>44272</v>
      </c>
      <c r="D15" s="9" t="s">
        <v>25</v>
      </c>
      <c r="E15" s="11" t="s">
        <v>59</v>
      </c>
      <c r="F15" s="12" t="s">
        <v>60</v>
      </c>
      <c r="G15" s="9" t="s">
        <v>28</v>
      </c>
      <c r="H15" s="13">
        <v>1750184.8</v>
      </c>
      <c r="I15" s="13" t="s">
        <v>44</v>
      </c>
      <c r="J15" s="9" t="s">
        <v>61</v>
      </c>
      <c r="K15" s="13" t="s">
        <v>58</v>
      </c>
      <c r="L15" s="10">
        <v>44272</v>
      </c>
      <c r="M15" s="10" t="s">
        <v>29</v>
      </c>
      <c r="N15" s="10" t="s">
        <v>29</v>
      </c>
      <c r="O15" s="14" t="s">
        <v>29</v>
      </c>
      <c r="P15" s="15"/>
      <c r="Q15" s="16"/>
      <c r="R15" s="16"/>
      <c r="S15" s="16"/>
      <c r="T15" s="16"/>
      <c r="U15" s="16"/>
      <c r="V15" s="16"/>
      <c r="W15" s="16"/>
      <c r="X15" s="16"/>
      <c r="Y15" s="16"/>
      <c r="Z15" s="16"/>
    </row>
    <row r="16" spans="1:26" s="17" customFormat="1" ht="117" x14ac:dyDescent="0.15">
      <c r="A16" s="9" t="s">
        <v>1</v>
      </c>
      <c r="B16" s="9" t="s">
        <v>63</v>
      </c>
      <c r="C16" s="10">
        <v>44274</v>
      </c>
      <c r="D16" s="9" t="s">
        <v>25</v>
      </c>
      <c r="E16" s="11" t="s">
        <v>62</v>
      </c>
      <c r="F16" s="12" t="s">
        <v>64</v>
      </c>
      <c r="G16" s="9" t="s">
        <v>28</v>
      </c>
      <c r="H16" s="13">
        <v>650000</v>
      </c>
      <c r="I16" s="13" t="s">
        <v>47</v>
      </c>
      <c r="J16" s="9" t="s">
        <v>52</v>
      </c>
      <c r="K16" s="13" t="s">
        <v>63</v>
      </c>
      <c r="L16" s="10">
        <v>44274</v>
      </c>
      <c r="M16" s="10" t="s">
        <v>29</v>
      </c>
      <c r="N16" s="10" t="s">
        <v>29</v>
      </c>
      <c r="O16" s="14" t="s">
        <v>29</v>
      </c>
      <c r="P16" s="15"/>
      <c r="Q16" s="16"/>
      <c r="R16" s="16"/>
      <c r="S16" s="16"/>
      <c r="T16" s="16"/>
      <c r="U16" s="16"/>
      <c r="V16" s="16"/>
      <c r="W16" s="16"/>
      <c r="X16" s="16"/>
      <c r="Y16" s="16"/>
      <c r="Z16" s="16"/>
    </row>
    <row r="17" spans="1:26" x14ac:dyDescent="0.2">
      <c r="A17" s="1"/>
      <c r="B17" s="1"/>
      <c r="C17" s="1"/>
      <c r="D17" s="1"/>
      <c r="E17" s="1"/>
      <c r="F17" s="1"/>
      <c r="G17" s="1"/>
      <c r="H17" s="1"/>
      <c r="I17" s="1"/>
      <c r="J17" s="27"/>
      <c r="K17" s="1"/>
      <c r="L17" s="1"/>
      <c r="M17" s="1"/>
      <c r="N17" s="1"/>
      <c r="O17" s="1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1" t="s">
        <v>18</v>
      </c>
      <c r="B18" s="6"/>
      <c r="C18" s="6"/>
      <c r="D18" s="6"/>
      <c r="E18" s="6"/>
      <c r="F18" s="7"/>
      <c r="G18" s="7"/>
      <c r="H18" s="7"/>
      <c r="I18" s="7"/>
      <c r="J18" s="28"/>
      <c r="K18" s="7"/>
      <c r="L18" s="7"/>
      <c r="M18" s="7"/>
      <c r="N18" s="7"/>
      <c r="O18" s="1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18" t="s">
        <v>65</v>
      </c>
      <c r="B19" s="1"/>
      <c r="C19" s="1"/>
      <c r="D19" s="1"/>
      <c r="E19" s="1"/>
      <c r="F19" s="1"/>
      <c r="G19" s="1"/>
      <c r="H19" s="1"/>
      <c r="I19" s="1"/>
      <c r="J19" s="27"/>
      <c r="K19" s="1"/>
      <c r="L19" s="1"/>
      <c r="M19" s="1"/>
      <c r="N19" s="1"/>
      <c r="O19" s="1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8" t="s">
        <v>19</v>
      </c>
      <c r="B20" s="1"/>
      <c r="C20" s="1"/>
      <c r="D20" s="1"/>
      <c r="E20" s="1"/>
      <c r="F20" s="1"/>
      <c r="G20" s="1"/>
      <c r="H20" s="1"/>
      <c r="I20" s="1"/>
      <c r="J20" s="27"/>
      <c r="K20" s="1"/>
      <c r="L20" s="1"/>
      <c r="M20" s="1"/>
      <c r="N20" s="1"/>
      <c r="O20" s="1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x14ac:dyDescent="0.2">
      <c r="A21" s="1"/>
      <c r="B21" s="1"/>
      <c r="C21" s="1"/>
      <c r="D21" s="1"/>
      <c r="E21" s="1"/>
      <c r="F21" s="1"/>
      <c r="G21" s="1"/>
      <c r="H21" s="1"/>
      <c r="I21" s="1"/>
      <c r="J21" s="27"/>
      <c r="K21" s="1"/>
      <c r="L21" s="1"/>
      <c r="M21" s="1"/>
      <c r="N21" s="1"/>
      <c r="O21" s="1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x14ac:dyDescent="0.2">
      <c r="A22" s="1"/>
      <c r="B22" s="1"/>
      <c r="C22" s="1"/>
      <c r="D22" s="1"/>
      <c r="E22" s="1"/>
      <c r="F22" s="1"/>
      <c r="G22" s="1"/>
      <c r="H22" s="1"/>
      <c r="I22" s="1"/>
      <c r="J22" s="27"/>
      <c r="K22" s="1"/>
      <c r="L22" s="1"/>
      <c r="M22" s="1"/>
      <c r="N22" s="1"/>
      <c r="O22" s="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x14ac:dyDescent="0.2">
      <c r="A23" s="1"/>
      <c r="B23" s="1"/>
      <c r="C23" s="1"/>
      <c r="D23" s="1"/>
      <c r="E23" s="1"/>
      <c r="F23" s="1"/>
      <c r="G23" s="1"/>
      <c r="H23" s="1"/>
      <c r="I23" s="1"/>
      <c r="J23" s="27"/>
      <c r="K23" s="1"/>
      <c r="L23" s="1"/>
      <c r="M23" s="1"/>
      <c r="N23" s="1"/>
      <c r="O23" s="1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x14ac:dyDescent="0.2">
      <c r="A24" s="1"/>
      <c r="B24" s="1"/>
      <c r="C24" s="1"/>
      <c r="D24" s="1"/>
      <c r="E24" s="1"/>
      <c r="F24" s="1"/>
      <c r="G24" s="1"/>
      <c r="H24" s="1"/>
      <c r="I24" s="1"/>
      <c r="J24" s="27"/>
      <c r="K24" s="1"/>
      <c r="L24" s="1"/>
      <c r="M24" s="1"/>
      <c r="N24" s="1"/>
      <c r="O24" s="1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x14ac:dyDescent="0.2">
      <c r="A25" s="1"/>
      <c r="B25" s="1"/>
      <c r="C25" s="1"/>
      <c r="D25" s="1"/>
      <c r="E25" s="1"/>
      <c r="F25" s="1"/>
      <c r="G25" s="1"/>
      <c r="H25" s="1"/>
      <c r="I25" s="1"/>
      <c r="J25" s="27"/>
      <c r="K25" s="1"/>
      <c r="L25" s="1"/>
      <c r="M25" s="1"/>
      <c r="N25" s="1"/>
      <c r="O25" s="1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x14ac:dyDescent="0.2">
      <c r="A26" s="1"/>
      <c r="B26" s="1"/>
      <c r="C26" s="1"/>
      <c r="D26" s="1"/>
      <c r="E26" s="1"/>
      <c r="F26" s="1"/>
      <c r="G26" s="1"/>
      <c r="H26" s="1"/>
      <c r="I26" s="1"/>
      <c r="J26" s="27"/>
      <c r="K26" s="1"/>
      <c r="L26" s="1"/>
      <c r="M26" s="1"/>
      <c r="N26" s="1"/>
      <c r="O26" s="1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27"/>
      <c r="K27" s="1"/>
      <c r="L27" s="1"/>
      <c r="M27" s="1"/>
      <c r="N27" s="1"/>
      <c r="O27" s="1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27"/>
      <c r="K28" s="1"/>
      <c r="L28" s="1"/>
      <c r="M28" s="1"/>
      <c r="N28" s="1"/>
      <c r="O28" s="1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27"/>
      <c r="K29" s="1"/>
      <c r="L29" s="1"/>
      <c r="M29" s="1"/>
      <c r="N29" s="1"/>
      <c r="O29" s="1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27"/>
      <c r="K30" s="1"/>
      <c r="L30" s="1"/>
      <c r="M30" s="1"/>
      <c r="N30" s="1"/>
      <c r="O30" s="1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27"/>
      <c r="K31" s="1"/>
      <c r="L31" s="1"/>
      <c r="M31" s="1"/>
      <c r="N31" s="1"/>
      <c r="O31" s="1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27"/>
      <c r="K32" s="1"/>
      <c r="L32" s="1"/>
      <c r="M32" s="1"/>
      <c r="N32" s="1"/>
      <c r="O32" s="1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27"/>
      <c r="K33" s="1"/>
      <c r="L33" s="1"/>
      <c r="M33" s="1"/>
      <c r="N33" s="1"/>
      <c r="O33" s="1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27"/>
      <c r="K34" s="1"/>
      <c r="L34" s="1"/>
      <c r="M34" s="1"/>
      <c r="N34" s="1"/>
      <c r="O34" s="1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27"/>
      <c r="K35" s="1"/>
      <c r="L35" s="1"/>
      <c r="M35" s="1"/>
      <c r="N35" s="1"/>
      <c r="O35" s="1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27"/>
      <c r="K36" s="1"/>
      <c r="L36" s="1"/>
      <c r="M36" s="1"/>
      <c r="N36" s="1"/>
      <c r="O36" s="1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27"/>
      <c r="K37" s="1"/>
      <c r="L37" s="1"/>
      <c r="M37" s="1"/>
      <c r="N37" s="1"/>
      <c r="O37" s="1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27"/>
      <c r="K38" s="1"/>
      <c r="L38" s="1"/>
      <c r="M38" s="1"/>
      <c r="N38" s="1"/>
      <c r="O38" s="1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27"/>
      <c r="K39" s="1"/>
      <c r="L39" s="1"/>
      <c r="M39" s="1"/>
      <c r="N39" s="1"/>
      <c r="O39" s="1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27"/>
      <c r="K40" s="1"/>
      <c r="L40" s="1"/>
      <c r="M40" s="1"/>
      <c r="N40" s="1"/>
      <c r="O40" s="1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27"/>
      <c r="K41" s="1"/>
      <c r="L41" s="1"/>
      <c r="M41" s="1"/>
      <c r="N41" s="1"/>
      <c r="O41" s="1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27"/>
      <c r="K42" s="1"/>
      <c r="L42" s="1"/>
      <c r="M42" s="1"/>
      <c r="N42" s="1"/>
      <c r="O42" s="1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27"/>
      <c r="K43" s="1"/>
      <c r="L43" s="1"/>
      <c r="M43" s="1"/>
      <c r="N43" s="1"/>
      <c r="O43" s="1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27"/>
      <c r="K44" s="1"/>
      <c r="L44" s="1"/>
      <c r="M44" s="1"/>
      <c r="N44" s="1"/>
      <c r="O44" s="1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27"/>
      <c r="K45" s="1"/>
      <c r="L45" s="1"/>
      <c r="M45" s="1"/>
      <c r="N45" s="1"/>
      <c r="O45" s="1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27"/>
      <c r="K46" s="1"/>
      <c r="L46" s="1"/>
      <c r="M46" s="1"/>
      <c r="N46" s="1"/>
      <c r="O46" s="1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27"/>
      <c r="K47" s="1"/>
      <c r="L47" s="1"/>
      <c r="M47" s="1"/>
      <c r="N47" s="1"/>
      <c r="O47" s="1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27"/>
      <c r="K48" s="1"/>
      <c r="L48" s="1"/>
      <c r="M48" s="1"/>
      <c r="N48" s="1"/>
      <c r="O48" s="1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27"/>
      <c r="K49" s="1"/>
      <c r="L49" s="1"/>
      <c r="M49" s="1"/>
      <c r="N49" s="1"/>
      <c r="O49" s="1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27"/>
      <c r="K50" s="1"/>
      <c r="L50" s="1"/>
      <c r="M50" s="1"/>
      <c r="N50" s="1"/>
      <c r="O50" s="1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27"/>
      <c r="K51" s="1"/>
      <c r="L51" s="1"/>
      <c r="M51" s="1"/>
      <c r="N51" s="1"/>
      <c r="O51" s="1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27"/>
      <c r="K52" s="1"/>
      <c r="L52" s="1"/>
      <c r="M52" s="1"/>
      <c r="N52" s="1"/>
      <c r="O52" s="1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27"/>
      <c r="K53" s="1"/>
      <c r="L53" s="1"/>
      <c r="M53" s="1"/>
      <c r="N53" s="1"/>
      <c r="O53" s="1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27"/>
      <c r="K54" s="1"/>
      <c r="L54" s="1"/>
      <c r="M54" s="1"/>
      <c r="N54" s="1"/>
      <c r="O54" s="1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27"/>
      <c r="K55" s="1"/>
      <c r="L55" s="1"/>
      <c r="M55" s="1"/>
      <c r="N55" s="1"/>
      <c r="O55" s="1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27"/>
      <c r="K56" s="1"/>
      <c r="L56" s="1"/>
      <c r="M56" s="1"/>
      <c r="N56" s="1"/>
      <c r="O56" s="1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27"/>
      <c r="K57" s="1"/>
      <c r="L57" s="1"/>
      <c r="M57" s="1"/>
      <c r="N57" s="1"/>
      <c r="O57" s="1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27"/>
      <c r="K58" s="1"/>
      <c r="L58" s="1"/>
      <c r="M58" s="1"/>
      <c r="N58" s="1"/>
      <c r="O58" s="1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27"/>
      <c r="K59" s="1"/>
      <c r="L59" s="1"/>
      <c r="M59" s="1"/>
      <c r="N59" s="1"/>
      <c r="O59" s="1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27"/>
      <c r="K60" s="1"/>
      <c r="L60" s="1"/>
      <c r="M60" s="1"/>
      <c r="N60" s="1"/>
      <c r="O60" s="1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27"/>
      <c r="K61" s="1"/>
      <c r="L61" s="1"/>
      <c r="M61" s="1"/>
      <c r="N61" s="1"/>
      <c r="O61" s="1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27"/>
      <c r="K62" s="1"/>
      <c r="L62" s="1"/>
      <c r="M62" s="1"/>
      <c r="N62" s="1"/>
      <c r="O62" s="1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27"/>
      <c r="K63" s="1"/>
      <c r="L63" s="1"/>
      <c r="M63" s="1"/>
      <c r="N63" s="1"/>
      <c r="O63" s="1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27"/>
      <c r="K64" s="1"/>
      <c r="L64" s="1"/>
      <c r="M64" s="1"/>
      <c r="N64" s="1"/>
      <c r="O64" s="1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27"/>
      <c r="K65" s="1"/>
      <c r="L65" s="1"/>
      <c r="M65" s="1"/>
      <c r="N65" s="1"/>
      <c r="O65" s="1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27"/>
      <c r="K66" s="1"/>
      <c r="L66" s="1"/>
      <c r="M66" s="1"/>
      <c r="N66" s="1"/>
      <c r="O66" s="1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27"/>
      <c r="K67" s="1"/>
      <c r="L67" s="1"/>
      <c r="M67" s="1"/>
      <c r="N67" s="1"/>
      <c r="O67" s="1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27"/>
      <c r="K68" s="1"/>
      <c r="L68" s="1"/>
      <c r="M68" s="1"/>
      <c r="N68" s="1"/>
      <c r="O68" s="1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27"/>
      <c r="K69" s="1"/>
      <c r="L69" s="1"/>
      <c r="M69" s="1"/>
      <c r="N69" s="1"/>
      <c r="O69" s="1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27"/>
      <c r="K70" s="1"/>
      <c r="L70" s="1"/>
      <c r="M70" s="1"/>
      <c r="N70" s="1"/>
      <c r="O70" s="1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27"/>
      <c r="K71" s="1"/>
      <c r="L71" s="1"/>
      <c r="M71" s="1"/>
      <c r="N71" s="1"/>
      <c r="O71" s="1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27"/>
      <c r="K72" s="1"/>
      <c r="L72" s="1"/>
      <c r="M72" s="1"/>
      <c r="N72" s="1"/>
      <c r="O72" s="1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27"/>
      <c r="K73" s="1"/>
      <c r="L73" s="1"/>
      <c r="M73" s="1"/>
      <c r="N73" s="1"/>
      <c r="O73" s="1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27"/>
      <c r="K74" s="1"/>
      <c r="L74" s="1"/>
      <c r="M74" s="1"/>
      <c r="N74" s="1"/>
      <c r="O74" s="1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27"/>
      <c r="K75" s="1"/>
      <c r="L75" s="1"/>
      <c r="M75" s="1"/>
      <c r="N75" s="1"/>
      <c r="O75" s="1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27"/>
      <c r="K76" s="1"/>
      <c r="L76" s="1"/>
      <c r="M76" s="1"/>
      <c r="N76" s="1"/>
      <c r="O76" s="1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27"/>
      <c r="K77" s="1"/>
      <c r="L77" s="1"/>
      <c r="M77" s="1"/>
      <c r="N77" s="1"/>
      <c r="O77" s="1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27"/>
      <c r="K78" s="1"/>
      <c r="L78" s="1"/>
      <c r="M78" s="1"/>
      <c r="N78" s="1"/>
      <c r="O78" s="1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27"/>
      <c r="K79" s="1"/>
      <c r="L79" s="1"/>
      <c r="M79" s="1"/>
      <c r="N79" s="1"/>
      <c r="O79" s="1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27"/>
      <c r="K80" s="1"/>
      <c r="L80" s="1"/>
      <c r="M80" s="1"/>
      <c r="N80" s="1"/>
      <c r="O80" s="1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27"/>
      <c r="K81" s="1"/>
      <c r="L81" s="1"/>
      <c r="M81" s="1"/>
      <c r="N81" s="1"/>
      <c r="O81" s="1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27"/>
      <c r="K82" s="1"/>
      <c r="L82" s="1"/>
      <c r="M82" s="1"/>
      <c r="N82" s="1"/>
      <c r="O82" s="1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27"/>
      <c r="K83" s="1"/>
      <c r="L83" s="1"/>
      <c r="M83" s="1"/>
      <c r="N83" s="1"/>
      <c r="O83" s="1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27"/>
      <c r="K84" s="1"/>
      <c r="L84" s="1"/>
      <c r="M84" s="1"/>
      <c r="N84" s="1"/>
      <c r="O84" s="1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27"/>
      <c r="K85" s="1"/>
      <c r="L85" s="1"/>
      <c r="M85" s="1"/>
      <c r="N85" s="1"/>
      <c r="O85" s="1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27"/>
      <c r="K86" s="1"/>
      <c r="L86" s="1"/>
      <c r="M86" s="1"/>
      <c r="N86" s="1"/>
      <c r="O86" s="1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27"/>
      <c r="K87" s="1"/>
      <c r="L87" s="1"/>
      <c r="M87" s="1"/>
      <c r="N87" s="1"/>
      <c r="O87" s="1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27"/>
      <c r="K88" s="1"/>
      <c r="L88" s="1"/>
      <c r="M88" s="1"/>
      <c r="N88" s="1"/>
      <c r="O88" s="1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27"/>
      <c r="K89" s="1"/>
      <c r="L89" s="1"/>
      <c r="M89" s="1"/>
      <c r="N89" s="1"/>
      <c r="O89" s="1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27"/>
      <c r="K90" s="1"/>
      <c r="L90" s="1"/>
      <c r="M90" s="1"/>
      <c r="N90" s="1"/>
      <c r="O90" s="1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27"/>
      <c r="K91" s="1"/>
      <c r="L91" s="1"/>
      <c r="M91" s="1"/>
      <c r="N91" s="1"/>
      <c r="O91" s="1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27"/>
      <c r="K92" s="1"/>
      <c r="L92" s="1"/>
      <c r="M92" s="1"/>
      <c r="N92" s="1"/>
      <c r="O92" s="1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27"/>
      <c r="K93" s="1"/>
      <c r="L93" s="1"/>
      <c r="M93" s="1"/>
      <c r="N93" s="1"/>
      <c r="O93" s="1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27"/>
      <c r="K94" s="1"/>
      <c r="L94" s="1"/>
      <c r="M94" s="1"/>
      <c r="N94" s="1"/>
      <c r="O94" s="1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27"/>
      <c r="K95" s="1"/>
      <c r="L95" s="1"/>
      <c r="M95" s="1"/>
      <c r="N95" s="1"/>
      <c r="O95" s="1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27"/>
      <c r="K96" s="1"/>
      <c r="L96" s="1"/>
      <c r="M96" s="1"/>
      <c r="N96" s="1"/>
      <c r="O96" s="1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27"/>
      <c r="K97" s="1"/>
      <c r="L97" s="1"/>
      <c r="M97" s="1"/>
      <c r="N97" s="1"/>
      <c r="O97" s="1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27"/>
      <c r="K98" s="1"/>
      <c r="L98" s="1"/>
      <c r="M98" s="1"/>
      <c r="N98" s="1"/>
      <c r="O98" s="1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27"/>
      <c r="K99" s="1"/>
      <c r="L99" s="1"/>
      <c r="M99" s="1"/>
      <c r="N99" s="1"/>
      <c r="O99" s="1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27"/>
      <c r="K100" s="1"/>
      <c r="L100" s="1"/>
      <c r="M100" s="1"/>
      <c r="N100" s="1"/>
      <c r="O100" s="1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27"/>
      <c r="K101" s="1"/>
      <c r="L101" s="1"/>
      <c r="M101" s="1"/>
      <c r="N101" s="1"/>
      <c r="O101" s="1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27"/>
      <c r="K102" s="1"/>
      <c r="L102" s="1"/>
      <c r="M102" s="1"/>
      <c r="N102" s="1"/>
      <c r="O102" s="1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27"/>
      <c r="K103" s="1"/>
      <c r="L103" s="1"/>
      <c r="M103" s="1"/>
      <c r="N103" s="1"/>
      <c r="O103" s="1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27"/>
      <c r="K104" s="1"/>
      <c r="L104" s="1"/>
      <c r="M104" s="1"/>
      <c r="N104" s="1"/>
      <c r="O104" s="1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27"/>
      <c r="K105" s="1"/>
      <c r="L105" s="1"/>
      <c r="M105" s="1"/>
      <c r="N105" s="1"/>
      <c r="O105" s="1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27"/>
      <c r="K106" s="1"/>
      <c r="L106" s="1"/>
      <c r="M106" s="1"/>
      <c r="N106" s="1"/>
      <c r="O106" s="1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27"/>
      <c r="K107" s="1"/>
      <c r="L107" s="1"/>
      <c r="M107" s="1"/>
      <c r="N107" s="1"/>
      <c r="O107" s="1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27"/>
      <c r="K108" s="1"/>
      <c r="L108" s="1"/>
      <c r="M108" s="1"/>
      <c r="N108" s="1"/>
      <c r="O108" s="1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5.75" customHeight="1" x14ac:dyDescent="0.2">
      <c r="A1001" s="3"/>
      <c r="B1001" s="3"/>
      <c r="C1001" s="3"/>
      <c r="D1001" s="3"/>
      <c r="E1001" s="3"/>
      <c r="F1001" s="3"/>
      <c r="G1001" s="3"/>
      <c r="H1001" s="3"/>
      <c r="I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5.75" customHeight="1" x14ac:dyDescent="0.2">
      <c r="A1002" s="3"/>
      <c r="B1002" s="3"/>
      <c r="C1002" s="3"/>
      <c r="D1002" s="3"/>
      <c r="E1002" s="3"/>
      <c r="F1002" s="3"/>
      <c r="G1002" s="3"/>
      <c r="H1002" s="3"/>
      <c r="I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  <row r="1003" spans="1:26" ht="15.75" customHeight="1" x14ac:dyDescent="0.2">
      <c r="A1003" s="3"/>
      <c r="B1003" s="3"/>
      <c r="C1003" s="3"/>
      <c r="D1003" s="3"/>
      <c r="E1003" s="3"/>
      <c r="F1003" s="3"/>
      <c r="G1003" s="3"/>
      <c r="H1003" s="3"/>
      <c r="I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</row>
    <row r="1004" spans="1:26" ht="15.75" customHeight="1" x14ac:dyDescent="0.2">
      <c r="A1004" s="3"/>
      <c r="B1004" s="3"/>
      <c r="C1004" s="3"/>
      <c r="D1004" s="3"/>
      <c r="E1004" s="3"/>
      <c r="F1004" s="3"/>
      <c r="G1004" s="3"/>
      <c r="H1004" s="3"/>
      <c r="I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</row>
    <row r="1005" spans="1:26" ht="15.75" customHeight="1" x14ac:dyDescent="0.2">
      <c r="A1005" s="3"/>
      <c r="B1005" s="3"/>
      <c r="C1005" s="3"/>
      <c r="D1005" s="3"/>
      <c r="E1005" s="3"/>
      <c r="F1005" s="3"/>
      <c r="G1005" s="3"/>
      <c r="H1005" s="3"/>
      <c r="I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</row>
    <row r="1006" spans="1:26" ht="15.75" customHeight="1" x14ac:dyDescent="0.2">
      <c r="A1006" s="3"/>
      <c r="B1006" s="3"/>
      <c r="C1006" s="3"/>
      <c r="D1006" s="3"/>
      <c r="E1006" s="3"/>
      <c r="F1006" s="3"/>
      <c r="G1006" s="3"/>
      <c r="H1006" s="3"/>
      <c r="I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</row>
  </sheetData>
  <mergeCells count="4">
    <mergeCell ref="A2:O2"/>
    <mergeCell ref="A3:O3"/>
    <mergeCell ref="A4:O4"/>
    <mergeCell ref="A5:O5"/>
  </mergeCells>
  <pageMargins left="0.7" right="0.7" top="0.75" bottom="0.75" header="0" footer="0"/>
  <pageSetup paperSize="9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>
      <selection activeCell="B12" sqref="B12"/>
    </sheetView>
  </sheetViews>
  <sheetFormatPr baseColWidth="10" defaultColWidth="14.5" defaultRowHeight="15" customHeight="1" x14ac:dyDescent="0.2"/>
  <cols>
    <col min="1" max="1" width="5.33203125" customWidth="1"/>
    <col min="2" max="2" width="60.5" customWidth="1"/>
    <col min="3" max="6" width="10.6640625" customWidth="1"/>
  </cols>
  <sheetData>
    <row r="1" spans="1:26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2">
      <c r="A2" s="19" t="s">
        <v>20</v>
      </c>
      <c r="B2" s="20" t="s">
        <v>21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">
      <c r="A3" s="21">
        <v>1</v>
      </c>
      <c r="B3" s="22" t="s">
        <v>31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">
      <c r="A4" s="21">
        <f>+A3+1</f>
        <v>2</v>
      </c>
      <c r="B4" s="22" t="s">
        <v>31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x14ac:dyDescent="0.2">
      <c r="A5" s="21">
        <f t="shared" ref="A5:A11" si="0">+A4+1</f>
        <v>3</v>
      </c>
      <c r="B5" s="22" t="s">
        <v>45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">
      <c r="A6" s="21">
        <f t="shared" si="0"/>
        <v>4</v>
      </c>
      <c r="B6" s="22" t="s">
        <v>48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">
      <c r="A7" s="21">
        <f t="shared" si="0"/>
        <v>5</v>
      </c>
      <c r="B7" s="22" t="s">
        <v>49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x14ac:dyDescent="0.2">
      <c r="A8" s="21">
        <f t="shared" si="0"/>
        <v>6</v>
      </c>
      <c r="B8" s="22" t="s">
        <v>52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x14ac:dyDescent="0.2">
      <c r="A9" s="21">
        <f t="shared" si="0"/>
        <v>7</v>
      </c>
      <c r="B9" s="22" t="s">
        <v>57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x14ac:dyDescent="0.2">
      <c r="A10" s="21">
        <f t="shared" si="0"/>
        <v>8</v>
      </c>
      <c r="B10" s="22" t="s">
        <v>61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x14ac:dyDescent="0.2">
      <c r="A11" s="21">
        <f t="shared" si="0"/>
        <v>9</v>
      </c>
      <c r="B11" s="23" t="s">
        <v>52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5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Adjudicación Directa</vt:lpstr>
      <vt:lpstr>Tabla_001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Microsoft Office User</cp:lastModifiedBy>
  <cp:lastPrinted>2021-04-07T04:06:57Z</cp:lastPrinted>
  <dcterms:created xsi:type="dcterms:W3CDTF">2020-04-01T19:24:45Z</dcterms:created>
  <dcterms:modified xsi:type="dcterms:W3CDTF">2021-04-07T04:07:06Z</dcterms:modified>
</cp:coreProperties>
</file>