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Z HABIB RUIZ\Desktop\LUZ 2\ESTADISTICAS FISCALES 2019\"/>
    </mc:Choice>
  </mc:AlternateContent>
  <xr:revisionPtr revIDLastSave="0" documentId="8_{70C17F04-A9A7-4816-99AC-774E8FB85E21}" xr6:coauthVersionLast="44" xr6:coauthVersionMax="44" xr10:uidLastSave="{00000000-0000-0000-0000-000000000000}"/>
  <bookViews>
    <workbookView xWindow="-120" yWindow="-120" windowWidth="20730" windowHeight="11160" xr2:uid="{A18D259B-DECF-4304-9A45-D2438FD140DE}"/>
  </bookViews>
  <sheets>
    <sheet name="RECURSOS FEDERALES (FISE)" sheetId="1" r:id="rId1"/>
  </sheets>
  <definedNames>
    <definedName name="_xlnm.Print_Area" localSheetId="0">'RECURSOS FEDERALES (FISE)'!$A$1:$AH$27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6" i="1" l="1"/>
  <c r="AF26" i="1"/>
  <c r="AE26" i="1"/>
  <c r="AD26" i="1"/>
  <c r="AC26" i="1"/>
  <c r="AB26" i="1"/>
  <c r="AA26" i="1"/>
  <c r="Z26" i="1"/>
  <c r="Y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D26" i="1"/>
  <c r="E16" i="1"/>
  <c r="E26" i="1" s="1"/>
  <c r="X12" i="1"/>
  <c r="X26" i="1" s="1"/>
  <c r="D9" i="1"/>
</calcChain>
</file>

<file path=xl/sharedStrings.xml><?xml version="1.0" encoding="utf-8"?>
<sst xmlns="http://schemas.openxmlformats.org/spreadsheetml/2006/main" count="60" uniqueCount="32">
  <si>
    <t>DESTINO DE LOS RECURSOS FEDERALIZADOS</t>
  </si>
  <si>
    <t>( Miles de Pesos )</t>
  </si>
  <si>
    <t>EJECUTORA</t>
  </si>
  <si>
    <t>2012</t>
  </si>
  <si>
    <t>2013</t>
  </si>
  <si>
    <t>2014</t>
  </si>
  <si>
    <t>2015</t>
  </si>
  <si>
    <t>2016</t>
  </si>
  <si>
    <t>2017</t>
  </si>
  <si>
    <t xml:space="preserve"> 2018</t>
  </si>
  <si>
    <t>2019</t>
  </si>
  <si>
    <t>ESTATAL</t>
  </si>
  <si>
    <t>MUNICIPAL</t>
  </si>
  <si>
    <t>FONDO PARA LA INFRAESTRUCTURA SOCIAL ESTATAL</t>
  </si>
  <si>
    <t>Procuraduria de colonias Populares del Estado de Oaxaca</t>
  </si>
  <si>
    <t>Secretaria de Obras Públicas (Secretaría de las infraestructuras y Ordenamiento Territorial Sustentable)</t>
  </si>
  <si>
    <t>Secretaría de Desarrollo Rural (Secretaria de Desarrollo Agropecuario, Pesca y Acuacultura)</t>
  </si>
  <si>
    <t>Secretaría de Finanzas</t>
  </si>
  <si>
    <t>Coordinacion General del COPLADE</t>
  </si>
  <si>
    <t>Comisión Estatal del Agua</t>
  </si>
  <si>
    <t>Caminos y Aereopistas de Oaxaca</t>
  </si>
  <si>
    <t>H. Ayuntamientos</t>
  </si>
  <si>
    <t>Comisión Estatal de Vivienda</t>
  </si>
  <si>
    <t>Secretaría de Economía</t>
  </si>
  <si>
    <t>Secretaría de Turismo</t>
  </si>
  <si>
    <t>Servicios de Agua Potble y Alcntarillado de Oaxaca</t>
  </si>
  <si>
    <t>Secretaría de Desarrollo Rural</t>
  </si>
  <si>
    <t>Servicios de Salud del Estado de Oaxaca</t>
  </si>
  <si>
    <t>Instituto Oaxaqueño Constructor de Infraestructura Fisica Educativa</t>
  </si>
  <si>
    <t>Instituto del Patrimonio Cultural del Estado</t>
  </si>
  <si>
    <t>Inversion Concertada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</si>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</sst>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u/>
      <sz val="8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BD8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9" fontId="5" fillId="2" borderId="2" xfId="2" applyNumberFormat="1" applyFont="1" applyFill="1" applyBorder="1" applyAlignment="1">
      <alignment horizontal="center" vertical="center" wrapText="1"/>
    </xf>
    <xf numFmtId="49" fontId="5" fillId="2" borderId="3" xfId="2" applyNumberFormat="1" applyFont="1" applyFill="1" applyBorder="1" applyAlignment="1">
      <alignment horizontal="center" vertical="center" wrapText="1"/>
    </xf>
    <xf numFmtId="49" fontId="5" fillId="2" borderId="4" xfId="2" applyNumberFormat="1" applyFont="1" applyFill="1" applyBorder="1" applyAlignment="1">
      <alignment horizontal="center" vertical="center" wrapText="1"/>
    </xf>
    <xf numFmtId="49" fontId="5" fillId="2" borderId="5" xfId="2" applyNumberFormat="1" applyFont="1" applyFill="1" applyBorder="1" applyAlignment="1">
      <alignment horizontal="center" vertical="center" wrapText="1"/>
    </xf>
    <xf numFmtId="49" fontId="6" fillId="2" borderId="4" xfId="2" applyNumberFormat="1" applyFont="1" applyFill="1" applyBorder="1" applyAlignment="1">
      <alignment horizontal="center" vertical="center" wrapText="1"/>
    </xf>
    <xf numFmtId="49" fontId="6" fillId="2" borderId="5" xfId="2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49" fontId="5" fillId="2" borderId="6" xfId="2" applyNumberFormat="1" applyFont="1" applyFill="1" applyBorder="1" applyAlignment="1">
      <alignment horizontal="center" vertical="center" wrapText="1"/>
    </xf>
    <xf numFmtId="49" fontId="5" fillId="2" borderId="7" xfId="2" applyNumberFormat="1" applyFont="1" applyFill="1" applyBorder="1" applyAlignment="1">
      <alignment horizontal="center" vertical="center" wrapText="1"/>
    </xf>
    <xf numFmtId="49" fontId="5" fillId="2" borderId="8" xfId="2" applyNumberFormat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left" vertical="center"/>
    </xf>
    <xf numFmtId="0" fontId="9" fillId="3" borderId="9" xfId="1" applyFont="1" applyFill="1" applyBorder="1" applyAlignment="1">
      <alignment horizontal="left" vertical="center"/>
    </xf>
    <xf numFmtId="3" fontId="9" fillId="3" borderId="10" xfId="1" applyNumberFormat="1" applyFont="1" applyFill="1" applyBorder="1" applyAlignment="1">
      <alignment horizontal="right" vertical="center"/>
    </xf>
    <xf numFmtId="3" fontId="9" fillId="3" borderId="9" xfId="1" applyNumberFormat="1" applyFont="1" applyFill="1" applyBorder="1" applyAlignment="1">
      <alignment horizontal="right" vertical="center"/>
    </xf>
    <xf numFmtId="0" fontId="2" fillId="0" borderId="11" xfId="1" applyBorder="1" applyAlignment="1">
      <alignment horizontal="center" vertical="center"/>
    </xf>
    <xf numFmtId="0" fontId="7" fillId="0" borderId="10" xfId="1" applyFont="1" applyBorder="1" applyAlignment="1">
      <alignment vertical="center" wrapText="1"/>
    </xf>
    <xf numFmtId="3" fontId="7" fillId="0" borderId="9" xfId="1" applyNumberFormat="1" applyFont="1" applyBorder="1" applyAlignment="1">
      <alignment horizontal="right" vertical="center"/>
    </xf>
    <xf numFmtId="3" fontId="7" fillId="0" borderId="10" xfId="1" applyNumberFormat="1" applyFont="1" applyBorder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7" fillId="0" borderId="11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3" fontId="7" fillId="0" borderId="12" xfId="1" applyNumberFormat="1" applyFont="1" applyBorder="1" applyAlignment="1">
      <alignment horizontal="right" vertical="center" wrapText="1"/>
    </xf>
    <xf numFmtId="0" fontId="2" fillId="4" borderId="6" xfId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right" vertical="center" wrapText="1"/>
    </xf>
    <xf numFmtId="3" fontId="7" fillId="4" borderId="8" xfId="1" applyNumberFormat="1" applyFont="1" applyFill="1" applyBorder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164" fontId="2" fillId="0" borderId="0" xfId="3" applyNumberFormat="1" applyAlignment="1">
      <alignment horizontal="center" vertical="center"/>
    </xf>
  </cellXfs>
  <cellStyles count="4">
    <cellStyle name="Millares 10" xfId="3" xr:uid="{108B5FE7-E397-4EA9-A597-A6A34BE3564A}"/>
    <cellStyle name="Normal" xfId="0" builtinId="0"/>
    <cellStyle name="Normal 10" xfId="1" xr:uid="{481B4FF1-EE2E-4EE9-B2BA-01045C83359A}"/>
    <cellStyle name="Normal 2" xfId="2" xr:uid="{DE384FD6-7A0B-4E64-8605-9E0BD4793E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1905000</xdr:colOff>
      <xdr:row>3</xdr:row>
      <xdr:rowOff>10990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7EEE5A-3B6A-4A1F-B745-EC8199214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161925"/>
          <a:ext cx="1905000" cy="33484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092D2-1189-47A8-A40E-061097C2C43C}">
  <sheetPr>
    <pageSetUpPr fitToPage="1"/>
  </sheetPr>
  <dimension ref="B3:AG128"/>
  <sheetViews>
    <sheetView showGridLines="0" tabSelected="1" view="pageBreakPreview" zoomScale="60" zoomScaleNormal="80" workbookViewId="0">
      <pane xSplit="3" topLeftCell="D1" activePane="topRight" state="frozen"/>
      <selection activeCell="K16" sqref="K16"/>
      <selection pane="topRight" activeCell="S31" sqref="S31"/>
    </sheetView>
  </sheetViews>
  <sheetFormatPr baseColWidth="10" defaultRowHeight="12.75" x14ac:dyDescent="0.25"/>
  <cols>
    <col min="1" max="1" width="11.42578125" style="2"/>
    <col min="2" max="2" width="6.28515625" style="2" customWidth="1"/>
    <col min="3" max="3" width="73.85546875" style="2" customWidth="1"/>
    <col min="4" max="4" width="10.85546875" style="2" hidden="1" customWidth="1"/>
    <col min="5" max="5" width="9.28515625" style="2" hidden="1" customWidth="1"/>
    <col min="6" max="6" width="7.28515625" style="2" hidden="1" customWidth="1"/>
    <col min="7" max="7" width="7.42578125" style="2" hidden="1" customWidth="1"/>
    <col min="8" max="8" width="5.42578125" style="2" hidden="1" customWidth="1"/>
    <col min="9" max="9" width="7.28515625" style="2" hidden="1" customWidth="1"/>
    <col min="10" max="10" width="4.140625" style="2" hidden="1" customWidth="1"/>
    <col min="11" max="11" width="3.5703125" style="2" hidden="1" customWidth="1"/>
    <col min="12" max="12" width="4.7109375" style="2" hidden="1" customWidth="1"/>
    <col min="13" max="13" width="6.28515625" style="2" hidden="1" customWidth="1"/>
    <col min="14" max="15" width="8.7109375" style="2" hidden="1" customWidth="1"/>
    <col min="16" max="19" width="8.7109375" style="2" customWidth="1"/>
    <col min="20" max="33" width="11.140625" style="2" customWidth="1"/>
    <col min="34" max="16384" width="11.42578125" style="2"/>
  </cols>
  <sheetData>
    <row r="3" spans="2:33" x14ac:dyDescent="0.25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2:33" ht="15" customHeight="1" x14ac:dyDescent="0.2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2:33" x14ac:dyDescent="0.25">
      <c r="C5" s="4"/>
      <c r="D5" s="5"/>
      <c r="E5" s="5"/>
    </row>
    <row r="6" spans="2:33" s="12" customFormat="1" ht="12.75" customHeight="1" x14ac:dyDescent="0.25">
      <c r="B6" s="6" t="s">
        <v>2</v>
      </c>
      <c r="C6" s="7"/>
      <c r="D6" s="8">
        <v>2005</v>
      </c>
      <c r="E6" s="9"/>
      <c r="F6" s="8">
        <v>2006</v>
      </c>
      <c r="G6" s="9"/>
      <c r="H6" s="8">
        <v>2007</v>
      </c>
      <c r="I6" s="9"/>
      <c r="J6" s="8">
        <v>2008</v>
      </c>
      <c r="K6" s="9"/>
      <c r="L6" s="8">
        <v>2009</v>
      </c>
      <c r="M6" s="9"/>
      <c r="N6" s="8">
        <v>2010</v>
      </c>
      <c r="O6" s="9"/>
      <c r="P6" s="8">
        <v>2011</v>
      </c>
      <c r="Q6" s="9"/>
      <c r="R6" s="8" t="s">
        <v>3</v>
      </c>
      <c r="S6" s="9"/>
      <c r="T6" s="8" t="s">
        <v>4</v>
      </c>
      <c r="U6" s="9"/>
      <c r="V6" s="8" t="s">
        <v>5</v>
      </c>
      <c r="W6" s="9"/>
      <c r="X6" s="10" t="s">
        <v>6</v>
      </c>
      <c r="Y6" s="11"/>
      <c r="Z6" s="10" t="s">
        <v>7</v>
      </c>
      <c r="AA6" s="11"/>
      <c r="AB6" s="10" t="s">
        <v>8</v>
      </c>
      <c r="AC6" s="11"/>
      <c r="AD6" s="10" t="s">
        <v>9</v>
      </c>
      <c r="AE6" s="11"/>
      <c r="AF6" s="10" t="s">
        <v>10</v>
      </c>
      <c r="AG6" s="11"/>
    </row>
    <row r="7" spans="2:33" s="12" customFormat="1" ht="24.75" customHeight="1" x14ac:dyDescent="0.25">
      <c r="B7" s="13"/>
      <c r="C7" s="14"/>
      <c r="D7" s="15" t="s">
        <v>11</v>
      </c>
      <c r="E7" s="15" t="s">
        <v>12</v>
      </c>
      <c r="F7" s="15" t="s">
        <v>11</v>
      </c>
      <c r="G7" s="15" t="s">
        <v>12</v>
      </c>
      <c r="H7" s="15" t="s">
        <v>11</v>
      </c>
      <c r="I7" s="15" t="s">
        <v>12</v>
      </c>
      <c r="J7" s="15" t="s">
        <v>11</v>
      </c>
      <c r="K7" s="15" t="s">
        <v>12</v>
      </c>
      <c r="L7" s="15" t="s">
        <v>11</v>
      </c>
      <c r="M7" s="15" t="s">
        <v>12</v>
      </c>
      <c r="N7" s="15" t="s">
        <v>11</v>
      </c>
      <c r="O7" s="15" t="s">
        <v>12</v>
      </c>
      <c r="P7" s="15" t="s">
        <v>11</v>
      </c>
      <c r="Q7" s="15" t="s">
        <v>12</v>
      </c>
      <c r="R7" s="15" t="s">
        <v>11</v>
      </c>
      <c r="S7" s="15" t="s">
        <v>12</v>
      </c>
      <c r="T7" s="15" t="s">
        <v>11</v>
      </c>
      <c r="U7" s="15" t="s">
        <v>12</v>
      </c>
      <c r="V7" s="15" t="s">
        <v>11</v>
      </c>
      <c r="W7" s="15" t="s">
        <v>12</v>
      </c>
      <c r="X7" s="15" t="s">
        <v>11</v>
      </c>
      <c r="Y7" s="15" t="s">
        <v>12</v>
      </c>
      <c r="Z7" s="15" t="s">
        <v>11</v>
      </c>
      <c r="AA7" s="15" t="s">
        <v>12</v>
      </c>
      <c r="AB7" s="15" t="s">
        <v>11</v>
      </c>
      <c r="AC7" s="15" t="s">
        <v>12</v>
      </c>
      <c r="AD7" s="15" t="s">
        <v>11</v>
      </c>
      <c r="AE7" s="15" t="s">
        <v>12</v>
      </c>
      <c r="AF7" s="15" t="s">
        <v>11</v>
      </c>
      <c r="AG7" s="15" t="s">
        <v>12</v>
      </c>
    </row>
    <row r="8" spans="2:33" x14ac:dyDescent="0.25">
      <c r="B8" s="16" t="s">
        <v>13</v>
      </c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</row>
    <row r="9" spans="2:33" x14ac:dyDescent="0.25">
      <c r="B9" s="20"/>
      <c r="C9" s="21" t="s">
        <v>14</v>
      </c>
      <c r="D9" s="22">
        <f>3842+40</f>
        <v>3882</v>
      </c>
      <c r="E9" s="23"/>
      <c r="F9" s="22">
        <v>5249</v>
      </c>
      <c r="G9" s="23"/>
      <c r="H9" s="22">
        <v>12841</v>
      </c>
      <c r="I9" s="23"/>
      <c r="J9" s="22">
        <v>1611</v>
      </c>
      <c r="K9" s="23"/>
      <c r="L9" s="22">
        <v>619</v>
      </c>
      <c r="M9" s="23"/>
      <c r="N9" s="22"/>
      <c r="O9" s="23"/>
      <c r="P9" s="22"/>
      <c r="Q9" s="23"/>
      <c r="R9" s="22"/>
      <c r="S9" s="23"/>
      <c r="T9" s="22"/>
      <c r="U9" s="23"/>
      <c r="V9" s="22"/>
      <c r="W9" s="23"/>
      <c r="X9" s="22"/>
      <c r="Y9" s="23"/>
      <c r="Z9" s="22"/>
      <c r="AA9" s="23"/>
      <c r="AB9" s="22"/>
      <c r="AC9" s="23"/>
      <c r="AD9" s="22"/>
      <c r="AE9" s="23"/>
      <c r="AF9" s="22"/>
      <c r="AG9" s="23"/>
    </row>
    <row r="10" spans="2:33" ht="22.5" x14ac:dyDescent="0.25">
      <c r="B10" s="20"/>
      <c r="C10" s="21" t="s">
        <v>15</v>
      </c>
      <c r="D10" s="22">
        <v>61544</v>
      </c>
      <c r="E10" s="23"/>
      <c r="F10" s="22">
        <v>23415</v>
      </c>
      <c r="G10" s="23"/>
      <c r="H10" s="22">
        <v>52772</v>
      </c>
      <c r="I10" s="23"/>
      <c r="J10" s="22">
        <v>37661</v>
      </c>
      <c r="K10" s="23"/>
      <c r="L10" s="22">
        <v>34086</v>
      </c>
      <c r="M10" s="23"/>
      <c r="N10" s="22"/>
      <c r="O10" s="23"/>
      <c r="P10" s="22">
        <v>2705</v>
      </c>
      <c r="Q10" s="23"/>
      <c r="R10" s="22">
        <v>75660</v>
      </c>
      <c r="S10" s="23"/>
      <c r="T10" s="22">
        <v>897</v>
      </c>
      <c r="U10" s="23"/>
      <c r="V10" s="22">
        <v>43064</v>
      </c>
      <c r="W10" s="23"/>
      <c r="X10" s="22">
        <v>25852</v>
      </c>
      <c r="Y10" s="23"/>
      <c r="Z10" s="22">
        <v>34687</v>
      </c>
      <c r="AA10" s="23"/>
      <c r="AB10" s="22">
        <v>33486</v>
      </c>
      <c r="AC10" s="23"/>
      <c r="AD10" s="22">
        <v>196409</v>
      </c>
      <c r="AE10" s="23"/>
      <c r="AF10" s="22">
        <v>185650</v>
      </c>
      <c r="AG10" s="23"/>
    </row>
    <row r="11" spans="2:33" x14ac:dyDescent="0.25">
      <c r="B11" s="20"/>
      <c r="C11" s="21" t="s">
        <v>16</v>
      </c>
      <c r="D11" s="23"/>
      <c r="E11" s="23"/>
      <c r="F11" s="22"/>
      <c r="G11" s="23"/>
      <c r="H11" s="22"/>
      <c r="I11" s="23"/>
      <c r="J11" s="22"/>
      <c r="K11" s="23"/>
      <c r="L11" s="22"/>
      <c r="M11" s="23"/>
      <c r="N11" s="22"/>
      <c r="O11" s="23"/>
      <c r="P11" s="22"/>
      <c r="Q11" s="23"/>
      <c r="R11" s="22"/>
      <c r="S11" s="23"/>
      <c r="T11" s="22"/>
      <c r="U11" s="23"/>
      <c r="V11" s="22"/>
      <c r="W11" s="23"/>
      <c r="X11" s="22"/>
      <c r="Y11" s="23"/>
      <c r="Z11" s="22">
        <v>19645</v>
      </c>
      <c r="AA11" s="23"/>
      <c r="AB11" s="22">
        <v>1513</v>
      </c>
      <c r="AC11" s="23"/>
      <c r="AD11" s="22">
        <v>22060</v>
      </c>
      <c r="AE11" s="23"/>
      <c r="AF11" s="22"/>
      <c r="AG11" s="23"/>
    </row>
    <row r="12" spans="2:33" x14ac:dyDescent="0.25">
      <c r="B12" s="20"/>
      <c r="C12" s="21" t="s">
        <v>17</v>
      </c>
      <c r="D12" s="22"/>
      <c r="E12" s="23"/>
      <c r="F12" s="22"/>
      <c r="G12" s="23"/>
      <c r="H12" s="22"/>
      <c r="I12" s="23"/>
      <c r="J12" s="22"/>
      <c r="K12" s="23"/>
      <c r="L12" s="22"/>
      <c r="M12" s="23"/>
      <c r="N12" s="22"/>
      <c r="O12" s="23"/>
      <c r="P12" s="22"/>
      <c r="Q12" s="23"/>
      <c r="R12" s="22"/>
      <c r="S12" s="23"/>
      <c r="T12" s="22">
        <v>42481</v>
      </c>
      <c r="U12" s="23"/>
      <c r="V12" s="22">
        <v>102857</v>
      </c>
      <c r="W12" s="23"/>
      <c r="X12" s="22">
        <f>82106</f>
        <v>82106</v>
      </c>
      <c r="Y12" s="23"/>
      <c r="Z12" s="22">
        <v>40765</v>
      </c>
      <c r="AA12" s="23"/>
      <c r="AB12" s="22">
        <v>55262</v>
      </c>
      <c r="AC12" s="23"/>
      <c r="AD12" s="22">
        <v>0</v>
      </c>
      <c r="AE12" s="23"/>
      <c r="AF12" s="22"/>
      <c r="AG12" s="23"/>
    </row>
    <row r="13" spans="2:33" x14ac:dyDescent="0.25">
      <c r="B13" s="20"/>
      <c r="C13" s="21" t="s">
        <v>18</v>
      </c>
      <c r="D13" s="22">
        <v>397</v>
      </c>
      <c r="E13" s="23"/>
      <c r="F13" s="22"/>
      <c r="G13" s="23"/>
      <c r="H13" s="22"/>
      <c r="I13" s="23"/>
      <c r="J13" s="22"/>
      <c r="K13" s="23"/>
      <c r="L13" s="22"/>
      <c r="M13" s="23"/>
      <c r="N13" s="22"/>
      <c r="O13" s="23"/>
      <c r="P13" s="22"/>
      <c r="Q13" s="23"/>
      <c r="R13" s="22"/>
      <c r="S13" s="23"/>
      <c r="T13" s="22"/>
      <c r="U13" s="23"/>
      <c r="V13" s="22"/>
      <c r="W13" s="23"/>
      <c r="X13" s="22"/>
      <c r="Y13" s="23"/>
      <c r="Z13" s="22"/>
      <c r="AA13" s="23"/>
      <c r="AB13" s="22"/>
      <c r="AC13" s="23"/>
      <c r="AD13" s="22">
        <v>36766</v>
      </c>
      <c r="AE13" s="23"/>
      <c r="AF13" s="22"/>
      <c r="AG13" s="23"/>
    </row>
    <row r="14" spans="2:33" x14ac:dyDescent="0.25">
      <c r="B14" s="20"/>
      <c r="C14" s="21" t="s">
        <v>19</v>
      </c>
      <c r="D14" s="22">
        <v>30103</v>
      </c>
      <c r="E14" s="23"/>
      <c r="F14" s="22">
        <v>9904</v>
      </c>
      <c r="G14" s="23"/>
      <c r="H14" s="22">
        <v>42057</v>
      </c>
      <c r="I14" s="23"/>
      <c r="J14" s="22">
        <v>29761</v>
      </c>
      <c r="K14" s="23"/>
      <c r="L14" s="22">
        <v>13968</v>
      </c>
      <c r="M14" s="23"/>
      <c r="N14" s="22"/>
      <c r="O14" s="23"/>
      <c r="P14" s="22">
        <v>1457</v>
      </c>
      <c r="Q14" s="23"/>
      <c r="R14" s="22">
        <v>26071</v>
      </c>
      <c r="S14" s="23"/>
      <c r="T14" s="22">
        <v>15502</v>
      </c>
      <c r="U14" s="23"/>
      <c r="V14" s="22">
        <v>42737</v>
      </c>
      <c r="W14" s="23"/>
      <c r="X14" s="22">
        <v>7247</v>
      </c>
      <c r="Y14" s="23"/>
      <c r="Z14" s="22">
        <v>3966</v>
      </c>
      <c r="AA14" s="23"/>
      <c r="AB14" s="22">
        <v>41602</v>
      </c>
      <c r="AC14" s="23"/>
      <c r="AD14" s="22">
        <v>50971</v>
      </c>
      <c r="AE14" s="23"/>
      <c r="AF14" s="22">
        <v>55322</v>
      </c>
      <c r="AG14" s="23"/>
    </row>
    <row r="15" spans="2:33" x14ac:dyDescent="0.25">
      <c r="B15" s="20"/>
      <c r="C15" s="21" t="s">
        <v>20</v>
      </c>
      <c r="D15" s="22">
        <v>37906</v>
      </c>
      <c r="E15" s="23"/>
      <c r="F15" s="22">
        <v>115306</v>
      </c>
      <c r="G15" s="23"/>
      <c r="H15" s="22">
        <v>161553</v>
      </c>
      <c r="I15" s="23"/>
      <c r="J15" s="22">
        <v>120855</v>
      </c>
      <c r="K15" s="23"/>
      <c r="L15" s="22">
        <v>193239</v>
      </c>
      <c r="M15" s="23"/>
      <c r="N15" s="22"/>
      <c r="O15" s="23"/>
      <c r="P15" s="22">
        <v>71385</v>
      </c>
      <c r="Q15" s="23"/>
      <c r="R15" s="22">
        <v>394290</v>
      </c>
      <c r="S15" s="23"/>
      <c r="T15" s="22">
        <v>135961</v>
      </c>
      <c r="U15" s="23"/>
      <c r="V15" s="22">
        <v>64981</v>
      </c>
      <c r="W15" s="23"/>
      <c r="X15" s="22">
        <v>46292</v>
      </c>
      <c r="Y15" s="23"/>
      <c r="Z15" s="22">
        <v>70306</v>
      </c>
      <c r="AA15" s="23"/>
      <c r="AB15" s="22">
        <v>58070</v>
      </c>
      <c r="AC15" s="23"/>
      <c r="AD15" s="22">
        <v>51687</v>
      </c>
      <c r="AE15" s="23"/>
      <c r="AF15" s="22">
        <v>98908</v>
      </c>
      <c r="AG15" s="23"/>
    </row>
    <row r="16" spans="2:33" x14ac:dyDescent="0.25">
      <c r="B16" s="20"/>
      <c r="C16" s="21" t="s">
        <v>21</v>
      </c>
      <c r="D16" s="22"/>
      <c r="E16" s="23">
        <f>82778</f>
        <v>82778</v>
      </c>
      <c r="F16" s="22"/>
      <c r="G16" s="23">
        <v>81337</v>
      </c>
      <c r="H16" s="22"/>
      <c r="I16" s="23">
        <v>244458</v>
      </c>
      <c r="J16" s="22"/>
      <c r="K16" s="23">
        <v>220669</v>
      </c>
      <c r="L16" s="22"/>
      <c r="M16" s="23">
        <v>314883</v>
      </c>
      <c r="N16" s="22"/>
      <c r="O16" s="23"/>
      <c r="P16" s="22"/>
      <c r="Q16" s="23">
        <v>39678</v>
      </c>
      <c r="R16" s="22"/>
      <c r="S16" s="23">
        <v>270874</v>
      </c>
      <c r="T16" s="22"/>
      <c r="U16" s="23">
        <v>202735</v>
      </c>
      <c r="V16" s="22"/>
      <c r="W16" s="22">
        <v>227128</v>
      </c>
      <c r="X16" s="22"/>
      <c r="Y16" s="22">
        <v>187283</v>
      </c>
      <c r="Z16" s="22"/>
      <c r="AA16" s="22">
        <v>233037</v>
      </c>
      <c r="AB16" s="22"/>
      <c r="AC16" s="22"/>
      <c r="AD16" s="22"/>
      <c r="AE16" s="22"/>
      <c r="AF16" s="22"/>
      <c r="AG16" s="22"/>
    </row>
    <row r="17" spans="2:33" x14ac:dyDescent="0.25">
      <c r="B17" s="20"/>
      <c r="C17" s="21" t="s">
        <v>22</v>
      </c>
      <c r="D17" s="22"/>
      <c r="E17" s="23"/>
      <c r="F17" s="22"/>
      <c r="G17" s="23"/>
      <c r="H17" s="22"/>
      <c r="I17" s="23"/>
      <c r="J17" s="22"/>
      <c r="K17" s="23"/>
      <c r="L17" s="22"/>
      <c r="M17" s="23"/>
      <c r="N17" s="22"/>
      <c r="O17" s="23"/>
      <c r="P17" s="22"/>
      <c r="Q17" s="23"/>
      <c r="R17" s="22"/>
      <c r="S17" s="23"/>
      <c r="T17" s="22"/>
      <c r="U17" s="23"/>
      <c r="V17" s="22">
        <v>177713</v>
      </c>
      <c r="W17" s="23"/>
      <c r="X17" s="22">
        <v>24445</v>
      </c>
      <c r="Y17" s="23"/>
      <c r="Z17" s="22">
        <v>109958</v>
      </c>
      <c r="AA17" s="23"/>
      <c r="AB17" s="22"/>
      <c r="AC17" s="23"/>
      <c r="AD17" s="22">
        <v>221167</v>
      </c>
      <c r="AE17" s="23"/>
      <c r="AF17" s="22">
        <v>328703</v>
      </c>
      <c r="AG17" s="23"/>
    </row>
    <row r="18" spans="2:33" x14ac:dyDescent="0.25">
      <c r="B18" s="20"/>
      <c r="C18" s="21" t="s">
        <v>23</v>
      </c>
      <c r="D18" s="22"/>
      <c r="E18" s="23"/>
      <c r="F18" s="22">
        <v>680</v>
      </c>
      <c r="G18" s="23"/>
      <c r="H18" s="22"/>
      <c r="I18" s="23"/>
      <c r="J18" s="22"/>
      <c r="K18" s="23"/>
      <c r="L18" s="22"/>
      <c r="M18" s="23"/>
      <c r="N18" s="22"/>
      <c r="O18" s="23"/>
      <c r="P18" s="22"/>
      <c r="Q18" s="23"/>
      <c r="R18" s="22"/>
      <c r="S18" s="23"/>
      <c r="T18" s="22"/>
      <c r="U18" s="23"/>
      <c r="V18" s="22"/>
      <c r="W18" s="23"/>
      <c r="X18" s="22"/>
      <c r="Y18" s="23"/>
      <c r="Z18" s="22"/>
      <c r="AA18" s="23"/>
      <c r="AB18" s="22">
        <v>47460</v>
      </c>
      <c r="AC18" s="23"/>
      <c r="AD18" s="22"/>
      <c r="AE18" s="23"/>
      <c r="AF18" s="22"/>
      <c r="AG18" s="23"/>
    </row>
    <row r="19" spans="2:33" x14ac:dyDescent="0.25">
      <c r="B19" s="20"/>
      <c r="C19" s="21" t="s">
        <v>24</v>
      </c>
      <c r="D19" s="22"/>
      <c r="E19" s="23"/>
      <c r="F19" s="22">
        <v>5000</v>
      </c>
      <c r="G19" s="23"/>
      <c r="H19" s="22"/>
      <c r="I19" s="23"/>
      <c r="J19" s="22"/>
      <c r="K19" s="23"/>
      <c r="L19" s="22"/>
      <c r="M19" s="23"/>
      <c r="N19" s="22"/>
      <c r="O19" s="23"/>
      <c r="P19" s="22"/>
      <c r="Q19" s="23"/>
      <c r="R19" s="22"/>
      <c r="S19" s="23"/>
      <c r="T19" s="22"/>
      <c r="U19" s="23"/>
      <c r="V19" s="22"/>
      <c r="W19" s="23"/>
      <c r="X19" s="22">
        <v>7214</v>
      </c>
      <c r="Y19" s="23"/>
      <c r="Z19" s="22"/>
      <c r="AA19" s="23"/>
      <c r="AB19" s="22"/>
      <c r="AC19" s="23"/>
      <c r="AD19" s="22"/>
      <c r="AE19" s="23"/>
      <c r="AF19" s="22">
        <v>8650</v>
      </c>
      <c r="AG19" s="23"/>
    </row>
    <row r="20" spans="2:33" x14ac:dyDescent="0.25">
      <c r="B20" s="20"/>
      <c r="C20" s="21" t="s">
        <v>25</v>
      </c>
      <c r="D20" s="22"/>
      <c r="E20" s="23"/>
      <c r="F20" s="22"/>
      <c r="G20" s="23"/>
      <c r="H20" s="22"/>
      <c r="I20" s="23"/>
      <c r="J20" s="22"/>
      <c r="K20" s="23"/>
      <c r="L20" s="22"/>
      <c r="M20" s="23"/>
      <c r="N20" s="22"/>
      <c r="O20" s="23"/>
      <c r="P20" s="22"/>
      <c r="Q20" s="23"/>
      <c r="R20" s="22"/>
      <c r="S20" s="23"/>
      <c r="T20" s="22"/>
      <c r="U20" s="23"/>
      <c r="V20" s="22"/>
      <c r="W20" s="23"/>
      <c r="X20" s="22"/>
      <c r="Y20" s="23"/>
      <c r="Z20" s="22"/>
      <c r="AA20" s="23"/>
      <c r="AB20" s="22"/>
      <c r="AC20" s="23"/>
      <c r="AD20" s="22"/>
      <c r="AE20" s="23"/>
      <c r="AF20" s="22">
        <v>19171</v>
      </c>
      <c r="AG20" s="23"/>
    </row>
    <row r="21" spans="2:33" s="24" customFormat="1" x14ac:dyDescent="0.25">
      <c r="B21" s="20"/>
      <c r="C21" s="21" t="s">
        <v>26</v>
      </c>
      <c r="D21" s="22"/>
      <c r="E21" s="23"/>
      <c r="F21" s="22">
        <v>704</v>
      </c>
      <c r="G21" s="23"/>
      <c r="H21" s="22"/>
      <c r="I21" s="23"/>
      <c r="J21" s="22">
        <v>607</v>
      </c>
      <c r="K21" s="23"/>
      <c r="L21" s="22"/>
      <c r="M21" s="23"/>
      <c r="N21" s="22"/>
      <c r="O21" s="23"/>
      <c r="P21" s="22"/>
      <c r="Q21" s="23"/>
      <c r="R21" s="22"/>
      <c r="S21" s="23"/>
      <c r="T21" s="22"/>
      <c r="U21" s="23"/>
      <c r="V21" s="22"/>
      <c r="W21" s="23"/>
      <c r="X21" s="22">
        <v>8308</v>
      </c>
      <c r="Y21" s="23"/>
      <c r="Z21" s="22"/>
      <c r="AA21" s="23"/>
      <c r="AB21" s="22">
        <v>2501</v>
      </c>
      <c r="AC21" s="23"/>
      <c r="AD21" s="22"/>
      <c r="AE21" s="23"/>
      <c r="AF21" s="22"/>
      <c r="AG21" s="23"/>
    </row>
    <row r="22" spans="2:33" s="24" customFormat="1" x14ac:dyDescent="0.25">
      <c r="B22" s="20"/>
      <c r="C22" s="21" t="s">
        <v>27</v>
      </c>
      <c r="D22" s="22"/>
      <c r="E22" s="23"/>
      <c r="F22" s="22"/>
      <c r="G22" s="23"/>
      <c r="H22" s="22"/>
      <c r="I22" s="23"/>
      <c r="J22" s="22"/>
      <c r="K22" s="23"/>
      <c r="L22" s="22"/>
      <c r="M22" s="23"/>
      <c r="N22" s="22"/>
      <c r="O22" s="23"/>
      <c r="P22" s="22"/>
      <c r="Q22" s="23"/>
      <c r="R22" s="22"/>
      <c r="S22" s="23"/>
      <c r="T22" s="22"/>
      <c r="U22" s="23"/>
      <c r="V22" s="22">
        <v>14799</v>
      </c>
      <c r="W22" s="23"/>
      <c r="X22" s="22">
        <v>7500</v>
      </c>
      <c r="Y22" s="23"/>
      <c r="Z22" s="22"/>
      <c r="AA22" s="23"/>
      <c r="AB22" s="22"/>
      <c r="AC22" s="23"/>
      <c r="AD22" s="22">
        <v>6689</v>
      </c>
      <c r="AE22" s="23"/>
      <c r="AF22" s="22"/>
      <c r="AG22" s="23"/>
    </row>
    <row r="23" spans="2:33" s="24" customFormat="1" x14ac:dyDescent="0.25">
      <c r="B23" s="20"/>
      <c r="C23" s="21" t="s">
        <v>28</v>
      </c>
      <c r="D23" s="22"/>
      <c r="E23" s="23"/>
      <c r="F23" s="22"/>
      <c r="G23" s="23"/>
      <c r="H23" s="22"/>
      <c r="I23" s="23"/>
      <c r="J23" s="22"/>
      <c r="K23" s="23"/>
      <c r="L23" s="22"/>
      <c r="M23" s="23"/>
      <c r="N23" s="22"/>
      <c r="O23" s="23"/>
      <c r="P23" s="22"/>
      <c r="Q23" s="23"/>
      <c r="R23" s="22"/>
      <c r="S23" s="23"/>
      <c r="T23" s="22"/>
      <c r="U23" s="23"/>
      <c r="V23" s="22"/>
      <c r="W23" s="23"/>
      <c r="X23" s="22">
        <v>66</v>
      </c>
      <c r="Y23" s="23"/>
      <c r="Z23" s="22"/>
      <c r="AA23" s="23"/>
      <c r="AB23" s="22"/>
      <c r="AC23" s="23"/>
      <c r="AD23" s="22"/>
      <c r="AE23" s="23"/>
      <c r="AF23" s="22"/>
      <c r="AG23" s="23"/>
    </row>
    <row r="24" spans="2:33" x14ac:dyDescent="0.25">
      <c r="B24" s="20"/>
      <c r="C24" s="21" t="s">
        <v>29</v>
      </c>
      <c r="D24" s="22"/>
      <c r="E24" s="23"/>
      <c r="F24" s="22">
        <v>4680</v>
      </c>
      <c r="G24" s="23"/>
      <c r="H24" s="22"/>
      <c r="I24" s="23"/>
      <c r="J24" s="22"/>
      <c r="K24" s="23"/>
      <c r="L24" s="22"/>
      <c r="M24" s="23"/>
      <c r="N24" s="22"/>
      <c r="O24" s="23"/>
      <c r="P24" s="22"/>
      <c r="Q24" s="23"/>
      <c r="R24" s="22"/>
      <c r="S24" s="23"/>
      <c r="T24" s="22"/>
      <c r="U24" s="23"/>
      <c r="V24" s="22"/>
      <c r="W24" s="23"/>
      <c r="X24" s="22"/>
      <c r="Y24" s="23"/>
      <c r="Z24" s="22"/>
      <c r="AA24" s="23"/>
      <c r="AB24" s="22"/>
      <c r="AC24" s="23"/>
      <c r="AD24" s="22"/>
      <c r="AE24" s="23"/>
      <c r="AF24" s="22"/>
      <c r="AG24" s="23"/>
    </row>
    <row r="25" spans="2:33" s="26" customFormat="1" ht="11.25" x14ac:dyDescent="0.25">
      <c r="B25" s="25"/>
      <c r="C25" s="26" t="s">
        <v>30</v>
      </c>
      <c r="D25" s="27"/>
      <c r="E25" s="28"/>
      <c r="F25" s="28"/>
      <c r="G25" s="28"/>
      <c r="H25" s="28"/>
      <c r="I25" s="2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9">
        <v>135650</v>
      </c>
      <c r="AE25" s="28"/>
      <c r="AF25" s="29">
        <v>195651</v>
      </c>
      <c r="AG25" s="29"/>
    </row>
    <row r="26" spans="2:33" x14ac:dyDescent="0.25">
      <c r="B26" s="30"/>
      <c r="C26" s="31" t="s">
        <v>31</v>
      </c>
      <c r="D26" s="32">
        <f t="shared" ref="D26:AC26" si="0">SUM(D9:D24)</f>
        <v>133832</v>
      </c>
      <c r="E26" s="32">
        <f t="shared" si="0"/>
        <v>82778</v>
      </c>
      <c r="F26" s="32">
        <f t="shared" si="0"/>
        <v>164938</v>
      </c>
      <c r="G26" s="32">
        <f t="shared" si="0"/>
        <v>81337</v>
      </c>
      <c r="H26" s="32">
        <f t="shared" si="0"/>
        <v>269223</v>
      </c>
      <c r="I26" s="32">
        <f t="shared" si="0"/>
        <v>244458</v>
      </c>
      <c r="J26" s="32">
        <f t="shared" si="0"/>
        <v>190495</v>
      </c>
      <c r="K26" s="32">
        <f t="shared" si="0"/>
        <v>220669</v>
      </c>
      <c r="L26" s="32">
        <f t="shared" si="0"/>
        <v>241912</v>
      </c>
      <c r="M26" s="32">
        <f t="shared" si="0"/>
        <v>314883</v>
      </c>
      <c r="N26" s="32">
        <f t="shared" si="0"/>
        <v>0</v>
      </c>
      <c r="O26" s="32">
        <f t="shared" si="0"/>
        <v>0</v>
      </c>
      <c r="P26" s="32">
        <f t="shared" si="0"/>
        <v>75547</v>
      </c>
      <c r="Q26" s="32">
        <f t="shared" si="0"/>
        <v>39678</v>
      </c>
      <c r="R26" s="32">
        <f t="shared" si="0"/>
        <v>496021</v>
      </c>
      <c r="S26" s="32">
        <f t="shared" si="0"/>
        <v>270874</v>
      </c>
      <c r="T26" s="32">
        <f t="shared" si="0"/>
        <v>194841</v>
      </c>
      <c r="U26" s="32">
        <f t="shared" si="0"/>
        <v>202735</v>
      </c>
      <c r="V26" s="32">
        <f t="shared" si="0"/>
        <v>446151</v>
      </c>
      <c r="W26" s="32">
        <f t="shared" si="0"/>
        <v>227128</v>
      </c>
      <c r="X26" s="32">
        <f t="shared" si="0"/>
        <v>209030</v>
      </c>
      <c r="Y26" s="32">
        <f t="shared" si="0"/>
        <v>187283</v>
      </c>
      <c r="Z26" s="32">
        <f t="shared" si="0"/>
        <v>279327</v>
      </c>
      <c r="AA26" s="32">
        <f t="shared" si="0"/>
        <v>233037</v>
      </c>
      <c r="AB26" s="32">
        <f t="shared" si="0"/>
        <v>239894</v>
      </c>
      <c r="AC26" s="32">
        <f t="shared" si="0"/>
        <v>0</v>
      </c>
      <c r="AD26" s="32">
        <f>SUM(AD9:AD25)</f>
        <v>721399</v>
      </c>
      <c r="AE26" s="32">
        <f>SUM(AE9:AE24)</f>
        <v>0</v>
      </c>
      <c r="AF26" s="32">
        <f>SUM(AF9:AF25)</f>
        <v>892055</v>
      </c>
      <c r="AG26" s="32">
        <f>SUM(AG10:AG25)</f>
        <v>0</v>
      </c>
    </row>
    <row r="64" s="33" customFormat="1" x14ac:dyDescent="0.25"/>
    <row r="65" s="33" customFormat="1" x14ac:dyDescent="0.25"/>
    <row r="66" s="33" customFormat="1" x14ac:dyDescent="0.25"/>
    <row r="67" s="33" customFormat="1" x14ac:dyDescent="0.25"/>
    <row r="87" s="26" customFormat="1" ht="11.25" x14ac:dyDescent="0.25"/>
    <row r="114" spans="3:5" x14ac:dyDescent="0.25">
      <c r="C114" s="34"/>
    </row>
    <row r="124" spans="3:5" x14ac:dyDescent="0.25">
      <c r="C124" s="35"/>
      <c r="D124" s="36"/>
      <c r="E124" s="36"/>
    </row>
    <row r="125" spans="3:5" x14ac:dyDescent="0.25">
      <c r="C125" s="35"/>
      <c r="D125" s="36"/>
      <c r="E125" s="36"/>
    </row>
    <row r="126" spans="3:5" x14ac:dyDescent="0.25">
      <c r="C126" s="35"/>
      <c r="D126" s="36"/>
      <c r="E126" s="36"/>
    </row>
    <row r="127" spans="3:5" x14ac:dyDescent="0.25">
      <c r="C127" s="35"/>
      <c r="D127" s="36"/>
      <c r="E127" s="36"/>
    </row>
    <row r="128" spans="3:5" x14ac:dyDescent="0.25">
      <c r="C128" s="35"/>
      <c r="D128" s="36"/>
      <c r="E128" s="36"/>
    </row>
  </sheetData>
  <mergeCells count="18">
    <mergeCell ref="AD6:AE6"/>
    <mergeCell ref="AF6:AG6"/>
    <mergeCell ref="R6:S6"/>
    <mergeCell ref="T6:U6"/>
    <mergeCell ref="V6:W6"/>
    <mergeCell ref="X6:Y6"/>
    <mergeCell ref="Z6:AA6"/>
    <mergeCell ref="AB6:AC6"/>
    <mergeCell ref="B3:AG3"/>
    <mergeCell ref="B4:AG4"/>
    <mergeCell ref="B6:C7"/>
    <mergeCell ref="D6:E6"/>
    <mergeCell ref="F6:G6"/>
    <mergeCell ref="H6:I6"/>
    <mergeCell ref="J6:K6"/>
    <mergeCell ref="L6:M6"/>
    <mergeCell ref="N6:O6"/>
    <mergeCell ref="P6:Q6"/>
  </mergeCells>
  <printOptions horizontalCentered="1" verticalCentered="1"/>
  <pageMargins left="0.70866141732283472" right="0.33" top="0.32" bottom="0.31" header="0.31496062992125984" footer="0.31496062992125984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FEDERALES (FISE)</vt:lpstr>
      <vt:lpstr>'RECURSOS FEDERALES (FISE)'!Área_de_impresión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HABIB RUIZ</dc:creator>
  <cp:lastModifiedBy>LUZ HABIB RUIZ</cp:lastModifiedBy>
  <dcterms:created xsi:type="dcterms:W3CDTF">2020-02-04T19:01:36Z</dcterms:created>
  <dcterms:modified xsi:type="dcterms:W3CDTF">2020-02-04T19:02:28Z</dcterms:modified>
</cp:coreProperties>
</file>