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aragonor\Desktop\2019\CTI\estadisticos\Primer trimestre_2019\"/>
    </mc:Choice>
  </mc:AlternateContent>
  <bookViews>
    <workbookView xWindow="0" yWindow="0" windowWidth="20490" windowHeight="7455"/>
  </bookViews>
  <sheets>
    <sheet name="2. INGRESOS FEDERALES" sheetId="1" r:id="rId1"/>
  </sheets>
  <externalReferences>
    <externalReference r:id="rId2"/>
  </externalReferences>
  <definedNames>
    <definedName name="_xlnm.Print_Area" localSheetId="0">'2. INGRESOS FEDERALES'!$A$1:$I$29</definedName>
    <definedName name="_xlnm.Print_Titles" localSheetId="0">'2. INGRESOS FEDERALES'!$6:$13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I22" i="1"/>
  <c r="H22" i="1"/>
  <c r="D22" i="1"/>
  <c r="C22" i="1"/>
  <c r="B22" i="1"/>
  <c r="I20" i="1"/>
  <c r="H20" i="1"/>
  <c r="D20" i="1"/>
  <c r="C20" i="1"/>
  <c r="B20" i="1"/>
  <c r="I18" i="1"/>
  <c r="H18" i="1"/>
  <c r="D18" i="1"/>
  <c r="C18" i="1"/>
  <c r="B18" i="1"/>
  <c r="I16" i="1"/>
  <c r="I24" i="1" s="1"/>
  <c r="H16" i="1"/>
  <c r="H24" i="1" s="1"/>
  <c r="D16" i="1"/>
  <c r="D24" i="1" s="1"/>
  <c r="C16" i="1"/>
  <c r="C24" i="1" s="1"/>
  <c r="B16" i="1"/>
  <c r="B24" i="1" s="1"/>
</calcChain>
</file>

<file path=xl/sharedStrings.xml><?xml version="1.0" encoding="utf-8"?>
<sst xmlns="http://schemas.openxmlformats.org/spreadsheetml/2006/main" count="20" uniqueCount="17">
  <si>
    <t>DESAGREGACIÓN DE LOS INGRESOS 
POR RECURSOS FEDERALES</t>
  </si>
  <si>
    <t>(EN PESOS)</t>
  </si>
  <si>
    <t>CONCEPTO</t>
  </si>
  <si>
    <t>EJERCICIO 2014</t>
  </si>
  <si>
    <t>EJERCICIO 2015</t>
  </si>
  <si>
    <t>EJERCICIO 2016</t>
  </si>
  <si>
    <t xml:space="preserve">     EJERCICIO 2017   </t>
  </si>
  <si>
    <t xml:space="preserve">     EJERCICIO 2018</t>
  </si>
  <si>
    <t>2. PARTICIPACIONES, APORTACIONES, TRANSFERENCIAS, ASIGNACIONES, SUBSIDIOS Y OTRAS AYUDAS</t>
  </si>
  <si>
    <t>a) PARTICIPACIONES</t>
  </si>
  <si>
    <t>b) APORTACIONES</t>
  </si>
  <si>
    <t>c) CONVENIOS</t>
  </si>
  <si>
    <t>d) TRANSFERENCIA , ASIGNACIONES, SUBSIDIOS Y OTRAS AYUDAS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</si>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</sst>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0000"/>
    <numFmt numFmtId="166" formatCode="#,##0_ ;\-#,##0\ "/>
  </numFmts>
  <fonts count="16" x14ac:knownFonts="1">
    <font>
      <sz val="10"/>
      <name val="Arial"/>
    </font>
    <font>
      <b/>
      <sz val="13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6" fillId="0" borderId="1" xfId="0" applyFont="1" applyBorder="1" applyAlignment="1"/>
    <xf numFmtId="0" fontId="7" fillId="0" borderId="0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0" fontId="0" fillId="0" borderId="0" xfId="0" applyFill="1"/>
    <xf numFmtId="164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65" fontId="0" fillId="0" borderId="0" xfId="0" applyNumberFormat="1" applyFill="1"/>
    <xf numFmtId="0" fontId="10" fillId="2" borderId="0" xfId="4" applyFont="1" applyFill="1" applyBorder="1" applyAlignment="1" applyProtection="1">
      <alignment vertical="center"/>
    </xf>
    <xf numFmtId="164" fontId="11" fillId="2" borderId="0" xfId="1" applyNumberFormat="1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43" fontId="0" fillId="0" borderId="0" xfId="1" applyFont="1"/>
    <xf numFmtId="43" fontId="11" fillId="0" borderId="0" xfId="1" applyFont="1" applyFill="1"/>
    <xf numFmtId="0" fontId="13" fillId="0" borderId="0" xfId="0" applyFont="1"/>
    <xf numFmtId="164" fontId="0" fillId="0" borderId="0" xfId="0" applyNumberFormat="1"/>
    <xf numFmtId="0" fontId="15" fillId="0" borderId="0" xfId="0" applyFont="1" applyAlignment="1">
      <alignment horizontal="left" indent="5"/>
    </xf>
    <xf numFmtId="0" fontId="3" fillId="0" borderId="0" xfId="0" applyFont="1" applyAlignment="1">
      <alignment horizontal="left"/>
    </xf>
    <xf numFmtId="43" fontId="0" fillId="0" borderId="0" xfId="0" applyNumberFormat="1"/>
    <xf numFmtId="0" fontId="7" fillId="3" borderId="2" xfId="2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center" wrapText="1"/>
    </xf>
    <xf numFmtId="0" fontId="10" fillId="4" borderId="0" xfId="4" applyFont="1" applyFill="1" applyBorder="1" applyAlignment="1" applyProtection="1">
      <alignment horizontal="justify" vertical="center"/>
    </xf>
    <xf numFmtId="164" fontId="11" fillId="4" borderId="0" xfId="0" applyNumberFormat="1" applyFont="1" applyFill="1" applyBorder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166" fontId="11" fillId="4" borderId="0" xfId="0" applyNumberFormat="1" applyFont="1" applyFill="1" applyBorder="1" applyAlignment="1">
      <alignment vertical="center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550334</xdr:colOff>
      <xdr:row>0</xdr:row>
      <xdr:rowOff>116424</xdr:rowOff>
    </xdr:from>
    <xdr:to>
      <xdr:col>8</xdr:col>
      <xdr:colOff>1354879</xdr:colOff>
      <xdr:row>6</xdr:row>
      <xdr:rowOff>63501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8913284" y="116424"/>
          <a:ext cx="4233545" cy="96625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ragonor/Desktop/2019/CTI/estadisticos/ESTADISTICA%20DE%20INGRESOS%202014-2018%20DEFINI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OTAL"/>
      <sheetName val="IMPUESTOS"/>
      <sheetName val="CONTR DE MEJORAS"/>
      <sheetName val="DERECHOS "/>
      <sheetName val="PRODUCTOS"/>
      <sheetName val="APROVECHAMIENTOS"/>
      <sheetName val="CONTR NO COMPRENDIDAS"/>
      <sheetName val="2. INGRESOS FEDERALES"/>
      <sheetName val="PARTICIPACIONES"/>
      <sheetName val="APORTACIONES"/>
      <sheetName val="CONVENIO"/>
      <sheetName val="TRANSFERENCIA"/>
      <sheetName val="3.OTROS INGRESO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B20">
            <v>15526106608</v>
          </cell>
          <cell r="C20">
            <v>15146145728</v>
          </cell>
          <cell r="D20">
            <v>16401219280</v>
          </cell>
          <cell r="E20">
            <v>17804143541</v>
          </cell>
          <cell r="F20">
            <v>18986545513</v>
          </cell>
        </row>
      </sheetData>
      <sheetData sheetId="10">
        <row r="28">
          <cell r="B28">
            <v>28273008778</v>
          </cell>
          <cell r="C28">
            <v>34594756256</v>
          </cell>
          <cell r="D28">
            <v>33399401673</v>
          </cell>
          <cell r="E28">
            <v>40106025315</v>
          </cell>
          <cell r="F28">
            <v>40408900387</v>
          </cell>
        </row>
      </sheetData>
      <sheetData sheetId="11">
        <row r="15">
          <cell r="B15">
            <v>12789474955</v>
          </cell>
          <cell r="C15">
            <v>9907423870</v>
          </cell>
          <cell r="D15">
            <v>11355723152</v>
          </cell>
          <cell r="E15">
            <v>9109830166.1900005</v>
          </cell>
          <cell r="F15">
            <v>8396572999</v>
          </cell>
        </row>
      </sheetData>
      <sheetData sheetId="12">
        <row r="15">
          <cell r="B15">
            <v>1899676229.6400001</v>
          </cell>
          <cell r="C15">
            <v>2209747252</v>
          </cell>
          <cell r="D15">
            <v>2238028662</v>
          </cell>
          <cell r="E15">
            <v>2108665306</v>
          </cell>
          <cell r="F15">
            <v>2414025840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6:O35"/>
  <sheetViews>
    <sheetView tabSelected="1" view="pageBreakPreview" topLeftCell="A8" zoomScale="90" zoomScaleSheetLayoutView="90" workbookViewId="0">
      <selection activeCell="H28" sqref="H28"/>
    </sheetView>
  </sheetViews>
  <sheetFormatPr baseColWidth="10" defaultRowHeight="12.75" x14ac:dyDescent="0.2"/>
  <cols>
    <col min="1" max="1" width="74" customWidth="1"/>
    <col min="2" max="4" width="25.7109375" hidden="1" customWidth="1"/>
    <col min="5" max="10" width="25.7109375" customWidth="1"/>
    <col min="11" max="11" width="13.140625" bestFit="1" customWidth="1"/>
  </cols>
  <sheetData>
    <row r="6" spans="1:15" ht="16.5" x14ac:dyDescent="0.25">
      <c r="A6" s="1"/>
    </row>
    <row r="7" spans="1:15" ht="8.25" customHeight="1" x14ac:dyDescent="0.25">
      <c r="A7" s="2"/>
    </row>
    <row r="8" spans="1:15" ht="36" customHeight="1" x14ac:dyDescent="0.2">
      <c r="A8" s="3" t="s">
        <v>0</v>
      </c>
      <c r="B8" s="3"/>
      <c r="C8" s="3"/>
      <c r="D8" s="3"/>
      <c r="E8" s="3"/>
      <c r="F8" s="3"/>
      <c r="G8" s="3"/>
      <c r="H8" s="3"/>
      <c r="I8" s="3"/>
      <c r="J8" s="3"/>
    </row>
    <row r="9" spans="1:15" x14ac:dyDescent="0.2">
      <c r="A9" s="4" t="s">
        <v>1</v>
      </c>
      <c r="B9" s="4"/>
      <c r="C9" s="4"/>
      <c r="D9" s="4"/>
      <c r="E9" s="4"/>
      <c r="F9" s="4"/>
      <c r="G9" s="4"/>
      <c r="H9" s="4"/>
      <c r="I9" s="4"/>
      <c r="J9" s="4"/>
    </row>
    <row r="10" spans="1:15" x14ac:dyDescent="0.2">
      <c r="A10" s="5"/>
    </row>
    <row r="11" spans="1:15" ht="21.75" customHeight="1" x14ac:dyDescent="0.2">
      <c r="A11" s="24" t="s">
        <v>2</v>
      </c>
      <c r="B11" s="25" t="s">
        <v>3</v>
      </c>
      <c r="C11" s="25" t="s">
        <v>4</v>
      </c>
      <c r="D11" s="25" t="s">
        <v>5</v>
      </c>
      <c r="E11" s="26" t="s">
        <v>3</v>
      </c>
      <c r="F11" s="26" t="s">
        <v>4</v>
      </c>
      <c r="G11" s="26" t="s">
        <v>5</v>
      </c>
      <c r="H11" s="25" t="s">
        <v>6</v>
      </c>
      <c r="I11" s="25" t="s">
        <v>7</v>
      </c>
      <c r="J11" s="6"/>
    </row>
    <row r="12" spans="1:15" ht="28.5" customHeight="1" x14ac:dyDescent="0.2">
      <c r="A12" s="24"/>
      <c r="B12" s="27"/>
      <c r="C12" s="27"/>
      <c r="D12" s="28"/>
      <c r="E12" s="29"/>
      <c r="F12" s="29"/>
      <c r="G12" s="28"/>
      <c r="H12" s="28"/>
      <c r="I12" s="28"/>
      <c r="J12" s="6"/>
    </row>
    <row r="13" spans="1:15" s="9" customFormat="1" ht="12.75" customHeight="1" x14ac:dyDescent="0.2">
      <c r="A13" s="7"/>
      <c r="B13" s="8"/>
      <c r="C13" s="8"/>
      <c r="D13" s="8"/>
      <c r="E13" s="8"/>
      <c r="F13" s="8"/>
      <c r="G13" s="8"/>
      <c r="H13" s="8"/>
      <c r="I13" s="8"/>
      <c r="J13" s="8"/>
      <c r="O13"/>
    </row>
    <row r="14" spans="1:15" ht="25.5" x14ac:dyDescent="0.2">
      <c r="A14" s="30" t="s">
        <v>8</v>
      </c>
      <c r="B14" s="31"/>
      <c r="C14" s="31"/>
      <c r="D14" s="31"/>
      <c r="E14" s="31"/>
      <c r="F14" s="31"/>
      <c r="G14" s="31"/>
      <c r="H14" s="31"/>
      <c r="I14" s="31"/>
      <c r="J14" s="10"/>
    </row>
    <row r="15" spans="1:15" s="9" customFormat="1" ht="12" customHeight="1" x14ac:dyDescent="0.2">
      <c r="A15" s="11"/>
      <c r="B15" s="10"/>
      <c r="C15" s="10"/>
      <c r="D15" s="10"/>
      <c r="E15" s="10"/>
      <c r="F15" s="10"/>
      <c r="G15" s="10"/>
      <c r="H15" s="10"/>
      <c r="I15" s="10"/>
      <c r="J15" s="10"/>
      <c r="N15" s="12"/>
    </row>
    <row r="16" spans="1:15" ht="18" customHeight="1" x14ac:dyDescent="0.2">
      <c r="A16" s="13" t="s">
        <v>9</v>
      </c>
      <c r="B16" s="14">
        <f>[1]PARTICIPACIONES!B20</f>
        <v>15526106608</v>
      </c>
      <c r="C16" s="14">
        <f>[1]PARTICIPACIONES!C20</f>
        <v>15146145728</v>
      </c>
      <c r="D16" s="14">
        <f>[1]PARTICIPACIONES!D20</f>
        <v>16401219280</v>
      </c>
      <c r="E16" s="14">
        <v>15526106608</v>
      </c>
      <c r="F16" s="14">
        <v>15146145728</v>
      </c>
      <c r="G16" s="14">
        <v>16401219280</v>
      </c>
      <c r="H16" s="14">
        <f>[1]PARTICIPACIONES!E20</f>
        <v>17804143541</v>
      </c>
      <c r="I16" s="14">
        <f>[1]PARTICIPACIONES!F20</f>
        <v>18986545513</v>
      </c>
      <c r="J16" s="15"/>
    </row>
    <row r="17" spans="1:11" ht="14.1" customHeight="1" x14ac:dyDescent="0.2">
      <c r="A17" s="11"/>
      <c r="B17" s="15"/>
      <c r="C17" s="15"/>
      <c r="D17" s="15"/>
      <c r="E17" s="15"/>
      <c r="F17" s="15"/>
      <c r="G17" s="15"/>
      <c r="H17" s="15"/>
      <c r="I17" s="15"/>
      <c r="J17" s="15"/>
    </row>
    <row r="18" spans="1:11" ht="18" customHeight="1" x14ac:dyDescent="0.2">
      <c r="A18" s="13" t="s">
        <v>10</v>
      </c>
      <c r="B18" s="14">
        <f>[1]APORTACIONES!B28</f>
        <v>28273008778</v>
      </c>
      <c r="C18" s="14">
        <f>[1]APORTACIONES!C28</f>
        <v>34594756256</v>
      </c>
      <c r="D18" s="14">
        <f>[1]APORTACIONES!D28</f>
        <v>33399401673</v>
      </c>
      <c r="E18" s="14">
        <v>28273008778</v>
      </c>
      <c r="F18" s="14">
        <v>34594756256</v>
      </c>
      <c r="G18" s="14">
        <v>33399401673</v>
      </c>
      <c r="H18" s="14">
        <f>[1]APORTACIONES!E28</f>
        <v>40106025315</v>
      </c>
      <c r="I18" s="14">
        <f>[1]APORTACIONES!F28</f>
        <v>40408900387</v>
      </c>
      <c r="J18" s="15"/>
    </row>
    <row r="19" spans="1:11" ht="14.1" customHeight="1" x14ac:dyDescent="0.2">
      <c r="A19" s="11"/>
      <c r="B19" s="15"/>
      <c r="C19" s="15"/>
      <c r="D19" s="15"/>
      <c r="E19" s="15"/>
      <c r="F19" s="15"/>
      <c r="G19" s="15"/>
      <c r="H19" s="15"/>
      <c r="I19" s="15"/>
      <c r="J19" s="15"/>
    </row>
    <row r="20" spans="1:11" ht="18" customHeight="1" x14ac:dyDescent="0.2">
      <c r="A20" s="13" t="s">
        <v>11</v>
      </c>
      <c r="B20" s="14">
        <f>[1]CONVENIO!B15</f>
        <v>12789474955</v>
      </c>
      <c r="C20" s="14">
        <f>[1]CONVENIO!C15</f>
        <v>9907423870</v>
      </c>
      <c r="D20" s="14">
        <f>[1]CONVENIO!D15</f>
        <v>11355723152</v>
      </c>
      <c r="E20" s="14">
        <v>12789474955</v>
      </c>
      <c r="F20" s="14">
        <v>9907423870</v>
      </c>
      <c r="G20" s="14">
        <v>11355723152</v>
      </c>
      <c r="H20" s="14">
        <f>[1]CONVENIO!E15</f>
        <v>9109830166.1900005</v>
      </c>
      <c r="I20" s="14">
        <f>[1]CONVENIO!F15</f>
        <v>8396572999</v>
      </c>
      <c r="J20" s="15"/>
    </row>
    <row r="21" spans="1:11" ht="14.1" customHeight="1" x14ac:dyDescent="0.2">
      <c r="A21" s="11"/>
      <c r="B21" s="15"/>
      <c r="C21" s="15"/>
      <c r="D21" s="15"/>
      <c r="E21" s="15"/>
      <c r="F21" s="15"/>
      <c r="G21" s="15"/>
      <c r="H21" s="15"/>
      <c r="I21" s="15"/>
      <c r="J21" s="15"/>
    </row>
    <row r="22" spans="1:11" ht="18" customHeight="1" x14ac:dyDescent="0.2">
      <c r="A22" s="13" t="s">
        <v>12</v>
      </c>
      <c r="B22" s="14">
        <f>[1]TRANSFERENCIA!B15</f>
        <v>1899676229.6400001</v>
      </c>
      <c r="C22" s="14">
        <f>[1]TRANSFERENCIA!C15</f>
        <v>2209747252</v>
      </c>
      <c r="D22" s="14">
        <f>[1]TRANSFERENCIA!D15</f>
        <v>2238028662</v>
      </c>
      <c r="E22" s="14">
        <v>1899676229.6400001</v>
      </c>
      <c r="F22" s="14">
        <v>2209747252</v>
      </c>
      <c r="G22" s="14">
        <v>2238028662</v>
      </c>
      <c r="H22" s="14">
        <f>[1]TRANSFERENCIA!E15</f>
        <v>2108665306</v>
      </c>
      <c r="I22" s="14">
        <f>[1]TRANSFERENCIA!F15</f>
        <v>2414025840</v>
      </c>
      <c r="J22" s="15"/>
    </row>
    <row r="23" spans="1:11" ht="14.1" customHeight="1" x14ac:dyDescent="0.2">
      <c r="A23" s="11"/>
      <c r="B23" s="15"/>
      <c r="C23" s="15"/>
      <c r="D23" s="15"/>
      <c r="E23" s="15"/>
      <c r="F23" s="15"/>
      <c r="G23" s="15"/>
      <c r="H23" s="15"/>
      <c r="I23" s="15"/>
      <c r="J23" s="15"/>
    </row>
    <row r="24" spans="1:11" s="9" customFormat="1" ht="19.5" customHeight="1" x14ac:dyDescent="0.2">
      <c r="A24" s="32" t="s">
        <v>13</v>
      </c>
      <c r="B24" s="31">
        <f>SUM(B16:B23)</f>
        <v>58488266570.639999</v>
      </c>
      <c r="C24" s="31">
        <f>SUM(C16:C23)</f>
        <v>61858073106</v>
      </c>
      <c r="D24" s="31">
        <f>SUM(D16:D23)</f>
        <v>63394372767</v>
      </c>
      <c r="E24" s="31">
        <f>SUM(E16:E22)</f>
        <v>58488266570.639999</v>
      </c>
      <c r="F24" s="31">
        <f t="shared" ref="F24:G24" si="0">SUM(F16:F22)</f>
        <v>61858073106</v>
      </c>
      <c r="G24" s="31">
        <f t="shared" si="0"/>
        <v>63394372767</v>
      </c>
      <c r="H24" s="31">
        <f>SUM(H16:H23)</f>
        <v>69128664328.190002</v>
      </c>
      <c r="I24" s="33">
        <f>I16+I18+I20+I22</f>
        <v>70206044739</v>
      </c>
      <c r="J24" s="10"/>
    </row>
    <row r="25" spans="1:11" s="17" customFormat="1" x14ac:dyDescent="0.2">
      <c r="A25" s="16"/>
    </row>
    <row r="26" spans="1:11" s="17" customFormat="1" x14ac:dyDescent="0.2">
      <c r="A26" s="18"/>
    </row>
    <row r="27" spans="1:11" x14ac:dyDescent="0.2">
      <c r="A27" s="19" t="s">
        <v>14</v>
      </c>
      <c r="B27" s="20"/>
    </row>
    <row r="28" spans="1:11" x14ac:dyDescent="0.2">
      <c r="A28" s="21" t="s">
        <v>15</v>
      </c>
    </row>
    <row r="29" spans="1:11" x14ac:dyDescent="0.2">
      <c r="A29" s="21" t="s">
        <v>16</v>
      </c>
    </row>
    <row r="30" spans="1:11" x14ac:dyDescent="0.2">
      <c r="A30" s="22"/>
      <c r="K30" s="17"/>
    </row>
    <row r="31" spans="1:11" x14ac:dyDescent="0.2">
      <c r="K31" s="17"/>
    </row>
    <row r="32" spans="1:11" x14ac:dyDescent="0.2">
      <c r="K32" s="23"/>
    </row>
    <row r="35" spans="11:11" x14ac:dyDescent="0.2">
      <c r="K35" s="23"/>
    </row>
  </sheetData>
  <mergeCells count="11">
    <mergeCell ref="I11:I12"/>
    <mergeCell ref="A8:J8"/>
    <mergeCell ref="A9:J9"/>
    <mergeCell ref="A11:A12"/>
    <mergeCell ref="B11:B12"/>
    <mergeCell ref="C11:C12"/>
    <mergeCell ref="D11:D12"/>
    <mergeCell ref="E11:E12"/>
    <mergeCell ref="F11:F12"/>
    <mergeCell ref="G11:G12"/>
    <mergeCell ref="H11:H12"/>
  </mergeCells>
  <hyperlinks>
    <hyperlink ref="A16" location="PARTICIPACIONES!A11" display="a) PARTICIPACIONES"/>
    <hyperlink ref="A22" location="TRANSFERENCIA!A1" display="d) TRANSFERENCIA , ASIGNACIONES, SUBSIDIOS Y OTRAS AYUDAS"/>
    <hyperlink ref="A18" location="APORTACIONES!A1" display="b) APORTACIONES"/>
    <hyperlink ref="A14" location="TOTAL!A1" display="2. PARTICIPACIONES, APORTACIONES, TRANSFERENCIAS, ASIGNACIONES, SUBSIDIOS Y OTRAS AYUDAS"/>
    <hyperlink ref="A20" location="CONVENIO!A1" display="c) CONVENIOS"/>
  </hyperlinks>
  <printOptions horizontalCentered="1"/>
  <pageMargins left="0.23622047244094491" right="0.39370078740157483" top="0.70866141732283472" bottom="0.39370078740157483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 INGRESOS FEDERALES</vt:lpstr>
      <vt:lpstr>'2. INGRESOS FEDERALES'!Área_de_impresión</vt:lpstr>
      <vt:lpstr>'2. INGRESOS FEDERALES'!Títulos_a_imprimir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ARAGON ORTIZ</dc:creator>
  <cp:lastModifiedBy>ARACELI ARAGON ORTIZ</cp:lastModifiedBy>
  <dcterms:created xsi:type="dcterms:W3CDTF">2019-04-30T18:42:31Z</dcterms:created>
  <dcterms:modified xsi:type="dcterms:W3CDTF">2019-04-30T18:43:48Z</dcterms:modified>
</cp:coreProperties>
</file>