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revisionsPassword="E96A" lockRevision="1"/>
  <bookViews>
    <workbookView xWindow="240" yWindow="75" windowWidth="20115" windowHeight="7995"/>
  </bookViews>
  <sheets>
    <sheet name="TOTAL" sheetId="1" r:id="rId1"/>
  </sheets>
  <externalReferences>
    <externalReference r:id="rId2"/>
  </externalReferences>
  <definedNames>
    <definedName name="_xlnm.Print_Area" localSheetId="0">TOTAL!$A$1:$F$26</definedName>
    <definedName name="Z_0AD08F2F_0148_4F3C_962D_C256D4BBAB36_.wvu.PrintArea" localSheetId="0" hidden="1">TOTAL!$A$1:$F$26</definedName>
    <definedName name="Z_A3BCCCC9_F774_4DF4_90D6_4031F8949E18_.wvu.PrintArea" localSheetId="0" hidden="1">TOTAL!$A$1:$F$26</definedName>
  </definedNames>
  <calcPr calcId="145621"/>
  <customWorkbookViews>
    <customWorkbookView name="Jaque - Vista personalizada" guid="{A3BCCCC9-F774-4DF4-90D6-4031F8949E18}" mergeInterval="0" personalView="1" maximized="1" windowWidth="1362" windowHeight="631" activeSheetId="1"/>
    <customWorkbookView name="cp lorena - Vista personalizada" guid="{0AD08F2F-0148-4F3C-962D-C256D4BBAB36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B17" i="1"/>
  <c r="C17" i="1"/>
  <c r="C21" i="1" s="1"/>
  <c r="D17" i="1"/>
  <c r="E17" i="1"/>
  <c r="F17" i="1"/>
  <c r="B19" i="1"/>
  <c r="C19" i="1"/>
  <c r="D19" i="1"/>
  <c r="E19" i="1"/>
  <c r="F19" i="1"/>
  <c r="E21" i="1"/>
  <c r="F21" i="1" l="1"/>
  <c r="D21" i="1"/>
  <c r="B21" i="1"/>
</calcChain>
</file>

<file path=xl/sharedStrings.xml><?xml version="1.0" encoding="utf-8"?>
<sst xmlns="http://schemas.openxmlformats.org/spreadsheetml/2006/main" count="15" uniqueCount="15">
  <si>
    <t>DIRECCIÓN DE INGRESOS Y RECAUDACION</t>
  </si>
  <si>
    <t>SECRETARÍA DE FINANZAS</t>
  </si>
  <si>
    <r>
      <t>FUENTE:</t>
    </r>
    <r>
      <rPr>
        <b/>
        <sz val="9"/>
        <rFont val="Arial"/>
        <family val="2"/>
      </rPr>
      <t xml:space="preserve"> </t>
    </r>
  </si>
  <si>
    <t>TOTAL INGRESOS RECAUDADOS</t>
  </si>
  <si>
    <t>3. OTROS  INGRESOS</t>
  </si>
  <si>
    <t>2. PARTICIPACIONES, APORTACIONES, TRANSFERENCIAS, ASIGNACIONES, SUBSIDIOS Y OTRAS AYUDAS</t>
  </si>
  <si>
    <t>1.  INGRESOS  DE GESTIÓN</t>
  </si>
  <si>
    <t>EJERCICIO 2018
ENERO-JUNIO</t>
  </si>
  <si>
    <t>EJERCICIO 2017</t>
  </si>
  <si>
    <t>EJERCICIO 2016</t>
  </si>
  <si>
    <t>EJERCICIO 2015</t>
  </si>
  <si>
    <t>EJERCICIO 2014</t>
  </si>
  <si>
    <t>CONCEPTO</t>
  </si>
  <si>
    <t>(EN PESOS)</t>
  </si>
  <si>
    <t>INFORME DE LA RECAUDACIÓN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</si>
</sst>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1"/>
      <color theme="0"/>
      <name val="Arial"/>
      <family val="2"/>
    </font>
    <font>
      <b/>
      <i/>
      <sz val="9"/>
      <name val="Arial"/>
      <family val="2"/>
    </font>
    <font>
      <b/>
      <sz val="9"/>
      <color theme="1" tint="0.499984740745262"/>
      <name val="Arial"/>
      <family val="2"/>
    </font>
    <font>
      <b/>
      <sz val="13"/>
      <color theme="1" tint="0.49998474074526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  <font>
      <sz val="10"/>
      <name val="Univers Condensed"/>
      <family val="2"/>
    </font>
    <font>
      <sz val="10"/>
      <color indexed="8"/>
      <name val="MS Sans Serif"/>
      <family val="2"/>
    </font>
    <font>
      <b/>
      <sz val="11.05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BD8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2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5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43" fontId="0" fillId="0" borderId="0" xfId="1" applyFont="1"/>
    <xf numFmtId="0" fontId="3" fillId="0" borderId="0" xfId="0" applyFont="1" applyAlignment="1">
      <alignment horizontal="left" indent="5"/>
    </xf>
    <xf numFmtId="0" fontId="4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horizontal="center" vertical="center" wrapText="1"/>
    </xf>
    <xf numFmtId="164" fontId="7" fillId="15" borderId="2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vertical="center"/>
    </xf>
    <xf numFmtId="164" fontId="2" fillId="16" borderId="0" xfId="0" applyNumberFormat="1" applyFont="1" applyFill="1" applyBorder="1" applyAlignment="1">
      <alignment vertical="center"/>
    </xf>
    <xf numFmtId="0" fontId="10" fillId="16" borderId="0" xfId="2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vertical="center"/>
    </xf>
    <xf numFmtId="0" fontId="10" fillId="16" borderId="0" xfId="2" applyFont="1" applyFill="1" applyBorder="1" applyAlignment="1" applyProtection="1">
      <alignment horizontal="justify" vertical="center"/>
    </xf>
    <xf numFmtId="0" fontId="10" fillId="16" borderId="0" xfId="2" applyFont="1" applyFill="1" applyBorder="1" applyAlignment="1" applyProtection="1">
      <alignment vertical="center"/>
    </xf>
    <xf numFmtId="0" fontId="0" fillId="0" borderId="0" xfId="0" applyFill="1" applyBorder="1"/>
    <xf numFmtId="0" fontId="2" fillId="0" borderId="0" xfId="0" applyFont="1" applyFill="1"/>
    <xf numFmtId="0" fontId="11" fillId="0" borderId="0" xfId="3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/>
    <xf numFmtId="0" fontId="11" fillId="17" borderId="4" xfId="3" applyFont="1" applyFill="1" applyBorder="1" applyAlignment="1">
      <alignment horizontal="center" vertical="center" wrapText="1"/>
    </xf>
    <xf numFmtId="0" fontId="11" fillId="17" borderId="5" xfId="3" applyFont="1" applyFill="1" applyBorder="1" applyAlignment="1">
      <alignment horizontal="center" vertical="center" wrapText="1"/>
    </xf>
    <xf numFmtId="0" fontId="11" fillId="17" borderId="3" xfId="3" applyFont="1" applyFill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12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Euro" xfId="16"/>
    <cellStyle name="Hipervínculo" xfId="2" builtinId="8"/>
    <cellStyle name="Hipervínculo 2" xfId="17"/>
    <cellStyle name="Hipervínculo 3" xfId="18"/>
    <cellStyle name="Millares" xfId="1" builtinId="3"/>
    <cellStyle name="Millares [0] 2" xfId="19"/>
    <cellStyle name="Millares 10" xfId="20"/>
    <cellStyle name="Millares 10 2" xfId="21"/>
    <cellStyle name="Millares 11" xfId="22"/>
    <cellStyle name="Millares 11 2" xfId="23"/>
    <cellStyle name="Millares 12" xfId="24"/>
    <cellStyle name="Millares 12 2" xfId="25"/>
    <cellStyle name="Millares 13" xfId="26"/>
    <cellStyle name="Millares 14" xfId="27"/>
    <cellStyle name="Millares 15" xfId="28"/>
    <cellStyle name="Millares 15 2" xfId="29"/>
    <cellStyle name="Millares 16" xfId="30"/>
    <cellStyle name="Millares 17" xfId="31"/>
    <cellStyle name="Millares 18" xfId="32"/>
    <cellStyle name="Millares 19" xfId="33"/>
    <cellStyle name="Millares 2" xfId="34"/>
    <cellStyle name="Millares 2 2" xfId="35"/>
    <cellStyle name="Millares 2 2 2" xfId="36"/>
    <cellStyle name="Millares 2 2 2 2" xfId="37"/>
    <cellStyle name="Millares 2 2 3" xfId="38"/>
    <cellStyle name="Millares 2 3" xfId="39"/>
    <cellStyle name="Millares 2 3 2" xfId="40"/>
    <cellStyle name="Millares 2 4" xfId="41"/>
    <cellStyle name="Millares 20" xfId="42"/>
    <cellStyle name="Millares 21" xfId="43"/>
    <cellStyle name="Millares 22" xfId="44"/>
    <cellStyle name="Millares 23" xfId="45"/>
    <cellStyle name="Millares 24" xfId="46"/>
    <cellStyle name="Millares 25" xfId="47"/>
    <cellStyle name="Millares 26" xfId="48"/>
    <cellStyle name="Millares 27" xfId="49"/>
    <cellStyle name="Millares 28" xfId="50"/>
    <cellStyle name="Millares 29" xfId="51"/>
    <cellStyle name="Millares 3" xfId="52"/>
    <cellStyle name="Millares 3 2" xfId="53"/>
    <cellStyle name="Millares 3 2 2" xfId="54"/>
    <cellStyle name="Millares 3 2 3" xfId="55"/>
    <cellStyle name="Millares 3 3" xfId="56"/>
    <cellStyle name="Millares 3 4" xfId="57"/>
    <cellStyle name="Millares 3 5" xfId="58"/>
    <cellStyle name="Millares 30" xfId="59"/>
    <cellStyle name="Millares 31" xfId="60"/>
    <cellStyle name="Millares 32" xfId="61"/>
    <cellStyle name="Millares 33" xfId="62"/>
    <cellStyle name="Millares 34" xfId="63"/>
    <cellStyle name="Millares 35" xfId="64"/>
    <cellStyle name="Millares 36" xfId="65"/>
    <cellStyle name="Millares 37" xfId="66"/>
    <cellStyle name="Millares 38" xfId="67"/>
    <cellStyle name="Millares 39" xfId="68"/>
    <cellStyle name="Millares 4" xfId="69"/>
    <cellStyle name="Millares 4 2" xfId="70"/>
    <cellStyle name="Millares 4 2 2" xfId="71"/>
    <cellStyle name="Millares 4 2 3" xfId="72"/>
    <cellStyle name="Millares 4 3" xfId="73"/>
    <cellStyle name="Millares 4 3 2" xfId="74"/>
    <cellStyle name="Millares 4 4" xfId="75"/>
    <cellStyle name="Millares 4 5" xfId="76"/>
    <cellStyle name="Millares 40" xfId="77"/>
    <cellStyle name="Millares 41" xfId="78"/>
    <cellStyle name="Millares 42" xfId="79"/>
    <cellStyle name="Millares 43" xfId="80"/>
    <cellStyle name="Millares 44" xfId="81"/>
    <cellStyle name="Millares 45" xfId="82"/>
    <cellStyle name="Millares 46" xfId="83"/>
    <cellStyle name="Millares 47" xfId="84"/>
    <cellStyle name="Millares 48" xfId="85"/>
    <cellStyle name="Millares 49" xfId="86"/>
    <cellStyle name="Millares 5" xfId="87"/>
    <cellStyle name="Millares 5 2" xfId="88"/>
    <cellStyle name="Millares 5 3" xfId="89"/>
    <cellStyle name="Millares 5 4" xfId="90"/>
    <cellStyle name="Millares 50" xfId="91"/>
    <cellStyle name="Millares 51" xfId="92"/>
    <cellStyle name="Millares 52" xfId="93"/>
    <cellStyle name="Millares 53" xfId="94"/>
    <cellStyle name="Millares 54" xfId="95"/>
    <cellStyle name="Millares 55" xfId="96"/>
    <cellStyle name="Millares 56" xfId="97"/>
    <cellStyle name="Millares 57" xfId="98"/>
    <cellStyle name="Millares 58" xfId="99"/>
    <cellStyle name="Millares 59" xfId="100"/>
    <cellStyle name="Millares 6" xfId="101"/>
    <cellStyle name="Millares 6 2" xfId="102"/>
    <cellStyle name="Millares 6 3" xfId="103"/>
    <cellStyle name="Millares 6 4" xfId="104"/>
    <cellStyle name="Millares 60" xfId="105"/>
    <cellStyle name="Millares 61" xfId="106"/>
    <cellStyle name="Millares 62" xfId="107"/>
    <cellStyle name="Millares 63" xfId="108"/>
    <cellStyle name="Millares 64" xfId="109"/>
    <cellStyle name="Millares 65" xfId="110"/>
    <cellStyle name="Millares 66" xfId="111"/>
    <cellStyle name="Millares 67" xfId="112"/>
    <cellStyle name="Millares 68" xfId="113"/>
    <cellStyle name="Millares 69" xfId="114"/>
    <cellStyle name="Millares 7" xfId="115"/>
    <cellStyle name="Millares 7 2" xfId="116"/>
    <cellStyle name="Millares 7 3" xfId="117"/>
    <cellStyle name="Millares 70" xfId="118"/>
    <cellStyle name="Millares 71" xfId="119"/>
    <cellStyle name="Millares 72" xfId="120"/>
    <cellStyle name="Millares 73" xfId="121"/>
    <cellStyle name="Millares 74" xfId="122"/>
    <cellStyle name="Millares 75" xfId="123"/>
    <cellStyle name="Millares 76" xfId="124"/>
    <cellStyle name="Millares 77" xfId="125"/>
    <cellStyle name="Millares 78" xfId="126"/>
    <cellStyle name="Millares 79" xfId="127"/>
    <cellStyle name="Millares 8" xfId="128"/>
    <cellStyle name="Millares 8 2" xfId="129"/>
    <cellStyle name="Millares 8 3" xfId="130"/>
    <cellStyle name="Millares 80" xfId="131"/>
    <cellStyle name="Millares 81" xfId="132"/>
    <cellStyle name="Millares 82" xfId="133"/>
    <cellStyle name="Millares 83" xfId="134"/>
    <cellStyle name="Millares 84" xfId="135"/>
    <cellStyle name="Millares 85" xfId="136"/>
    <cellStyle name="Millares 86" xfId="137"/>
    <cellStyle name="Millares 87" xfId="138"/>
    <cellStyle name="Millares 88" xfId="139"/>
    <cellStyle name="Millares 89" xfId="140"/>
    <cellStyle name="Millares 9" xfId="141"/>
    <cellStyle name="Millares 9 2" xfId="142"/>
    <cellStyle name="Millares 90" xfId="143"/>
    <cellStyle name="Millares 91" xfId="144"/>
    <cellStyle name="Moneda 2" xfId="145"/>
    <cellStyle name="Moneda 2 2" xfId="146"/>
    <cellStyle name="Moneda 2 3" xfId="147"/>
    <cellStyle name="Moneda 2 4" xfId="148"/>
    <cellStyle name="Moneda 2 5" xfId="149"/>
    <cellStyle name="Moneda 3" xfId="150"/>
    <cellStyle name="Moneda 3 2" xfId="151"/>
    <cellStyle name="Moneda 4" xfId="152"/>
    <cellStyle name="Normal" xfId="0" builtinId="0"/>
    <cellStyle name="Normal 10" xfId="153"/>
    <cellStyle name="Normal 10 2" xfId="154"/>
    <cellStyle name="Normal 11" xfId="155"/>
    <cellStyle name="Normal 11 2" xfId="156"/>
    <cellStyle name="Normal 12" xfId="157"/>
    <cellStyle name="Normal 12 2" xfId="158"/>
    <cellStyle name="Normal 13" xfId="159"/>
    <cellStyle name="Normal 14" xfId="160"/>
    <cellStyle name="Normal 15" xfId="161"/>
    <cellStyle name="Normal 16" xfId="162"/>
    <cellStyle name="Normal 17" xfId="163"/>
    <cellStyle name="Normal 18" xfId="164"/>
    <cellStyle name="Normal 19" xfId="165"/>
    <cellStyle name="Normal 2" xfId="3"/>
    <cellStyle name="Normal 2 2" xfId="166"/>
    <cellStyle name="Normal 2 2 2" xfId="167"/>
    <cellStyle name="Normal 2 2 3" xfId="168"/>
    <cellStyle name="Normal 2 2 4" xfId="169"/>
    <cellStyle name="Normal 2 3" xfId="170"/>
    <cellStyle name="Normal 2 4" xfId="171"/>
    <cellStyle name="Normal 20" xfId="172"/>
    <cellStyle name="Normal 21" xfId="173"/>
    <cellStyle name="Normal 21 2" xfId="174"/>
    <cellStyle name="Normal 22" xfId="175"/>
    <cellStyle name="Normal 22 2" xfId="176"/>
    <cellStyle name="Normal 23" xfId="177"/>
    <cellStyle name="Normal 24" xfId="178"/>
    <cellStyle name="Normal 25" xfId="179"/>
    <cellStyle name="Normal 26" xfId="180"/>
    <cellStyle name="Normal 27" xfId="181"/>
    <cellStyle name="Normal 3" xfId="182"/>
    <cellStyle name="Normal 3 2" xfId="183"/>
    <cellStyle name="Normal 3 2 2" xfId="184"/>
    <cellStyle name="Normal 3 2 2 2" xfId="185"/>
    <cellStyle name="Normal 3 3" xfId="186"/>
    <cellStyle name="Normal 3 3 2" xfId="187"/>
    <cellStyle name="Normal 3 4" xfId="188"/>
    <cellStyle name="Normal 4" xfId="189"/>
    <cellStyle name="Normal 4 2" xfId="190"/>
    <cellStyle name="Normal 4 2 2" xfId="191"/>
    <cellStyle name="Normal 4 3" xfId="192"/>
    <cellStyle name="Normal 4 4" xfId="193"/>
    <cellStyle name="Normal 5" xfId="194"/>
    <cellStyle name="Normal 5 2" xfId="195"/>
    <cellStyle name="Normal 5 3" xfId="196"/>
    <cellStyle name="Normal 6" xfId="197"/>
    <cellStyle name="Normal 6 2" xfId="198"/>
    <cellStyle name="Normal 6 3" xfId="199"/>
    <cellStyle name="Normal 7" xfId="200"/>
    <cellStyle name="Normal 7 2" xfId="201"/>
    <cellStyle name="Normal 7 3" xfId="202"/>
    <cellStyle name="Normal 8" xfId="203"/>
    <cellStyle name="Normal 8 2" xfId="204"/>
    <cellStyle name="Normal 9" xfId="205"/>
    <cellStyle name="Normal 9 2" xfId="206"/>
    <cellStyle name="Notas 2" xfId="207"/>
    <cellStyle name="Notas 2 2" xfId="208"/>
    <cellStyle name="Porcentaje 2" xfId="209"/>
    <cellStyle name="Porcentaje 3" xfId="210"/>
    <cellStyle name="Porcentual 2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0</xdr:row>
      <xdr:rowOff>66674</xdr:rowOff>
    </xdr:from>
    <xdr:to>
      <xdr:col>6</xdr:col>
      <xdr:colOff>70950</xdr:colOff>
      <xdr:row>4</xdr:row>
      <xdr:rowOff>47625</xdr:rowOff>
    </xdr:to>
    <xdr:pic>
      <xdr:nvPicPr>
        <xdr:cNvPr id="2" name="Imagen 2" descr="LOGO-sefin.png">
          <a:extLst>
            <a:ext uri="{FF2B5EF4-FFF2-40B4-BE49-F238E27FC236}">
              <a16:creationId xmlns="" xmlns:a16="http://schemas.microsoft.com/office/drawing/2014/main" id="{0D0BF6FD-FE2F-4093-B721-5D335F7E8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66674"/>
          <a:ext cx="1594950" cy="6286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que/Downloads/CONCENTRADO%20ESTADISTICA%20DE%20INGRESOS%20ENERO-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 INGR DE GESTION"/>
      <sheetName val="IMPUESTOS"/>
      <sheetName val="CONTR DE MEJORAS"/>
      <sheetName val="DERECHOS "/>
      <sheetName val="PRODUCTOS"/>
      <sheetName val="APROVECHAMIENTOS"/>
      <sheetName val="CONTR NO COMPRENDIDAS"/>
      <sheetName val="2. INGRESOS FEDERALES"/>
      <sheetName val="PARTICIPACIONES"/>
      <sheetName val="APORTACIONES"/>
      <sheetName val="CONVENIO"/>
      <sheetName val="TRANSFERENCIA"/>
      <sheetName val="3.OTROS INGRESOS "/>
    </sheetNames>
    <sheetDataSet>
      <sheetData sheetId="0"/>
      <sheetData sheetId="1">
        <row r="27">
          <cell r="B27">
            <v>4203365192.4000001</v>
          </cell>
          <cell r="C27">
            <v>4502259414</v>
          </cell>
          <cell r="D27">
            <v>4651386883</v>
          </cell>
          <cell r="E27">
            <v>5554534307.8500004</v>
          </cell>
          <cell r="F27">
            <v>2958771949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4">
          <cell r="B24">
            <v>58488266570.639999</v>
          </cell>
          <cell r="C24">
            <v>61858073106</v>
          </cell>
          <cell r="D24">
            <v>63394372767</v>
          </cell>
          <cell r="H24">
            <v>69128664328.190002</v>
          </cell>
          <cell r="I24">
            <v>35630948957</v>
          </cell>
        </row>
      </sheetData>
      <sheetData sheetId="9"/>
      <sheetData sheetId="10"/>
      <sheetData sheetId="11"/>
      <sheetData sheetId="12"/>
      <sheetData sheetId="13">
        <row r="31">
          <cell r="B31">
            <v>565790394.42000008</v>
          </cell>
          <cell r="C31">
            <v>442134979</v>
          </cell>
          <cell r="D31">
            <v>1333723063</v>
          </cell>
          <cell r="H31">
            <v>186807286</v>
          </cell>
          <cell r="I31">
            <v>1042903499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E32BE9E-30B7-4A7A-96E1-F8C5865C2ADD}" diskRevisions="1" revisionId="1" version="2" protected="1">
  <header guid="{8CD0DD68-186D-4499-950D-ACB5B9CA19C8}" dateTime="2018-08-08T13:23:35" maxSheetId="2" userName="cp lorena" r:id="rId1">
    <sheetIdMap count="1">
      <sheetId val="1"/>
    </sheetIdMap>
  </header>
  <header guid="{AE32BE9E-30B7-4A7A-96E1-F8C5865C2ADD}" dateTime="2018-08-09T10:49:46" maxSheetId="2" userName="Jaque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3BCCCC9_F774_4DF4_90D6_4031F8949E18_.wvu.PrintArea" hidden="1" oldHidden="1">
    <formula>TOTAL!$A$1:$F$26</formula>
  </rdn>
  <rcv guid="{A3BCCCC9-F774-4DF4-90D6-4031F8949E1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H27"/>
  <sheetViews>
    <sheetView tabSelected="1" zoomScaleNormal="100" zoomScaleSheetLayoutView="90" workbookViewId="0">
      <selection activeCell="E23" sqref="E23"/>
    </sheetView>
  </sheetViews>
  <sheetFormatPr baseColWidth="10" defaultRowHeight="12.75"/>
  <cols>
    <col min="1" max="1" width="74" customWidth="1"/>
    <col min="2" max="7" width="19.28515625" customWidth="1"/>
    <col min="8" max="8" width="13.85546875" bestFit="1" customWidth="1"/>
  </cols>
  <sheetData>
    <row r="1" spans="1:8">
      <c r="A1" s="25"/>
    </row>
    <row r="2" spans="1:8">
      <c r="A2" s="25"/>
    </row>
    <row r="3" spans="1:8">
      <c r="A3" s="25"/>
    </row>
    <row r="4" spans="1:8">
      <c r="A4" s="25"/>
    </row>
    <row r="6" spans="1:8" ht="16.5">
      <c r="A6" s="24"/>
    </row>
    <row r="7" spans="1:8" ht="8.25" customHeight="1">
      <c r="A7" s="23"/>
    </row>
    <row r="8" spans="1:8" ht="15.75" customHeight="1">
      <c r="A8" s="29" t="s">
        <v>14</v>
      </c>
      <c r="B8" s="29"/>
      <c r="C8" s="29"/>
      <c r="D8" s="29"/>
      <c r="E8" s="29"/>
      <c r="F8" s="29"/>
      <c r="G8" s="29"/>
    </row>
    <row r="9" spans="1:8">
      <c r="A9" s="30" t="s">
        <v>13</v>
      </c>
      <c r="B9" s="30"/>
      <c r="C9" s="30"/>
      <c r="D9" s="30"/>
      <c r="E9" s="30"/>
      <c r="F9" s="30"/>
      <c r="G9" s="30"/>
    </row>
    <row r="10" spans="1:8">
      <c r="A10" s="22"/>
    </row>
    <row r="11" spans="1:8">
      <c r="A11" s="22"/>
    </row>
    <row r="12" spans="1:8" ht="15">
      <c r="A12" s="26" t="s">
        <v>12</v>
      </c>
      <c r="B12" s="27" t="s">
        <v>11</v>
      </c>
      <c r="C12" s="27" t="s">
        <v>10</v>
      </c>
      <c r="D12" s="27" t="s">
        <v>9</v>
      </c>
      <c r="E12" s="27" t="s">
        <v>8</v>
      </c>
      <c r="F12" s="27" t="s">
        <v>7</v>
      </c>
      <c r="G12" s="20"/>
      <c r="H12" s="21"/>
    </row>
    <row r="13" spans="1:8" s="5" customFormat="1" ht="27.75" customHeight="1">
      <c r="A13" s="26"/>
      <c r="B13" s="28"/>
      <c r="C13" s="28"/>
      <c r="D13" s="31"/>
      <c r="E13" s="31"/>
      <c r="F13" s="31"/>
      <c r="G13" s="20"/>
      <c r="H13" s="18"/>
    </row>
    <row r="14" spans="1:8" s="5" customFormat="1">
      <c r="A14" s="19"/>
      <c r="G14" s="18"/>
    </row>
    <row r="15" spans="1:8" ht="32.1" customHeight="1">
      <c r="A15" s="17" t="s">
        <v>6</v>
      </c>
      <c r="B15" s="13">
        <f>'[1]1. INGR DE GESTION'!B27</f>
        <v>4203365192.4000001</v>
      </c>
      <c r="C15" s="13">
        <f>'[1]1. INGR DE GESTION'!C27</f>
        <v>4502259414</v>
      </c>
      <c r="D15" s="13">
        <f>'[1]1. INGR DE GESTION'!D27</f>
        <v>4651386883</v>
      </c>
      <c r="E15" s="13">
        <f>'[1]1. INGR DE GESTION'!E27</f>
        <v>5554534307.8500004</v>
      </c>
      <c r="F15" s="13">
        <f>'[1]1. INGR DE GESTION'!F27</f>
        <v>2958771949</v>
      </c>
      <c r="G15" s="12"/>
    </row>
    <row r="16" spans="1:8" s="5" customFormat="1" ht="18" customHeight="1">
      <c r="A16" s="15"/>
      <c r="B16" s="12"/>
      <c r="C16" s="12"/>
      <c r="D16" s="12"/>
      <c r="E16" s="12"/>
      <c r="F16" s="12"/>
      <c r="G16" s="12"/>
    </row>
    <row r="17" spans="1:8" ht="25.5">
      <c r="A17" s="16" t="s">
        <v>5</v>
      </c>
      <c r="B17" s="13">
        <f>'[1]2. INGRESOS FEDERALES'!B24</f>
        <v>58488266570.639999</v>
      </c>
      <c r="C17" s="13">
        <f>'[1]2. INGRESOS FEDERALES'!C24</f>
        <v>61858073106</v>
      </c>
      <c r="D17" s="13">
        <f>'[1]2. INGRESOS FEDERALES'!D24</f>
        <v>63394372767</v>
      </c>
      <c r="E17" s="13">
        <f>'[1]2. INGRESOS FEDERALES'!H24</f>
        <v>69128664328.190002</v>
      </c>
      <c r="F17" s="13">
        <f>'[1]2. INGRESOS FEDERALES'!I24</f>
        <v>35630948957</v>
      </c>
      <c r="G17" s="12"/>
    </row>
    <row r="18" spans="1:8" ht="18" customHeight="1">
      <c r="A18" s="15"/>
      <c r="B18" s="9"/>
      <c r="C18" s="9"/>
      <c r="D18" s="9"/>
      <c r="E18" s="9"/>
      <c r="F18" s="9"/>
      <c r="G18" s="9"/>
    </row>
    <row r="19" spans="1:8" ht="32.1" customHeight="1">
      <c r="A19" s="14" t="s">
        <v>4</v>
      </c>
      <c r="B19" s="13">
        <f>'[1]3.OTROS INGRESOS '!B31</f>
        <v>565790394.42000008</v>
      </c>
      <c r="C19" s="13">
        <f>'[1]3.OTROS INGRESOS '!C31</f>
        <v>442134979</v>
      </c>
      <c r="D19" s="13">
        <f>'[1]3.OTROS INGRESOS '!D31</f>
        <v>1333723063</v>
      </c>
      <c r="E19" s="13">
        <f>'[1]3.OTROS INGRESOS '!H31</f>
        <v>186807286</v>
      </c>
      <c r="F19" s="13">
        <f>'[1]3.OTROS INGRESOS '!I31</f>
        <v>1042903499</v>
      </c>
      <c r="G19" s="12"/>
    </row>
    <row r="20" spans="1:8" ht="18" customHeight="1">
      <c r="A20" s="11"/>
      <c r="B20" s="10"/>
      <c r="C20" s="10"/>
      <c r="D20" s="10"/>
      <c r="E20" s="10"/>
      <c r="F20" s="10"/>
      <c r="G20" s="9"/>
    </row>
    <row r="21" spans="1:8" ht="32.1" customHeight="1" thickBot="1">
      <c r="A21" s="8" t="s">
        <v>3</v>
      </c>
      <c r="B21" s="8">
        <f>SUM(B15:B19)</f>
        <v>63257422157.459999</v>
      </c>
      <c r="C21" s="8">
        <f>SUM(C15:C19)</f>
        <v>66802467499</v>
      </c>
      <c r="D21" s="8">
        <f>SUM(D15:D19)</f>
        <v>69379482713</v>
      </c>
      <c r="E21" s="8">
        <f>SUM(E15:E19)</f>
        <v>74870005922.040009</v>
      </c>
      <c r="F21" s="8">
        <f>SUM(F15:F19)</f>
        <v>39632624405</v>
      </c>
      <c r="G21" s="7"/>
    </row>
    <row r="22" spans="1:8" s="5" customFormat="1" ht="17.25" customHeight="1" thickTop="1">
      <c r="A22" s="6"/>
    </row>
    <row r="23" spans="1:8" s="2" customFormat="1"/>
    <row r="24" spans="1:8" s="2" customFormat="1">
      <c r="A24" s="4" t="s">
        <v>2</v>
      </c>
    </row>
    <row r="25" spans="1:8" s="2" customFormat="1">
      <c r="A25" s="3" t="s">
        <v>1</v>
      </c>
    </row>
    <row r="26" spans="1:8">
      <c r="A26" s="3" t="s">
        <v>0</v>
      </c>
      <c r="H26" s="2"/>
    </row>
    <row r="27" spans="1:8">
      <c r="H27" s="1"/>
    </row>
  </sheetData>
  <sheetProtection sheet="1" objects="1" scenarios="1"/>
  <customSheetViews>
    <customSheetView guid="{A3BCCCC9-F774-4DF4-90D6-4031F8949E18}" fitToPage="1">
      <selection activeCell="E23" sqref="E23"/>
      <pageMargins left="0.70866141732283472" right="0.70866141732283472" top="0.94488188976377963" bottom="0.74803149606299213" header="0.31496062992125984" footer="0.31496062992125984"/>
      <printOptions horizontalCentered="1"/>
      <pageSetup scale="73" orientation="landscape" horizontalDpi="300" verticalDpi="300" r:id="rId1"/>
    </customSheetView>
    <customSheetView guid="{0AD08F2F-0148-4F3C-962D-C256D4BBAB36}" fitToPage="1" topLeftCell="A7">
      <selection activeCell="E23" sqref="E23"/>
      <pageMargins left="0.70866141732283472" right="0.70866141732283472" top="0.94488188976377963" bottom="0.74803149606299213" header="0.31496062992125984" footer="0.31496062992125984"/>
      <printOptions horizontalCentered="1"/>
      <pageSetup scale="73" orientation="landscape" horizontalDpi="300" verticalDpi="300" r:id="rId2"/>
    </customSheetView>
  </customSheetViews>
  <mergeCells count="8">
    <mergeCell ref="A12:A13"/>
    <mergeCell ref="B12:B13"/>
    <mergeCell ref="A8:G8"/>
    <mergeCell ref="A9:G9"/>
    <mergeCell ref="C12:C13"/>
    <mergeCell ref="E12:E13"/>
    <mergeCell ref="D12:D13"/>
    <mergeCell ref="F12:F13"/>
  </mergeCells>
  <hyperlinks>
    <hyperlink ref="A15" location="'1. INGR DE GESTION'!A1" display="1.  INGRESOS  DE GESTIÓN"/>
    <hyperlink ref="A17" location="'2. INGRESOS FEDERALES'!A1" display="2. PARTICIPACIONES, APORTACIONES, TRANSFERENCIAS, ASIGNACIONES, SUBSIDIOS Y OTRAS AYUDAS"/>
    <hyperlink ref="A21" location="TOTAL!A1" display="TOTAL INGRESOS RECAUDADOS"/>
    <hyperlink ref="A19" location="'3.OTROS INGRESOS '!A1" display="3. OTROS  INGRESOS"/>
  </hyperlinks>
  <printOptions horizontalCentered="1"/>
  <pageMargins left="0.70866141732283472" right="0.70866141732283472" top="0.94488188976377963" bottom="0.74803149606299213" header="0.31496062992125984" footer="0.31496062992125984"/>
  <pageSetup scale="73" orientation="landscape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</vt:lpstr>
      <vt:lpstr>TOTAL!Área_de_impresión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lorena</dc:creator>
  <cp:lastModifiedBy>Jaque</cp:lastModifiedBy>
  <dcterms:created xsi:type="dcterms:W3CDTF">2018-08-08T18:03:00Z</dcterms:created>
  <dcterms:modified xsi:type="dcterms:W3CDTF">2018-08-09T15:49:46Z</dcterms:modified>
</cp:coreProperties>
</file>