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\Desktop\FondoMetropolitano\"/>
    </mc:Choice>
  </mc:AlternateContent>
  <bookViews>
    <workbookView xWindow="0" yWindow="0" windowWidth="20490" windowHeight="7905" activeTab="5"/>
  </bookViews>
  <sheets>
    <sheet name="1ER GP 17" sheetId="1" r:id="rId1"/>
    <sheet name="1ER NF 17" sheetId="2" r:id="rId2"/>
    <sheet name="2DO GP 17" sheetId="3" r:id="rId3"/>
    <sheet name="2DO NF 17" sheetId="4" r:id="rId4"/>
    <sheet name="4TO GP 17" sheetId="5" r:id="rId5"/>
    <sheet name="4TO NF 17" sheetId="6" r:id="rId6"/>
  </sheets>
  <definedNames>
    <definedName name="_xlnm._FilterDatabase" localSheetId="0" hidden="1">'1ER GP 17'!$A$11:$AF$28</definedName>
    <definedName name="_xlnm._FilterDatabase" localSheetId="1" hidden="1">'1ER NF 17'!$A$11:$AZ$14</definedName>
    <definedName name="_xlnm._FilterDatabase" localSheetId="2" hidden="1">'2DO GP 17'!$A$11:$AF$29</definedName>
    <definedName name="_xlnm._FilterDatabase" localSheetId="3" hidden="1">'2DO NF 17'!$A$11:$AZ$13</definedName>
    <definedName name="_xlnm._FilterDatabase" localSheetId="4" hidden="1">'4TO GP 17'!$A$11:$AF$13</definedName>
    <definedName name="_xlnm._FilterDatabase" localSheetId="5" hidden="1">'4TO NF 17'!$A$11:$AZ$13</definedName>
    <definedName name="_xlnm.Print_Area" localSheetId="0">'1ER GP 17'!$B$2:$AE$28</definedName>
    <definedName name="_xlnm.Print_Area" localSheetId="1">'1ER NF 17'!$B$2:$Z$14</definedName>
    <definedName name="_xlnm.Print_Area" localSheetId="2">'2DO GP 17'!$B$2:$AE$29</definedName>
    <definedName name="_xlnm.Print_Area" localSheetId="3">'2DO NF 17'!$B$2:$Z$13</definedName>
    <definedName name="_xlnm.Print_Area" localSheetId="4">'4TO GP 17'!$B$2:$AE$13</definedName>
    <definedName name="_xlnm.Print_Area" localSheetId="5">'4TO NF 17'!$B$2:$AC$14</definedName>
    <definedName name="_xlnm.Print_Titles" localSheetId="0">'1ER GP 17'!$1:$10</definedName>
    <definedName name="_xlnm.Print_Titles" localSheetId="1">'1ER NF 17'!$1:$11</definedName>
    <definedName name="_xlnm.Print_Titles" localSheetId="2">'2DO GP 17'!$1:$11</definedName>
    <definedName name="_xlnm.Print_Titles" localSheetId="3">'2DO NF 17'!$1:$11</definedName>
    <definedName name="_xlnm.Print_Titles" localSheetId="4">'4TO GP 17'!$1:$10</definedName>
    <definedName name="_xlnm.Print_Titles" localSheetId="5">'4TO NF 17'!$1:$11</definedName>
  </definedName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13" i="5" l="1"/>
  <c r="Y12" i="5"/>
  <c r="Y11" i="5"/>
  <c r="Y29" i="3"/>
  <c r="Y28" i="3"/>
  <c r="Y27" i="3"/>
  <c r="Y26" i="3"/>
  <c r="Y25" i="3"/>
  <c r="Y24" i="3"/>
  <c r="Y23" i="3"/>
  <c r="Y22" i="3"/>
  <c r="Y21" i="3"/>
  <c r="Y20" i="3"/>
  <c r="Y19" i="3"/>
  <c r="Y18" i="3"/>
  <c r="Y17" i="3"/>
  <c r="Y16" i="3"/>
  <c r="Y15" i="3"/>
  <c r="Y14" i="3"/>
  <c r="Y13" i="3"/>
  <c r="Y12" i="3"/>
  <c r="Y28" i="1"/>
  <c r="Y27" i="1"/>
  <c r="Y26" i="1"/>
  <c r="Y25" i="1"/>
  <c r="Y24" i="1"/>
  <c r="Y23" i="1"/>
  <c r="Y22" i="1"/>
  <c r="Y21" i="1"/>
  <c r="Y20" i="1"/>
  <c r="Y19" i="1"/>
  <c r="Y18" i="1"/>
  <c r="Y17" i="1"/>
  <c r="Y16" i="1"/>
  <c r="Y15" i="1"/>
  <c r="Y14" i="1"/>
  <c r="Y13" i="1"/>
  <c r="Y12" i="1"/>
  <c r="Y11" i="1"/>
</calcChain>
</file>

<file path=xl/sharedStrings.xml><?xml version="1.0" encoding="utf-8"?>
<sst xmlns="http://schemas.openxmlformats.org/spreadsheetml/2006/main" count="1015" uniqueCount="212">
  <si>
    <t xml:space="preserve"> Informes sobre la Situación Económica, las Finanzas Públicas y la Deuda Pública</t>
  </si>
  <si>
    <t xml:space="preserve">      Primer Trimestre    2017</t>
  </si>
  <si>
    <t>Total: 7037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</si>
  <si>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</si>
  <si>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</si>
  <si>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</si>
  <si>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</si>
  <si>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</si>
  <si>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</si>
  <si>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</si>
  <si>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</si>
  <si>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</si>
  <si>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</si>
  <si>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</si>
  <si>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</si>
  <si>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</si>
  <si>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</si>
  <si>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</si>
  <si>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</si>
  <si>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</si>
  <si>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</si>
  <si>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</si>
  <si>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</si>
  <si>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</si>
  <si>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</si>
  <si>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</si>
  <si>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</si>
  <si>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</si>
  <si>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</si>
  <si>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</si>
  <si>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</si>
  <si>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</si>
  <si>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</si>
  <si>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</si>
  <si>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</si>
  <si>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OAX00160300810673</t>
  </si>
  <si>
    <t>Construcción De Alumbrado Público Sustentable En La Av. Ferrocarril-6928 - 6928</t>
  </si>
  <si>
    <t>6928</t>
  </si>
  <si>
    <t>Oaxaca</t>
  </si>
  <si>
    <t>Tlalixtac de Cabrera</t>
  </si>
  <si>
    <t>Cobertura municipal</t>
  </si>
  <si>
    <t/>
  </si>
  <si>
    <t>Subsidios</t>
  </si>
  <si>
    <t>U057 Fondo Metropolitano</t>
  </si>
  <si>
    <t>23-Provisiones Salariales y Económicas</t>
  </si>
  <si>
    <t xml:space="preserve"> </t>
  </si>
  <si>
    <t>Otros Proyectos</t>
  </si>
  <si>
    <t>En Ejecución</t>
  </si>
  <si>
    <t>Financiera:  / Física:  / Registro: La entidad federativa o el municipio no reportó información sobre el avance financiero y físico, y el proyecto se encuentra en ejecución.</t>
  </si>
  <si>
    <t>OAX00160300810905</t>
  </si>
  <si>
    <t>Construcción De Alumbrado Público Sustentable En Riberas Del Rio Atoyac (Tramo Puente Ex Garita - Entronque Símbolos Patrios)-6924 - 6924</t>
  </si>
  <si>
    <t>6924</t>
  </si>
  <si>
    <t>Santa Cruz Xoxocotlán</t>
  </si>
  <si>
    <t>OAX00160300810951</t>
  </si>
  <si>
    <t>Construcción De Drenaje Pluvial De Santa María Ixcotel (3a Etapa)-6926 - 6926</t>
  </si>
  <si>
    <t>6926</t>
  </si>
  <si>
    <t>Santa Lucía del Camino</t>
  </si>
  <si>
    <t>OAX00160300810989</t>
  </si>
  <si>
    <t>Mejoramiento De La Imagen Urbana Del Andador Guelatao (Agencia De Santa María Ixcotel)-6927 - 6927</t>
  </si>
  <si>
    <t>6927</t>
  </si>
  <si>
    <t>OAX00160300811030</t>
  </si>
  <si>
    <t>Pavimentación Con Concreto Hidráulico De La Calle Riveras Del Atoyac-6923 - 6923</t>
  </si>
  <si>
    <t>6923</t>
  </si>
  <si>
    <t>OAX00160300811063</t>
  </si>
  <si>
    <t>Construcción De Parador Ciclista Y Rescate De Espacio Público En Av. Ferrocarril (2a Etapa)-6921 - 6921</t>
  </si>
  <si>
    <t>6921</t>
  </si>
  <si>
    <t>Santa Cruz Amilpas</t>
  </si>
  <si>
    <t>OAX00160300811087</t>
  </si>
  <si>
    <t>Construcción De Colector Pluvial Nororiente De La Ciudad De Oaxaca De Juárez, Col. Yalalag (2a Etapa)-6925 - 6925</t>
  </si>
  <si>
    <t>6925</t>
  </si>
  <si>
    <t>OAX00160300811342</t>
  </si>
  <si>
    <t>Construcción De Alumbrado Público Sustentable En Riberas De Río Salado-6922 - 6922</t>
  </si>
  <si>
    <t>6922</t>
  </si>
  <si>
    <t>OAX15150100499121</t>
  </si>
  <si>
    <t xml:space="preserve">Elaboracion De Estudio Y Proyecto Para El Parque Metropolitano Ecologico Del Agua Area De Monte Alban. </t>
  </si>
  <si>
    <t>-</t>
  </si>
  <si>
    <t>Cobertura estatal</t>
  </si>
  <si>
    <t>SECRETARIA DE LAS INFRAESTRUCTURAS Y EL ORDENAMIENTO TERRITORIAL SUSTENTABLE</t>
  </si>
  <si>
    <t>Urbanización</t>
  </si>
  <si>
    <t>2015</t>
  </si>
  <si>
    <t>Kilómetro</t>
  </si>
  <si>
    <t xml:space="preserve">Financiera:  / Física:  / Registro:  </t>
  </si>
  <si>
    <t>OAX15150100499131</t>
  </si>
  <si>
    <t xml:space="preserve">Construccion De Alumbrado Publico Sustentable Sobre Margen Del Rio Salado, Tramo: Simbolos Patrios - Prolongacion La Noria (1a. Etapa)  </t>
  </si>
  <si>
    <t>San Antonio de la Cal</t>
  </si>
  <si>
    <t>Urbano</t>
  </si>
  <si>
    <t xml:space="preserve">Luminaria </t>
  </si>
  <si>
    <t>OAX15150200523970</t>
  </si>
  <si>
    <t>Sustitucion, Mantenimiento Y Conservacion De La Red Semaforizada De Oaxaca De Juarez Y Municipios Conurbados (2a. Etapa).</t>
  </si>
  <si>
    <t>FONMET/0370/2015</t>
  </si>
  <si>
    <t>Transportes y vialidades</t>
  </si>
  <si>
    <t>Piezas</t>
  </si>
  <si>
    <t>OAX16160300745446</t>
  </si>
  <si>
    <t>Pavimentacion Con Concreto Hidraulico De La Calle Brasil (Col. America Sur)</t>
  </si>
  <si>
    <t>FONMET/0411/2016</t>
  </si>
  <si>
    <t>Oaxaca de Juárez</t>
  </si>
  <si>
    <t>OAX16160300745447</t>
  </si>
  <si>
    <t>Alumbrado Publico Sustentable De La Parte Posterior De La Unidad Deportiva De Ciudad Universitaria.</t>
  </si>
  <si>
    <t>FONMET/0391/2016</t>
  </si>
  <si>
    <t>2016</t>
  </si>
  <si>
    <t>Financiera:  / Física:  / Registro: SISTEMA: Pasa al siguiente nivel.</t>
  </si>
  <si>
    <t>OAX16160300810803</t>
  </si>
  <si>
    <t>Construcción De La Unidad Deportiva Exhacienda El Rosario (2a Etapa)-6920 - 6920</t>
  </si>
  <si>
    <t>6920</t>
  </si>
  <si>
    <t>San Sebastián Tutla</t>
  </si>
  <si>
    <t>El Rosario</t>
  </si>
  <si>
    <t xml:space="preserve"> H. AYUNTAMIENTO DE SAN SEBASTIAN TUTLA</t>
  </si>
  <si>
    <t>OAX16160300811028</t>
  </si>
  <si>
    <t>Pavimentación Con Concreto Hidráulico En La Calzada Del Toro (Km 0+000 Al 2+353.17 Km) Sub-Tramos A Construir Del Km 0+550 Al 0+733.30 Y Del Km 0+758.74 Al Km 0+940-6918 - 6918</t>
  </si>
  <si>
    <t>6918</t>
  </si>
  <si>
    <t>OAX16160300811029</t>
  </si>
  <si>
    <t>Construcción Del Sistema De Alcantarillado Sanitario En Calzada Del Toro (Sección Antiguo Camino A El Rosario)-6919 - 6919</t>
  </si>
  <si>
    <t>6919</t>
  </si>
  <si>
    <t>OAX16160400745790</t>
  </si>
  <si>
    <t>Mejoramiento De La Imagen Urbana Del Andador Guelatao (Agencia De Santa Maria Ixcotel)</t>
  </si>
  <si>
    <t>FONMET/0412/2016</t>
  </si>
  <si>
    <t>Kilómetro cuadrado</t>
  </si>
  <si>
    <t>OAX16160400812754</t>
  </si>
  <si>
    <t>Equipamiento Electromecánico De Pozos Profundos De Agua Potable</t>
  </si>
  <si>
    <t>FONMET-0413-2016</t>
  </si>
  <si>
    <t>n.a.</t>
  </si>
  <si>
    <t>SERVICIOS DE AGUA POTABLE Y ALCANTARILLADO DE OAXACA</t>
  </si>
  <si>
    <t>Agua y saneamiento</t>
  </si>
  <si>
    <t xml:space="preserve">Financiera:  / Física: LA UNIDAD DE MEDIDA CORRESPONDE AL EQUIPAMIENTO DE 4 POZOS. / Registro:  </t>
  </si>
  <si>
    <t>ENTIDAD: Oaxaca</t>
  </si>
  <si>
    <t>PERIODO: Primer Trimestre 2017</t>
  </si>
  <si>
    <t>Descripción de Programas Presupuestarios</t>
  </si>
  <si>
    <t>PARTIDA</t>
  </si>
  <si>
    <t>AVANCE FINANCIERO</t>
  </si>
  <si>
    <t>OBSERVACIONES</t>
  </si>
  <si>
    <t>Tipo de Registro</t>
  </si>
  <si>
    <t>Ciclo de Recurso</t>
  </si>
  <si>
    <t>Descripción Ramo</t>
  </si>
  <si>
    <t>Clave Ramo</t>
  </si>
  <si>
    <t>Descripción Programa</t>
  </si>
  <si>
    <t>Clave Programa</t>
  </si>
  <si>
    <t>Dependencia Ejecutora</t>
  </si>
  <si>
    <t>Rendimiento Financiero</t>
  </si>
  <si>
    <t>Tipo de Gasto</t>
  </si>
  <si>
    <t>Partida</t>
  </si>
  <si>
    <t>Aprobado</t>
  </si>
  <si>
    <t>Pagado SHCP</t>
  </si>
  <si>
    <t>Gobierno de la Entidad</t>
  </si>
  <si>
    <t>2.- PARTIDA</t>
  </si>
  <si>
    <t>SUBSIDIOS - 1</t>
  </si>
  <si>
    <t>PROVISIONES SALARIALES Y ECONÓMICAS</t>
  </si>
  <si>
    <t>23</t>
  </si>
  <si>
    <t>FONDO METROPOLITANO</t>
  </si>
  <si>
    <t>U057</t>
  </si>
  <si>
    <t>SIN IDENTIFICAR</t>
  </si>
  <si>
    <t>SECRETARIA DE LA CONTRALORIA Y TRANSPARENCIA GUBERNAMENTAL 16</t>
  </si>
  <si>
    <t>1 - GASTO CORRIENTE</t>
  </si>
  <si>
    <t>411 - ASIGNACIONES PRESUPUESTARIAS AL PODER EJECUTIVO</t>
  </si>
  <si>
    <t>16924.5</t>
  </si>
  <si>
    <t>1599.37</t>
  </si>
  <si>
    <t>N/A</t>
  </si>
  <si>
    <t>SERVICIOS DE AGUA POTABLE Y ALCANTARILLADO DE OAXACA 1</t>
  </si>
  <si>
    <t>2 - GASTO DE INVERSIÓN</t>
  </si>
  <si>
    <t>617 - INSTALACIONES Y EQUIPAMIENTO EN CONSTRUCCIONES</t>
  </si>
  <si>
    <t>4000000</t>
  </si>
  <si>
    <t>3996000</t>
  </si>
  <si>
    <t>3957066.68</t>
  </si>
  <si>
    <t>3888170.36</t>
  </si>
  <si>
    <t>1.- PROGRAMA PRESUPUESTARIO</t>
  </si>
  <si>
    <t xml:space="preserve"> - </t>
  </si>
  <si>
    <t>TOTAL DEL PROGRAMA PRESUPUESTARIO</t>
  </si>
  <si>
    <t>4016924.5</t>
  </si>
  <si>
    <t>4012924.5</t>
  </si>
  <si>
    <t>3973991.18</t>
  </si>
  <si>
    <t>3889769.73</t>
  </si>
  <si>
    <t>0</t>
  </si>
  <si>
    <t xml:space="preserve">      Segundo Trimestre    2017</t>
  </si>
  <si>
    <t>Total: 7116</t>
  </si>
  <si>
    <t>3589884</t>
  </si>
  <si>
    <t>ENTIDAD</t>
  </si>
  <si>
    <t>3545928</t>
  </si>
  <si>
    <t>3581653</t>
  </si>
  <si>
    <t>3545508</t>
  </si>
  <si>
    <t>3545988</t>
  </si>
  <si>
    <t>3545808</t>
  </si>
  <si>
    <t>OAX12130100055516</t>
  </si>
  <si>
    <t>Elaboracion De Estudio Hidrologico Del Rio San Felipe Del Agua</t>
  </si>
  <si>
    <t>FONMET/0008/2012</t>
  </si>
  <si>
    <t>3581713</t>
  </si>
  <si>
    <t>3545868</t>
  </si>
  <si>
    <t>3581773</t>
  </si>
  <si>
    <t>OAX16160300811063</t>
  </si>
  <si>
    <t>3545748</t>
  </si>
  <si>
    <t>Metros Cuadrados</t>
  </si>
  <si>
    <t>OAX16160300811342</t>
  </si>
  <si>
    <t>4054423</t>
  </si>
  <si>
    <t>PERIODO: Segundo Trimestre 2017</t>
  </si>
  <si>
    <t>2 17SERVICIOS DE AGUA POTABLE Y ALCANTARILLADO DE OAXACA 2 17</t>
  </si>
  <si>
    <t>3968090.13</t>
  </si>
  <si>
    <t xml:space="preserve">      Cuarto Trimestre    2017</t>
  </si>
  <si>
    <t>Total: 13337</t>
  </si>
  <si>
    <t>OAX12130100055529</t>
  </si>
  <si>
    <t>Elaboracion Del Dictamen Del Experto Sobre Las Factibilidades Tecnica, Economica Y Ambiental Del Proyecto Del Acueducto Paso Ancho - Cd. De Oaxaca</t>
  </si>
  <si>
    <t>FONMET/0009/2012</t>
  </si>
  <si>
    <t>2012</t>
  </si>
  <si>
    <t xml:space="preserve">Financiera: La información reportada no fue validada por la entidad federativa o bien no se atendieron las observaciones correspondientes, por lo que la información ha sido eliminada del sistema. / Física: La información reportada no fue validada por la entidad federativa o bien no se atendieron las observaciones correspondientes, por lo que la información ha sido eliminada del sistema. / Registro:  </t>
  </si>
  <si>
    <t>Financiera: La información reportada no fue validada por la entidad federativa o bien no se atendieron las observaciones correspondientes, por lo que la información ha sido eliminada del sistema. / Física: La información reportada no fue validada por la entidad federativa o bien no se atendieron las observaciones correspondientes, por lo que la información ha sido eliminada del sistema. / Registro: PENDIENTE AGREGAR FOTOGRAFIAS Y DATOS DE CONTRATO - SISTEMA: Pasa al siguiente nivel.</t>
  </si>
  <si>
    <t>OAX17170401041456</t>
  </si>
  <si>
    <t>Construcción De Alumbrado Público Sustentable En El Tramo De La Ciclopista En La Calle Camino De Enmedio - 8522364</t>
  </si>
  <si>
    <t>658</t>
  </si>
  <si>
    <t>2017</t>
  </si>
  <si>
    <t>Financiera: LA OBRA SE EMPEZARA A EJECUTAR AN EL EJERCICIO 2018 YA QUE EL RECURSO NO SE HA MINISTRADO / Física: LA OBRA SE EMPEZARA A EJECUTAR EN 2018 / Registro: VALIDAR INFORMACION POR FAVOR</t>
  </si>
  <si>
    <t>PERIODO: Cuarto Trimestre 2017</t>
  </si>
  <si>
    <t>GOBIERNO DEL ESTADO OAXACA 4 TRIM 2017</t>
  </si>
  <si>
    <t>831 - APORTACIONES DE LA FEDERACIÓN A LAS ENTIDADES FEDERATIVAS</t>
  </si>
  <si>
    <t>1</t>
  </si>
  <si>
    <t>4199334.91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</si>
</sst>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11">
    <font>
      <sz val="10"/>
      <name val="Adobe Caslon Pro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2"/>
      <color indexed="23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Adobe Caslon Pro"/>
      <family val="1"/>
    </font>
    <font>
      <b/>
      <sz val="10"/>
      <name val="Soberana Sans"/>
      <family val="3"/>
    </font>
    <font>
      <sz val="10"/>
      <name val="Soberana Sans"/>
      <family val="3"/>
    </font>
  </fonts>
  <fills count="10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medium">
        <color rgb="FFF2F2F2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  <border>
      <left style="medium">
        <color rgb="FFF2F2F2"/>
      </left>
      <right style="medium">
        <color rgb="FFF2F2F2"/>
      </right>
      <top/>
      <bottom style="medium">
        <color rgb="FFF2F2F2"/>
      </bottom>
      <diagonal/>
    </border>
    <border>
      <left/>
      <right/>
      <top/>
      <bottom style="dotted">
        <color rgb="FF969696"/>
      </bottom>
      <diagonal/>
    </border>
  </borders>
  <cellStyleXfs count="2">
    <xf numFmtId="0" fontId="0" fillId="0" borderId="0"/>
    <xf numFmtId="0" fontId="8" fillId="0" borderId="0"/>
  </cellStyleXfs>
  <cellXfs count="61">
    <xf numFmtId="0" fontId="0" fillId="0" borderId="0" xfId="0"/>
    <xf numFmtId="0" fontId="0" fillId="0" borderId="0" xfId="0" applyAlignment="1">
      <alignment vertical="top" wrapText="1"/>
    </xf>
    <xf numFmtId="0" fontId="1" fillId="0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0" fontId="3" fillId="3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left" vertical="center" wrapText="1"/>
    </xf>
    <xf numFmtId="0" fontId="1" fillId="0" borderId="0" xfId="0" applyFont="1"/>
    <xf numFmtId="0" fontId="4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 wrapText="1"/>
    </xf>
    <xf numFmtId="0" fontId="5" fillId="2" borderId="0" xfId="0" applyFont="1" applyFill="1" applyAlignment="1">
      <alignment vertical="center" wrapText="1"/>
    </xf>
    <xf numFmtId="0" fontId="5" fillId="4" borderId="0" xfId="0" applyFont="1" applyFill="1" applyAlignment="1">
      <alignment vertical="center" wrapText="1"/>
    </xf>
    <xf numFmtId="0" fontId="6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7" fillId="0" borderId="0" xfId="0" applyFont="1" applyFill="1" applyBorder="1" applyAlignment="1">
      <alignment wrapText="1"/>
    </xf>
    <xf numFmtId="10" fontId="7" fillId="0" borderId="0" xfId="0" applyNumberFormat="1" applyFont="1" applyFill="1" applyBorder="1" applyAlignment="1">
      <alignment wrapText="1"/>
    </xf>
    <xf numFmtId="0" fontId="9" fillId="5" borderId="1" xfId="1" applyFont="1" applyFill="1" applyBorder="1" applyAlignment="1">
      <alignment horizontal="center" vertical="center"/>
    </xf>
    <xf numFmtId="0" fontId="9" fillId="5" borderId="2" xfId="1" applyFont="1" applyFill="1" applyBorder="1" applyAlignment="1">
      <alignment horizontal="center" vertical="center"/>
    </xf>
    <xf numFmtId="0" fontId="9" fillId="6" borderId="3" xfId="1" applyFont="1" applyFill="1" applyBorder="1" applyAlignment="1">
      <alignment horizontal="center" vertical="center"/>
    </xf>
    <xf numFmtId="0" fontId="9" fillId="6" borderId="1" xfId="1" applyFont="1" applyFill="1" applyBorder="1" applyAlignment="1">
      <alignment horizontal="center" vertical="center"/>
    </xf>
    <xf numFmtId="0" fontId="9" fillId="6" borderId="2" xfId="1" applyFont="1" applyFill="1" applyBorder="1" applyAlignment="1">
      <alignment horizontal="center" vertical="center"/>
    </xf>
    <xf numFmtId="0" fontId="9" fillId="7" borderId="3" xfId="1" applyFont="1" applyFill="1" applyBorder="1" applyAlignment="1">
      <alignment horizontal="center" vertical="center"/>
    </xf>
    <xf numFmtId="0" fontId="9" fillId="7" borderId="1" xfId="1" applyFont="1" applyFill="1" applyBorder="1" applyAlignment="1">
      <alignment horizontal="center" vertical="center"/>
    </xf>
    <xf numFmtId="0" fontId="9" fillId="7" borderId="2" xfId="1" applyFont="1" applyFill="1" applyBorder="1" applyAlignment="1">
      <alignment horizontal="center" vertical="center"/>
    </xf>
    <xf numFmtId="0" fontId="9" fillId="8" borderId="4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9" fillId="8" borderId="5" xfId="1" applyFont="1" applyFill="1" applyBorder="1" applyAlignment="1">
      <alignment horizontal="center" vertical="center" wrapText="1"/>
    </xf>
    <xf numFmtId="0" fontId="9" fillId="8" borderId="6" xfId="1" applyFont="1" applyFill="1" applyBorder="1" applyAlignment="1">
      <alignment horizontal="center" vertical="center"/>
    </xf>
    <xf numFmtId="0" fontId="9" fillId="8" borderId="6" xfId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0" fillId="0" borderId="7" xfId="0" applyFont="1" applyFill="1" applyBorder="1" applyAlignment="1">
      <alignment horizontal="left" vertical="center" wrapText="1"/>
    </xf>
    <xf numFmtId="0" fontId="10" fillId="0" borderId="7" xfId="0" applyFont="1" applyFill="1" applyBorder="1" applyAlignment="1">
      <alignment vertical="center" wrapText="1"/>
    </xf>
    <xf numFmtId="164" fontId="10" fillId="0" borderId="7" xfId="0" applyNumberFormat="1" applyFont="1" applyFill="1" applyBorder="1" applyAlignment="1">
      <alignment vertical="center" wrapText="1"/>
    </xf>
    <xf numFmtId="164" fontId="10" fillId="0" borderId="7" xfId="0" applyNumberFormat="1" applyFont="1" applyFill="1" applyBorder="1" applyAlignment="1">
      <alignment horizontal="left" vertical="center" wrapText="1"/>
    </xf>
    <xf numFmtId="164" fontId="10" fillId="0" borderId="7" xfId="0" applyNumberFormat="1" applyFont="1" applyFill="1" applyBorder="1" applyAlignment="1">
      <alignment horizontal="center" vertical="center" wrapText="1"/>
    </xf>
    <xf numFmtId="4" fontId="10" fillId="0" borderId="7" xfId="0" applyNumberFormat="1" applyFont="1" applyFill="1" applyBorder="1" applyAlignment="1">
      <alignment horizontal="center" vertical="center" wrapText="1"/>
    </xf>
    <xf numFmtId="165" fontId="10" fillId="0" borderId="7" xfId="0" applyNumberFormat="1" applyFont="1" applyFill="1" applyBorder="1" applyAlignment="1">
      <alignment horizontal="center" vertical="center" wrapText="1"/>
    </xf>
    <xf numFmtId="10" fontId="10" fillId="0" borderId="7" xfId="0" applyNumberFormat="1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/>
    </xf>
    <xf numFmtId="0" fontId="9" fillId="6" borderId="8" xfId="1" applyFont="1" applyFill="1" applyBorder="1" applyAlignment="1">
      <alignment horizontal="center" vertical="center"/>
    </xf>
    <xf numFmtId="0" fontId="9" fillId="8" borderId="5" xfId="1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left" vertical="center" wrapText="1"/>
    </xf>
    <xf numFmtId="0" fontId="10" fillId="0" borderId="9" xfId="0" applyFont="1" applyFill="1" applyBorder="1" applyAlignment="1">
      <alignment vertical="center" wrapText="1"/>
    </xf>
    <xf numFmtId="164" fontId="10" fillId="0" borderId="9" xfId="0" applyNumberFormat="1" applyFont="1" applyFill="1" applyBorder="1" applyAlignment="1">
      <alignment vertical="center" wrapText="1"/>
    </xf>
    <xf numFmtId="164" fontId="10" fillId="0" borderId="9" xfId="0" applyNumberFormat="1" applyFont="1" applyFill="1" applyBorder="1" applyAlignment="1">
      <alignment horizontal="center" vertical="center" wrapText="1"/>
    </xf>
    <xf numFmtId="164" fontId="10" fillId="0" borderId="9" xfId="0" applyNumberFormat="1" applyFont="1" applyFill="1" applyBorder="1" applyAlignment="1">
      <alignment horizontal="left" vertical="center" wrapText="1"/>
    </xf>
    <xf numFmtId="10" fontId="10" fillId="0" borderId="9" xfId="0" applyNumberFormat="1" applyFont="1" applyFill="1" applyBorder="1" applyAlignment="1">
      <alignment horizontal="left" vertical="center" wrapText="1"/>
    </xf>
    <xf numFmtId="0" fontId="9" fillId="8" borderId="0" xfId="1" applyFont="1" applyFill="1" applyBorder="1" applyAlignment="1">
      <alignment horizontal="center" vertical="center"/>
    </xf>
    <xf numFmtId="0" fontId="9" fillId="8" borderId="0" xfId="1" applyFont="1" applyFill="1" applyBorder="1" applyAlignment="1">
      <alignment horizontal="center" vertical="center" wrapText="1"/>
    </xf>
    <xf numFmtId="0" fontId="9" fillId="8" borderId="0" xfId="0" applyFont="1" applyFill="1" applyBorder="1" applyAlignment="1">
      <alignment horizontal="center" vertical="center" wrapText="1"/>
    </xf>
    <xf numFmtId="0" fontId="0" fillId="9" borderId="0" xfId="0" applyFill="1" applyAlignment="1">
      <alignment vertical="top" wrapText="1"/>
    </xf>
    <xf numFmtId="0" fontId="1" fillId="9" borderId="0" xfId="0" applyFont="1" applyFill="1" applyAlignment="1">
      <alignment horizontal="center" vertical="center" wrapText="1"/>
    </xf>
    <xf numFmtId="0" fontId="2" fillId="9" borderId="0" xfId="0" applyFont="1" applyFill="1" applyAlignment="1">
      <alignment horizontal="left" vertical="center" wrapText="1"/>
    </xf>
    <xf numFmtId="0" fontId="4" fillId="9" borderId="0" xfId="0" applyFont="1" applyFill="1" applyBorder="1" applyAlignment="1">
      <alignment horizontal="center" vertical="center"/>
    </xf>
    <xf numFmtId="0" fontId="1" fillId="9" borderId="0" xfId="0" applyFont="1" applyFill="1" applyAlignment="1">
      <alignment vertical="center" wrapText="1"/>
    </xf>
    <xf numFmtId="0" fontId="5" fillId="9" borderId="0" xfId="0" applyFont="1" applyFill="1" applyAlignment="1">
      <alignment vertical="center" wrapText="1"/>
    </xf>
    <xf numFmtId="0" fontId="6" fillId="9" borderId="0" xfId="0" applyFont="1" applyFill="1" applyAlignment="1">
      <alignment vertical="center" wrapText="1"/>
    </xf>
    <xf numFmtId="10" fontId="7" fillId="9" borderId="0" xfId="0" applyNumberFormat="1" applyFont="1" applyFill="1" applyBorder="1" applyAlignment="1">
      <alignment wrapText="1"/>
    </xf>
    <xf numFmtId="0" fontId="9" fillId="9" borderId="1" xfId="1" applyFont="1" applyFill="1" applyBorder="1" applyAlignment="1">
      <alignment horizontal="center" vertical="center"/>
    </xf>
    <xf numFmtId="0" fontId="9" fillId="9" borderId="2" xfId="1" applyFont="1" applyFill="1" applyBorder="1" applyAlignment="1">
      <alignment horizontal="center" vertical="center"/>
    </xf>
    <xf numFmtId="0" fontId="9" fillId="9" borderId="6" xfId="1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A1:AF28"/>
  <sheetViews>
    <sheetView showGridLines="0" view="pageBreakPreview" zoomScale="80" zoomScaleNormal="80" zoomScaleSheetLayoutView="80" workbookViewId="0">
      <selection activeCell="E13" sqref="E13"/>
    </sheetView>
  </sheetViews>
  <sheetFormatPr baseColWidth="10" defaultRowHeight="12.75"/>
  <cols>
    <col min="1" max="1" width="4" style="1" customWidth="1"/>
    <col min="2" max="2" width="1.42578125" style="1" customWidth="1"/>
    <col min="3" max="3" width="17.42578125" style="1" customWidth="1"/>
    <col min="4" max="4" width="41.7109375" style="1" customWidth="1"/>
    <col min="5" max="5" width="23.7109375" style="1" customWidth="1"/>
    <col min="6" max="6" width="10" style="1" bestFit="1" customWidth="1"/>
    <col min="7" max="7" width="16.140625" style="1" customWidth="1"/>
    <col min="8" max="8" width="21.7109375" style="1" customWidth="1"/>
    <col min="9" max="9" width="9.85546875" style="1" bestFit="1" customWidth="1"/>
    <col min="10" max="10" width="22.28515625" style="1" bestFit="1" customWidth="1"/>
    <col min="11" max="11" width="31.140625" style="1" bestFit="1" customWidth="1"/>
    <col min="12" max="12" width="21.7109375" style="1" customWidth="1"/>
    <col min="13" max="14" width="42.85546875" style="1" bestFit="1" customWidth="1"/>
    <col min="15" max="15" width="21.140625" style="1" bestFit="1" customWidth="1"/>
    <col min="16" max="16" width="13.7109375" style="1" customWidth="1"/>
    <col min="17" max="17" width="13.42578125" style="1" customWidth="1"/>
    <col min="18" max="18" width="15.42578125" style="1" bestFit="1" customWidth="1"/>
    <col min="19" max="24" width="16.28515625" style="1" bestFit="1" customWidth="1"/>
    <col min="25" max="25" width="11.28515625" style="1" bestFit="1" customWidth="1"/>
    <col min="26" max="26" width="12.42578125" style="1" bestFit="1" customWidth="1"/>
    <col min="27" max="27" width="18.42578125" style="1" customWidth="1"/>
    <col min="28" max="28" width="12.42578125" style="1" bestFit="1" customWidth="1"/>
    <col min="29" max="29" width="13.7109375" style="1" bestFit="1" customWidth="1"/>
    <col min="30" max="30" width="12.140625" style="1" customWidth="1"/>
    <col min="31" max="31" width="63.140625" style="1" customWidth="1"/>
    <col min="32" max="32" width="1.42578125" style="1" customWidth="1"/>
  </cols>
  <sheetData>
    <row r="1" spans="2:32" ht="12.75" customHeight="1"/>
    <row r="2" spans="2:32" ht="13.5" customHeight="1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2:32" ht="49.5" customHeight="1">
      <c r="B3" s="3"/>
      <c r="C3" s="4" t="s">
        <v>0</v>
      </c>
      <c r="D3" s="4"/>
      <c r="E3" s="4"/>
      <c r="F3" s="4"/>
      <c r="G3" s="4"/>
      <c r="H3" s="4"/>
      <c r="I3" s="4"/>
      <c r="J3" s="4"/>
      <c r="K3" s="4"/>
      <c r="L3" s="4"/>
      <c r="M3" s="4"/>
      <c r="N3" s="5"/>
      <c r="O3" s="5"/>
      <c r="P3" s="5"/>
      <c r="Q3" s="5"/>
      <c r="R3" s="5"/>
      <c r="S3" s="5"/>
      <c r="T3" s="5"/>
      <c r="U3" s="5"/>
      <c r="V3" s="5"/>
      <c r="W3" s="6"/>
      <c r="X3" s="7"/>
      <c r="Y3" s="6"/>
      <c r="Z3" s="6"/>
      <c r="AC3" s="6"/>
      <c r="AD3" s="8" t="s">
        <v>1</v>
      </c>
      <c r="AE3" s="8"/>
      <c r="AF3" s="6"/>
    </row>
    <row r="4" spans="2:32" ht="3" customHeight="1"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</row>
    <row r="5" spans="2:32" ht="2.25" customHeight="1">
      <c r="B5" s="10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</row>
    <row r="6" spans="2:32" ht="7.5" customHeight="1"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</row>
    <row r="7" spans="2:32" ht="15" customHeight="1">
      <c r="B7" s="12"/>
      <c r="C7" s="13" t="s">
        <v>2</v>
      </c>
      <c r="D7" s="13"/>
      <c r="E7" s="13"/>
      <c r="F7" s="13"/>
      <c r="G7" s="13"/>
      <c r="H7" s="13"/>
      <c r="I7" s="13"/>
      <c r="J7" s="13"/>
      <c r="K7" s="13"/>
      <c r="L7" s="13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</row>
    <row r="8" spans="2:32" ht="7.5" customHeight="1">
      <c r="B8" s="12"/>
      <c r="C8" s="9"/>
      <c r="D8" s="9"/>
      <c r="E8" s="9"/>
      <c r="F8" s="12"/>
      <c r="G8" s="12"/>
      <c r="H8" s="12"/>
      <c r="I8" s="12"/>
      <c r="J8" s="12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5"/>
      <c r="X8" s="15"/>
      <c r="Y8" s="15"/>
      <c r="Z8" s="15"/>
      <c r="AA8" s="12"/>
      <c r="AB8" s="12"/>
      <c r="AC8" s="12"/>
      <c r="AD8" s="12"/>
      <c r="AE8" s="12"/>
      <c r="AF8" s="12"/>
    </row>
    <row r="9" spans="2:32" ht="21" customHeight="1" thickBot="1">
      <c r="B9" s="12"/>
      <c r="C9" s="16" t="s">
        <v>3</v>
      </c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7"/>
      <c r="Q9" s="18" t="s">
        <v>4</v>
      </c>
      <c r="R9" s="19"/>
      <c r="S9" s="19"/>
      <c r="T9" s="19"/>
      <c r="U9" s="19"/>
      <c r="V9" s="19"/>
      <c r="W9" s="19"/>
      <c r="X9" s="19"/>
      <c r="Y9" s="19"/>
      <c r="Z9" s="20"/>
      <c r="AA9" s="21" t="s">
        <v>5</v>
      </c>
      <c r="AB9" s="22"/>
      <c r="AC9" s="22"/>
      <c r="AD9" s="23"/>
      <c r="AE9" s="24" t="s">
        <v>6</v>
      </c>
      <c r="AF9" s="12"/>
    </row>
    <row r="10" spans="2:32" s="29" customFormat="1" ht="38.25" customHeight="1">
      <c r="B10" s="25"/>
      <c r="C10" s="26" t="s">
        <v>7</v>
      </c>
      <c r="D10" s="27" t="s">
        <v>8</v>
      </c>
      <c r="E10" s="27" t="s">
        <v>9</v>
      </c>
      <c r="F10" s="27" t="s">
        <v>10</v>
      </c>
      <c r="G10" s="27" t="s">
        <v>11</v>
      </c>
      <c r="H10" s="27" t="s">
        <v>12</v>
      </c>
      <c r="I10" s="27" t="s">
        <v>13</v>
      </c>
      <c r="J10" s="27" t="s">
        <v>14</v>
      </c>
      <c r="K10" s="27" t="s">
        <v>15</v>
      </c>
      <c r="L10" s="28" t="s">
        <v>16</v>
      </c>
      <c r="M10" s="27" t="s">
        <v>17</v>
      </c>
      <c r="N10" s="27" t="s">
        <v>18</v>
      </c>
      <c r="O10" s="27" t="s">
        <v>19</v>
      </c>
      <c r="P10" s="27" t="s">
        <v>20</v>
      </c>
      <c r="Q10" s="28" t="s">
        <v>21</v>
      </c>
      <c r="R10" s="27" t="s">
        <v>22</v>
      </c>
      <c r="S10" s="27" t="s">
        <v>23</v>
      </c>
      <c r="T10" s="28" t="s">
        <v>24</v>
      </c>
      <c r="U10" s="27" t="s">
        <v>25</v>
      </c>
      <c r="V10" s="27" t="s">
        <v>26</v>
      </c>
      <c r="W10" s="27" t="s">
        <v>27</v>
      </c>
      <c r="X10" s="27" t="s">
        <v>28</v>
      </c>
      <c r="Y10" s="27" t="s">
        <v>29</v>
      </c>
      <c r="Z10" s="27" t="s">
        <v>30</v>
      </c>
      <c r="AA10" s="28" t="s">
        <v>31</v>
      </c>
      <c r="AB10" s="27" t="s">
        <v>32</v>
      </c>
      <c r="AC10" s="28" t="s">
        <v>33</v>
      </c>
      <c r="AD10" s="28" t="s">
        <v>34</v>
      </c>
      <c r="AE10" s="24"/>
      <c r="AF10" s="25"/>
    </row>
    <row r="11" spans="2:32" ht="60.75">
      <c r="B11" s="12"/>
      <c r="C11" s="30" t="s">
        <v>35</v>
      </c>
      <c r="D11" s="30" t="s">
        <v>36</v>
      </c>
      <c r="E11" s="31" t="s">
        <v>37</v>
      </c>
      <c r="F11" s="31" t="s">
        <v>38</v>
      </c>
      <c r="G11" s="31" t="s">
        <v>39</v>
      </c>
      <c r="H11" s="32" t="s">
        <v>40</v>
      </c>
      <c r="I11" s="32" t="s">
        <v>41</v>
      </c>
      <c r="J11" s="33" t="s">
        <v>42</v>
      </c>
      <c r="K11" s="32" t="s">
        <v>43</v>
      </c>
      <c r="L11" s="34" t="s">
        <v>41</v>
      </c>
      <c r="M11" s="32" t="s">
        <v>44</v>
      </c>
      <c r="N11" s="32" t="s">
        <v>45</v>
      </c>
      <c r="O11" s="32" t="s">
        <v>46</v>
      </c>
      <c r="P11" s="34" t="s">
        <v>47</v>
      </c>
      <c r="Q11" s="34" t="s">
        <v>41</v>
      </c>
      <c r="R11" s="32"/>
      <c r="S11" s="32"/>
      <c r="T11" s="32"/>
      <c r="U11" s="32"/>
      <c r="V11" s="32"/>
      <c r="W11" s="32"/>
      <c r="X11" s="32"/>
      <c r="Y11" s="35">
        <f t="shared" ref="Y11:Y28" si="0">IF(ISERROR(W11/S11),0,((W11/S11)*100))</f>
        <v>0</v>
      </c>
      <c r="Z11" s="34"/>
      <c r="AA11" s="34" t="s">
        <v>41</v>
      </c>
      <c r="AB11" s="36"/>
      <c r="AC11" s="35"/>
      <c r="AD11" s="35"/>
      <c r="AE11" s="37" t="s">
        <v>48</v>
      </c>
      <c r="AF11" s="12"/>
    </row>
    <row r="12" spans="2:32" ht="67.5">
      <c r="B12" s="12"/>
      <c r="C12" s="30" t="s">
        <v>49</v>
      </c>
      <c r="D12" s="30" t="s">
        <v>50</v>
      </c>
      <c r="E12" s="31" t="s">
        <v>51</v>
      </c>
      <c r="F12" s="31" t="s">
        <v>38</v>
      </c>
      <c r="G12" s="31" t="s">
        <v>52</v>
      </c>
      <c r="H12" s="32" t="s">
        <v>40</v>
      </c>
      <c r="I12" s="32" t="s">
        <v>41</v>
      </c>
      <c r="J12" s="33" t="s">
        <v>42</v>
      </c>
      <c r="K12" s="32" t="s">
        <v>43</v>
      </c>
      <c r="L12" s="34" t="s">
        <v>41</v>
      </c>
      <c r="M12" s="32" t="s">
        <v>44</v>
      </c>
      <c r="N12" s="32" t="s">
        <v>45</v>
      </c>
      <c r="O12" s="32" t="s">
        <v>46</v>
      </c>
      <c r="P12" s="34" t="s">
        <v>47</v>
      </c>
      <c r="Q12" s="34" t="s">
        <v>41</v>
      </c>
      <c r="R12" s="32"/>
      <c r="S12" s="32"/>
      <c r="T12" s="32"/>
      <c r="U12" s="32"/>
      <c r="V12" s="32"/>
      <c r="W12" s="32"/>
      <c r="X12" s="32"/>
      <c r="Y12" s="35">
        <f t="shared" si="0"/>
        <v>0</v>
      </c>
      <c r="Z12" s="34"/>
      <c r="AA12" s="34" t="s">
        <v>41</v>
      </c>
      <c r="AB12" s="36"/>
      <c r="AC12" s="35"/>
      <c r="AD12" s="35"/>
      <c r="AE12" s="37" t="s">
        <v>48</v>
      </c>
      <c r="AF12" s="12"/>
    </row>
    <row r="13" spans="2:32" ht="60.75">
      <c r="B13" s="12"/>
      <c r="C13" s="30" t="s">
        <v>53</v>
      </c>
      <c r="D13" s="30" t="s">
        <v>54</v>
      </c>
      <c r="E13" s="31" t="s">
        <v>55</v>
      </c>
      <c r="F13" s="31" t="s">
        <v>38</v>
      </c>
      <c r="G13" s="31" t="s">
        <v>56</v>
      </c>
      <c r="H13" s="32" t="s">
        <v>40</v>
      </c>
      <c r="I13" s="32" t="s">
        <v>41</v>
      </c>
      <c r="J13" s="33" t="s">
        <v>42</v>
      </c>
      <c r="K13" s="32" t="s">
        <v>43</v>
      </c>
      <c r="L13" s="34" t="s">
        <v>41</v>
      </c>
      <c r="M13" s="32" t="s">
        <v>44</v>
      </c>
      <c r="N13" s="32" t="s">
        <v>45</v>
      </c>
      <c r="O13" s="32" t="s">
        <v>46</v>
      </c>
      <c r="P13" s="34" t="s">
        <v>47</v>
      </c>
      <c r="Q13" s="34" t="s">
        <v>41</v>
      </c>
      <c r="R13" s="32"/>
      <c r="S13" s="32"/>
      <c r="T13" s="32"/>
      <c r="U13" s="32"/>
      <c r="V13" s="32"/>
      <c r="W13" s="32"/>
      <c r="X13" s="32"/>
      <c r="Y13" s="35">
        <f t="shared" si="0"/>
        <v>0</v>
      </c>
      <c r="Z13" s="34"/>
      <c r="AA13" s="34" t="s">
        <v>41</v>
      </c>
      <c r="AB13" s="36"/>
      <c r="AC13" s="35"/>
      <c r="AD13" s="35"/>
      <c r="AE13" s="37" t="s">
        <v>48</v>
      </c>
      <c r="AF13" s="12"/>
    </row>
    <row r="14" spans="2:32" ht="60.75">
      <c r="B14" s="12"/>
      <c r="C14" s="30" t="s">
        <v>57</v>
      </c>
      <c r="D14" s="30" t="s">
        <v>58</v>
      </c>
      <c r="E14" s="31" t="s">
        <v>59</v>
      </c>
      <c r="F14" s="31" t="s">
        <v>38</v>
      </c>
      <c r="G14" s="31" t="s">
        <v>56</v>
      </c>
      <c r="H14" s="32" t="s">
        <v>40</v>
      </c>
      <c r="I14" s="32" t="s">
        <v>41</v>
      </c>
      <c r="J14" s="33" t="s">
        <v>42</v>
      </c>
      <c r="K14" s="32" t="s">
        <v>43</v>
      </c>
      <c r="L14" s="34" t="s">
        <v>41</v>
      </c>
      <c r="M14" s="32" t="s">
        <v>44</v>
      </c>
      <c r="N14" s="32" t="s">
        <v>45</v>
      </c>
      <c r="O14" s="32" t="s">
        <v>46</v>
      </c>
      <c r="P14" s="34" t="s">
        <v>47</v>
      </c>
      <c r="Q14" s="34" t="s">
        <v>41</v>
      </c>
      <c r="R14" s="32"/>
      <c r="S14" s="32"/>
      <c r="T14" s="32"/>
      <c r="U14" s="32"/>
      <c r="V14" s="32"/>
      <c r="W14" s="32"/>
      <c r="X14" s="32"/>
      <c r="Y14" s="35">
        <f t="shared" si="0"/>
        <v>0</v>
      </c>
      <c r="Z14" s="34"/>
      <c r="AA14" s="34" t="s">
        <v>41</v>
      </c>
      <c r="AB14" s="36"/>
      <c r="AC14" s="35"/>
      <c r="AD14" s="35"/>
      <c r="AE14" s="37" t="s">
        <v>48</v>
      </c>
      <c r="AF14" s="12"/>
    </row>
    <row r="15" spans="2:32" ht="60.75">
      <c r="B15" s="12"/>
      <c r="C15" s="30" t="s">
        <v>60</v>
      </c>
      <c r="D15" s="30" t="s">
        <v>61</v>
      </c>
      <c r="E15" s="31" t="s">
        <v>62</v>
      </c>
      <c r="F15" s="31" t="s">
        <v>38</v>
      </c>
      <c r="G15" s="31" t="s">
        <v>52</v>
      </c>
      <c r="H15" s="32" t="s">
        <v>40</v>
      </c>
      <c r="I15" s="32" t="s">
        <v>41</v>
      </c>
      <c r="J15" s="33" t="s">
        <v>42</v>
      </c>
      <c r="K15" s="32" t="s">
        <v>43</v>
      </c>
      <c r="L15" s="34" t="s">
        <v>41</v>
      </c>
      <c r="M15" s="32" t="s">
        <v>44</v>
      </c>
      <c r="N15" s="32" t="s">
        <v>45</v>
      </c>
      <c r="O15" s="32" t="s">
        <v>46</v>
      </c>
      <c r="P15" s="34" t="s">
        <v>47</v>
      </c>
      <c r="Q15" s="34" t="s">
        <v>41</v>
      </c>
      <c r="R15" s="32"/>
      <c r="S15" s="32"/>
      <c r="T15" s="32"/>
      <c r="U15" s="32"/>
      <c r="V15" s="32"/>
      <c r="W15" s="32"/>
      <c r="X15" s="32"/>
      <c r="Y15" s="35">
        <f t="shared" si="0"/>
        <v>0</v>
      </c>
      <c r="Z15" s="34"/>
      <c r="AA15" s="34" t="s">
        <v>41</v>
      </c>
      <c r="AB15" s="36"/>
      <c r="AC15" s="35"/>
      <c r="AD15" s="35"/>
      <c r="AE15" s="37" t="s">
        <v>48</v>
      </c>
      <c r="AF15" s="12"/>
    </row>
    <row r="16" spans="2:32" ht="60.75">
      <c r="B16" s="12"/>
      <c r="C16" s="30" t="s">
        <v>63</v>
      </c>
      <c r="D16" s="30" t="s">
        <v>64</v>
      </c>
      <c r="E16" s="31" t="s">
        <v>65</v>
      </c>
      <c r="F16" s="31" t="s">
        <v>38</v>
      </c>
      <c r="G16" s="31" t="s">
        <v>66</v>
      </c>
      <c r="H16" s="32" t="s">
        <v>40</v>
      </c>
      <c r="I16" s="32" t="s">
        <v>41</v>
      </c>
      <c r="J16" s="33" t="s">
        <v>42</v>
      </c>
      <c r="K16" s="32" t="s">
        <v>43</v>
      </c>
      <c r="L16" s="34" t="s">
        <v>41</v>
      </c>
      <c r="M16" s="32" t="s">
        <v>44</v>
      </c>
      <c r="N16" s="32" t="s">
        <v>45</v>
      </c>
      <c r="O16" s="32" t="s">
        <v>46</v>
      </c>
      <c r="P16" s="34" t="s">
        <v>47</v>
      </c>
      <c r="Q16" s="34" t="s">
        <v>41</v>
      </c>
      <c r="R16" s="32"/>
      <c r="S16" s="32"/>
      <c r="T16" s="32"/>
      <c r="U16" s="32"/>
      <c r="V16" s="32"/>
      <c r="W16" s="32"/>
      <c r="X16" s="32"/>
      <c r="Y16" s="35">
        <f t="shared" si="0"/>
        <v>0</v>
      </c>
      <c r="Z16" s="34"/>
      <c r="AA16" s="34" t="s">
        <v>41</v>
      </c>
      <c r="AB16" s="36"/>
      <c r="AC16" s="35"/>
      <c r="AD16" s="35"/>
      <c r="AE16" s="37" t="s">
        <v>48</v>
      </c>
      <c r="AF16" s="12"/>
    </row>
    <row r="17" spans="2:32" ht="60.75">
      <c r="B17" s="12"/>
      <c r="C17" s="30" t="s">
        <v>67</v>
      </c>
      <c r="D17" s="30" t="s">
        <v>68</v>
      </c>
      <c r="E17" s="31" t="s">
        <v>69</v>
      </c>
      <c r="F17" s="31" t="s">
        <v>38</v>
      </c>
      <c r="G17" s="31" t="s">
        <v>56</v>
      </c>
      <c r="H17" s="32" t="s">
        <v>40</v>
      </c>
      <c r="I17" s="32" t="s">
        <v>41</v>
      </c>
      <c r="J17" s="33" t="s">
        <v>42</v>
      </c>
      <c r="K17" s="32" t="s">
        <v>43</v>
      </c>
      <c r="L17" s="34" t="s">
        <v>41</v>
      </c>
      <c r="M17" s="32" t="s">
        <v>44</v>
      </c>
      <c r="N17" s="32" t="s">
        <v>45</v>
      </c>
      <c r="O17" s="32" t="s">
        <v>46</v>
      </c>
      <c r="P17" s="34" t="s">
        <v>47</v>
      </c>
      <c r="Q17" s="34" t="s">
        <v>41</v>
      </c>
      <c r="R17" s="32"/>
      <c r="S17" s="32"/>
      <c r="T17" s="32"/>
      <c r="U17" s="32"/>
      <c r="V17" s="32"/>
      <c r="W17" s="32"/>
      <c r="X17" s="32"/>
      <c r="Y17" s="35">
        <f t="shared" si="0"/>
        <v>0</v>
      </c>
      <c r="Z17" s="34"/>
      <c r="AA17" s="34" t="s">
        <v>41</v>
      </c>
      <c r="AB17" s="36"/>
      <c r="AC17" s="35"/>
      <c r="AD17" s="35"/>
      <c r="AE17" s="37" t="s">
        <v>48</v>
      </c>
      <c r="AF17" s="12"/>
    </row>
    <row r="18" spans="2:32" ht="60.75">
      <c r="B18" s="12"/>
      <c r="C18" s="30" t="s">
        <v>70</v>
      </c>
      <c r="D18" s="30" t="s">
        <v>71</v>
      </c>
      <c r="E18" s="31" t="s">
        <v>72</v>
      </c>
      <c r="F18" s="31" t="s">
        <v>38</v>
      </c>
      <c r="G18" s="31" t="s">
        <v>66</v>
      </c>
      <c r="H18" s="32" t="s">
        <v>40</v>
      </c>
      <c r="I18" s="32" t="s">
        <v>41</v>
      </c>
      <c r="J18" s="33" t="s">
        <v>42</v>
      </c>
      <c r="K18" s="32" t="s">
        <v>43</v>
      </c>
      <c r="L18" s="34" t="s">
        <v>41</v>
      </c>
      <c r="M18" s="32" t="s">
        <v>44</v>
      </c>
      <c r="N18" s="32" t="s">
        <v>45</v>
      </c>
      <c r="O18" s="32" t="s">
        <v>46</v>
      </c>
      <c r="P18" s="34" t="s">
        <v>47</v>
      </c>
      <c r="Q18" s="34" t="s">
        <v>41</v>
      </c>
      <c r="R18" s="32"/>
      <c r="S18" s="32"/>
      <c r="T18" s="32"/>
      <c r="U18" s="32"/>
      <c r="V18" s="32"/>
      <c r="W18" s="32"/>
      <c r="X18" s="32"/>
      <c r="Y18" s="35">
        <f t="shared" si="0"/>
        <v>0</v>
      </c>
      <c r="Z18" s="34"/>
      <c r="AA18" s="34" t="s">
        <v>41</v>
      </c>
      <c r="AB18" s="36"/>
      <c r="AC18" s="35"/>
      <c r="AD18" s="35"/>
      <c r="AE18" s="37" t="s">
        <v>48</v>
      </c>
      <c r="AF18" s="12"/>
    </row>
    <row r="19" spans="2:32" ht="60.75">
      <c r="B19" s="12"/>
      <c r="C19" s="30" t="s">
        <v>73</v>
      </c>
      <c r="D19" s="30" t="s">
        <v>74</v>
      </c>
      <c r="E19" s="31" t="s">
        <v>75</v>
      </c>
      <c r="F19" s="31" t="s">
        <v>38</v>
      </c>
      <c r="G19" s="31" t="s">
        <v>76</v>
      </c>
      <c r="H19" s="32" t="s">
        <v>40</v>
      </c>
      <c r="I19" s="32" t="s">
        <v>41</v>
      </c>
      <c r="J19" s="33" t="s">
        <v>42</v>
      </c>
      <c r="K19" s="32" t="s">
        <v>43</v>
      </c>
      <c r="L19" s="34" t="s">
        <v>41</v>
      </c>
      <c r="M19" s="32" t="s">
        <v>44</v>
      </c>
      <c r="N19" s="32" t="s">
        <v>77</v>
      </c>
      <c r="O19" s="32" t="s">
        <v>78</v>
      </c>
      <c r="P19" s="34" t="s">
        <v>47</v>
      </c>
      <c r="Q19" s="34" t="s">
        <v>79</v>
      </c>
      <c r="R19" s="32">
        <v>1467000</v>
      </c>
      <c r="S19" s="32">
        <v>1467000</v>
      </c>
      <c r="T19" s="32">
        <v>1467000</v>
      </c>
      <c r="U19" s="32">
        <v>1425657.78</v>
      </c>
      <c r="V19" s="32">
        <v>1425657.78</v>
      </c>
      <c r="W19" s="32">
        <v>1425657.78</v>
      </c>
      <c r="X19" s="32">
        <v>1425657.78</v>
      </c>
      <c r="Y19" s="35">
        <f t="shared" si="0"/>
        <v>97.181852760736191</v>
      </c>
      <c r="Z19" s="34">
        <v>0</v>
      </c>
      <c r="AA19" s="34" t="s">
        <v>80</v>
      </c>
      <c r="AB19" s="36">
        <v>0</v>
      </c>
      <c r="AC19" s="35">
        <v>0</v>
      </c>
      <c r="AD19" s="35">
        <v>1</v>
      </c>
      <c r="AE19" s="37" t="s">
        <v>81</v>
      </c>
      <c r="AF19" s="12"/>
    </row>
    <row r="20" spans="2:32" ht="60.75">
      <c r="B20" s="12"/>
      <c r="C20" s="30" t="s">
        <v>82</v>
      </c>
      <c r="D20" s="30" t="s">
        <v>83</v>
      </c>
      <c r="E20" s="31" t="s">
        <v>75</v>
      </c>
      <c r="F20" s="31" t="s">
        <v>38</v>
      </c>
      <c r="G20" s="31" t="s">
        <v>84</v>
      </c>
      <c r="H20" s="32" t="s">
        <v>84</v>
      </c>
      <c r="I20" s="32" t="s">
        <v>85</v>
      </c>
      <c r="J20" s="33" t="s">
        <v>42</v>
      </c>
      <c r="K20" s="32" t="s">
        <v>43</v>
      </c>
      <c r="L20" s="34" t="s">
        <v>41</v>
      </c>
      <c r="M20" s="32" t="s">
        <v>44</v>
      </c>
      <c r="N20" s="32" t="s">
        <v>77</v>
      </c>
      <c r="O20" s="32" t="s">
        <v>78</v>
      </c>
      <c r="P20" s="34" t="s">
        <v>47</v>
      </c>
      <c r="Q20" s="34" t="s">
        <v>79</v>
      </c>
      <c r="R20" s="32">
        <v>4000000</v>
      </c>
      <c r="S20" s="32">
        <v>4000000</v>
      </c>
      <c r="T20" s="32">
        <v>4000000</v>
      </c>
      <c r="U20" s="32">
        <v>3876472.41</v>
      </c>
      <c r="V20" s="32">
        <v>3404448.57</v>
      </c>
      <c r="W20" s="32">
        <v>3404448.57</v>
      </c>
      <c r="X20" s="32">
        <v>3404448.57</v>
      </c>
      <c r="Y20" s="35">
        <f t="shared" si="0"/>
        <v>85.111214250000003</v>
      </c>
      <c r="Z20" s="34">
        <v>0</v>
      </c>
      <c r="AA20" s="34" t="s">
        <v>86</v>
      </c>
      <c r="AB20" s="36">
        <v>0</v>
      </c>
      <c r="AC20" s="35">
        <v>0</v>
      </c>
      <c r="AD20" s="35">
        <v>1</v>
      </c>
      <c r="AE20" s="37" t="s">
        <v>81</v>
      </c>
      <c r="AF20" s="12"/>
    </row>
    <row r="21" spans="2:32" ht="60.75">
      <c r="B21" s="12"/>
      <c r="C21" s="30" t="s">
        <v>87</v>
      </c>
      <c r="D21" s="30" t="s">
        <v>88</v>
      </c>
      <c r="E21" s="31" t="s">
        <v>89</v>
      </c>
      <c r="F21" s="31" t="s">
        <v>38</v>
      </c>
      <c r="G21" s="31" t="s">
        <v>76</v>
      </c>
      <c r="H21" s="32" t="s">
        <v>40</v>
      </c>
      <c r="I21" s="32" t="s">
        <v>41</v>
      </c>
      <c r="J21" s="33" t="s">
        <v>42</v>
      </c>
      <c r="K21" s="32" t="s">
        <v>43</v>
      </c>
      <c r="L21" s="34" t="s">
        <v>41</v>
      </c>
      <c r="M21" s="32" t="s">
        <v>44</v>
      </c>
      <c r="N21" s="32" t="s">
        <v>77</v>
      </c>
      <c r="O21" s="32" t="s">
        <v>90</v>
      </c>
      <c r="P21" s="34" t="s">
        <v>47</v>
      </c>
      <c r="Q21" s="34" t="s">
        <v>79</v>
      </c>
      <c r="R21" s="32">
        <v>4000000</v>
      </c>
      <c r="S21" s="32">
        <v>4000000</v>
      </c>
      <c r="T21" s="32">
        <v>4000000</v>
      </c>
      <c r="U21" s="32">
        <v>3630111.89</v>
      </c>
      <c r="V21" s="32">
        <v>3630111.89</v>
      </c>
      <c r="W21" s="32">
        <v>3630111.89</v>
      </c>
      <c r="X21" s="32">
        <v>3630111.89</v>
      </c>
      <c r="Y21" s="35">
        <f t="shared" si="0"/>
        <v>90.75279725</v>
      </c>
      <c r="Z21" s="34">
        <v>0</v>
      </c>
      <c r="AA21" s="34" t="s">
        <v>91</v>
      </c>
      <c r="AB21" s="36">
        <v>0</v>
      </c>
      <c r="AC21" s="35">
        <v>0</v>
      </c>
      <c r="AD21" s="35">
        <v>1</v>
      </c>
      <c r="AE21" s="37" t="s">
        <v>81</v>
      </c>
      <c r="AF21" s="12"/>
    </row>
    <row r="22" spans="2:32" ht="60.75">
      <c r="B22" s="12"/>
      <c r="C22" s="30" t="s">
        <v>92</v>
      </c>
      <c r="D22" s="30" t="s">
        <v>93</v>
      </c>
      <c r="E22" s="31" t="s">
        <v>94</v>
      </c>
      <c r="F22" s="31" t="s">
        <v>38</v>
      </c>
      <c r="G22" s="31" t="s">
        <v>95</v>
      </c>
      <c r="H22" s="32" t="s">
        <v>95</v>
      </c>
      <c r="I22" s="32" t="s">
        <v>85</v>
      </c>
      <c r="J22" s="33" t="s">
        <v>42</v>
      </c>
      <c r="K22" s="32" t="s">
        <v>43</v>
      </c>
      <c r="L22" s="34" t="s">
        <v>41</v>
      </c>
      <c r="M22" s="32" t="s">
        <v>44</v>
      </c>
      <c r="N22" s="32" t="s">
        <v>77</v>
      </c>
      <c r="O22" s="32" t="s">
        <v>78</v>
      </c>
      <c r="P22" s="34" t="s">
        <v>47</v>
      </c>
      <c r="Q22" s="34" t="s">
        <v>41</v>
      </c>
      <c r="R22" s="32"/>
      <c r="S22" s="32"/>
      <c r="T22" s="32"/>
      <c r="U22" s="32"/>
      <c r="V22" s="32"/>
      <c r="W22" s="32"/>
      <c r="X22" s="32"/>
      <c r="Y22" s="35">
        <f t="shared" si="0"/>
        <v>0</v>
      </c>
      <c r="Z22" s="34"/>
      <c r="AA22" s="34" t="s">
        <v>41</v>
      </c>
      <c r="AB22" s="36"/>
      <c r="AC22" s="35"/>
      <c r="AD22" s="35"/>
      <c r="AE22" s="37" t="s">
        <v>48</v>
      </c>
      <c r="AF22" s="12"/>
    </row>
    <row r="23" spans="2:32" ht="60.75">
      <c r="B23" s="12"/>
      <c r="C23" s="30" t="s">
        <v>96</v>
      </c>
      <c r="D23" s="30" t="s">
        <v>97</v>
      </c>
      <c r="E23" s="31" t="s">
        <v>98</v>
      </c>
      <c r="F23" s="31" t="s">
        <v>38</v>
      </c>
      <c r="G23" s="31" t="s">
        <v>95</v>
      </c>
      <c r="H23" s="32" t="s">
        <v>95</v>
      </c>
      <c r="I23" s="32" t="s">
        <v>85</v>
      </c>
      <c r="J23" s="33" t="s">
        <v>42</v>
      </c>
      <c r="K23" s="32" t="s">
        <v>43</v>
      </c>
      <c r="L23" s="34" t="s">
        <v>41</v>
      </c>
      <c r="M23" s="32" t="s">
        <v>44</v>
      </c>
      <c r="N23" s="32" t="s">
        <v>77</v>
      </c>
      <c r="O23" s="32" t="s">
        <v>78</v>
      </c>
      <c r="P23" s="34" t="s">
        <v>47</v>
      </c>
      <c r="Q23" s="34" t="s">
        <v>99</v>
      </c>
      <c r="R23" s="32">
        <v>800000</v>
      </c>
      <c r="S23" s="32">
        <v>1000000</v>
      </c>
      <c r="T23" s="32">
        <v>1000000</v>
      </c>
      <c r="U23" s="32">
        <v>942729.85</v>
      </c>
      <c r="V23" s="32">
        <v>942729.85</v>
      </c>
      <c r="W23" s="32">
        <v>942729.85</v>
      </c>
      <c r="X23" s="32">
        <v>942729.85</v>
      </c>
      <c r="Y23" s="35">
        <f t="shared" si="0"/>
        <v>94.272984999999991</v>
      </c>
      <c r="Z23" s="34">
        <v>0</v>
      </c>
      <c r="AA23" s="34" t="s">
        <v>86</v>
      </c>
      <c r="AB23" s="36">
        <v>0</v>
      </c>
      <c r="AC23" s="35">
        <v>0</v>
      </c>
      <c r="AD23" s="35">
        <v>1</v>
      </c>
      <c r="AE23" s="37" t="s">
        <v>100</v>
      </c>
      <c r="AF23" s="12"/>
    </row>
    <row r="24" spans="2:32" ht="60.75">
      <c r="B24" s="12"/>
      <c r="C24" s="30" t="s">
        <v>101</v>
      </c>
      <c r="D24" s="30" t="s">
        <v>102</v>
      </c>
      <c r="E24" s="31" t="s">
        <v>103</v>
      </c>
      <c r="F24" s="31" t="s">
        <v>38</v>
      </c>
      <c r="G24" s="31" t="s">
        <v>104</v>
      </c>
      <c r="H24" s="32" t="s">
        <v>105</v>
      </c>
      <c r="I24" s="32" t="s">
        <v>85</v>
      </c>
      <c r="J24" s="33" t="s">
        <v>42</v>
      </c>
      <c r="K24" s="32" t="s">
        <v>43</v>
      </c>
      <c r="L24" s="34" t="s">
        <v>41</v>
      </c>
      <c r="M24" s="32" t="s">
        <v>44</v>
      </c>
      <c r="N24" s="32" t="s">
        <v>106</v>
      </c>
      <c r="O24" s="32" t="s">
        <v>46</v>
      </c>
      <c r="P24" s="34" t="s">
        <v>47</v>
      </c>
      <c r="Q24" s="34" t="s">
        <v>41</v>
      </c>
      <c r="R24" s="32"/>
      <c r="S24" s="32"/>
      <c r="T24" s="32"/>
      <c r="U24" s="32"/>
      <c r="V24" s="32"/>
      <c r="W24" s="32"/>
      <c r="X24" s="32"/>
      <c r="Y24" s="35">
        <f t="shared" si="0"/>
        <v>0</v>
      </c>
      <c r="Z24" s="34"/>
      <c r="AA24" s="34" t="s">
        <v>41</v>
      </c>
      <c r="AB24" s="36"/>
      <c r="AC24" s="35"/>
      <c r="AD24" s="35"/>
      <c r="AE24" s="37" t="s">
        <v>48</v>
      </c>
      <c r="AF24" s="12"/>
    </row>
    <row r="25" spans="2:32" ht="81">
      <c r="B25" s="12"/>
      <c r="C25" s="30" t="s">
        <v>107</v>
      </c>
      <c r="D25" s="30" t="s">
        <v>108</v>
      </c>
      <c r="E25" s="31" t="s">
        <v>109</v>
      </c>
      <c r="F25" s="31" t="s">
        <v>38</v>
      </c>
      <c r="G25" s="31" t="s">
        <v>104</v>
      </c>
      <c r="H25" s="32" t="s">
        <v>40</v>
      </c>
      <c r="I25" s="32" t="s">
        <v>41</v>
      </c>
      <c r="J25" s="33" t="s">
        <v>42</v>
      </c>
      <c r="K25" s="32" t="s">
        <v>43</v>
      </c>
      <c r="L25" s="34" t="s">
        <v>41</v>
      </c>
      <c r="M25" s="32" t="s">
        <v>44</v>
      </c>
      <c r="N25" s="32" t="s">
        <v>45</v>
      </c>
      <c r="O25" s="32" t="s">
        <v>46</v>
      </c>
      <c r="P25" s="34" t="s">
        <v>47</v>
      </c>
      <c r="Q25" s="34" t="s">
        <v>41</v>
      </c>
      <c r="R25" s="32"/>
      <c r="S25" s="32"/>
      <c r="T25" s="32"/>
      <c r="U25" s="32"/>
      <c r="V25" s="32"/>
      <c r="W25" s="32"/>
      <c r="X25" s="32"/>
      <c r="Y25" s="35">
        <f t="shared" si="0"/>
        <v>0</v>
      </c>
      <c r="Z25" s="34"/>
      <c r="AA25" s="34" t="s">
        <v>41</v>
      </c>
      <c r="AB25" s="36"/>
      <c r="AC25" s="35"/>
      <c r="AD25" s="35"/>
      <c r="AE25" s="37" t="s">
        <v>48</v>
      </c>
      <c r="AF25" s="12"/>
    </row>
    <row r="26" spans="2:32" ht="60.75">
      <c r="B26" s="12"/>
      <c r="C26" s="30" t="s">
        <v>110</v>
      </c>
      <c r="D26" s="30" t="s">
        <v>111</v>
      </c>
      <c r="E26" s="31" t="s">
        <v>112</v>
      </c>
      <c r="F26" s="31" t="s">
        <v>38</v>
      </c>
      <c r="G26" s="31" t="s">
        <v>104</v>
      </c>
      <c r="H26" s="32" t="s">
        <v>40</v>
      </c>
      <c r="I26" s="32" t="s">
        <v>41</v>
      </c>
      <c r="J26" s="33" t="s">
        <v>42</v>
      </c>
      <c r="K26" s="32" t="s">
        <v>43</v>
      </c>
      <c r="L26" s="34" t="s">
        <v>41</v>
      </c>
      <c r="M26" s="32" t="s">
        <v>44</v>
      </c>
      <c r="N26" s="32" t="s">
        <v>45</v>
      </c>
      <c r="O26" s="32" t="s">
        <v>46</v>
      </c>
      <c r="P26" s="34" t="s">
        <v>47</v>
      </c>
      <c r="Q26" s="34" t="s">
        <v>41</v>
      </c>
      <c r="R26" s="32"/>
      <c r="S26" s="32"/>
      <c r="T26" s="32"/>
      <c r="U26" s="32"/>
      <c r="V26" s="32"/>
      <c r="W26" s="32"/>
      <c r="X26" s="32"/>
      <c r="Y26" s="35">
        <f t="shared" si="0"/>
        <v>0</v>
      </c>
      <c r="Z26" s="34"/>
      <c r="AA26" s="34" t="s">
        <v>41</v>
      </c>
      <c r="AB26" s="36"/>
      <c r="AC26" s="35"/>
      <c r="AD26" s="35"/>
      <c r="AE26" s="37" t="s">
        <v>48</v>
      </c>
      <c r="AF26" s="12"/>
    </row>
    <row r="27" spans="2:32" ht="60.75">
      <c r="B27" s="12"/>
      <c r="C27" s="30" t="s">
        <v>113</v>
      </c>
      <c r="D27" s="30" t="s">
        <v>114</v>
      </c>
      <c r="E27" s="31" t="s">
        <v>115</v>
      </c>
      <c r="F27" s="31" t="s">
        <v>38</v>
      </c>
      <c r="G27" s="31" t="s">
        <v>56</v>
      </c>
      <c r="H27" s="32" t="s">
        <v>56</v>
      </c>
      <c r="I27" s="32" t="s">
        <v>85</v>
      </c>
      <c r="J27" s="33" t="s">
        <v>42</v>
      </c>
      <c r="K27" s="32" t="s">
        <v>43</v>
      </c>
      <c r="L27" s="34" t="s">
        <v>41</v>
      </c>
      <c r="M27" s="32" t="s">
        <v>44</v>
      </c>
      <c r="N27" s="32" t="s">
        <v>77</v>
      </c>
      <c r="O27" s="32" t="s">
        <v>78</v>
      </c>
      <c r="P27" s="34" t="s">
        <v>47</v>
      </c>
      <c r="Q27" s="34" t="s">
        <v>99</v>
      </c>
      <c r="R27" s="32">
        <v>4660000</v>
      </c>
      <c r="S27" s="32">
        <v>4660000</v>
      </c>
      <c r="T27" s="32">
        <v>4660000</v>
      </c>
      <c r="U27" s="32">
        <v>4487729.55</v>
      </c>
      <c r="V27" s="32">
        <v>1346318.87</v>
      </c>
      <c r="W27" s="32">
        <v>1346318.87</v>
      </c>
      <c r="X27" s="32">
        <v>1346318.87</v>
      </c>
      <c r="Y27" s="35">
        <f t="shared" si="0"/>
        <v>28.890962875536484</v>
      </c>
      <c r="Z27" s="34">
        <v>0</v>
      </c>
      <c r="AA27" s="34" t="s">
        <v>116</v>
      </c>
      <c r="AB27" s="36">
        <v>0</v>
      </c>
      <c r="AC27" s="35">
        <v>0</v>
      </c>
      <c r="AD27" s="35">
        <v>5</v>
      </c>
      <c r="AE27" s="37" t="s">
        <v>81</v>
      </c>
      <c r="AF27" s="12"/>
    </row>
    <row r="28" spans="2:32" ht="60.75">
      <c r="B28" s="12"/>
      <c r="C28" s="30" t="s">
        <v>117</v>
      </c>
      <c r="D28" s="30" t="s">
        <v>118</v>
      </c>
      <c r="E28" s="31" t="s">
        <v>119</v>
      </c>
      <c r="F28" s="31" t="s">
        <v>38</v>
      </c>
      <c r="G28" s="31" t="s">
        <v>95</v>
      </c>
      <c r="H28" s="32" t="s">
        <v>40</v>
      </c>
      <c r="I28" s="32" t="s">
        <v>120</v>
      </c>
      <c r="J28" s="33" t="s">
        <v>42</v>
      </c>
      <c r="K28" s="32" t="s">
        <v>43</v>
      </c>
      <c r="L28" s="34" t="s">
        <v>41</v>
      </c>
      <c r="M28" s="32" t="s">
        <v>44</v>
      </c>
      <c r="N28" s="32" t="s">
        <v>121</v>
      </c>
      <c r="O28" s="32" t="s">
        <v>122</v>
      </c>
      <c r="P28" s="34" t="s">
        <v>47</v>
      </c>
      <c r="Q28" s="34" t="s">
        <v>99</v>
      </c>
      <c r="R28" s="32">
        <v>4000000</v>
      </c>
      <c r="S28" s="32">
        <v>4000000</v>
      </c>
      <c r="T28" s="32">
        <v>3996000</v>
      </c>
      <c r="U28" s="32">
        <v>3957066.68</v>
      </c>
      <c r="V28" s="32">
        <v>3888170.36</v>
      </c>
      <c r="W28" s="32">
        <v>3888170.36</v>
      </c>
      <c r="X28" s="32">
        <v>3888170.36</v>
      </c>
      <c r="Y28" s="35">
        <f t="shared" si="0"/>
        <v>97.204258999999993</v>
      </c>
      <c r="Z28" s="34">
        <v>0</v>
      </c>
      <c r="AA28" s="34" t="s">
        <v>91</v>
      </c>
      <c r="AB28" s="36">
        <v>42050</v>
      </c>
      <c r="AC28" s="35">
        <v>0</v>
      </c>
      <c r="AD28" s="35">
        <v>100</v>
      </c>
      <c r="AE28" s="37" t="s">
        <v>123</v>
      </c>
      <c r="AF28" s="12"/>
    </row>
  </sheetData>
  <mergeCells count="6">
    <mergeCell ref="C3:M3"/>
    <mergeCell ref="AD3:AE3"/>
    <mergeCell ref="C9:P9"/>
    <mergeCell ref="Q9:Z9"/>
    <mergeCell ref="AA9:AD9"/>
    <mergeCell ref="AE9:AE10"/>
  </mergeCells>
  <printOptions horizontalCentered="1"/>
  <pageMargins left="0.23622047244094491" right="0.23622047244094491" top="0.74803149606299213" bottom="0.74803149606299213" header="0.31496062992125984" footer="0.31496062992125984"/>
  <pageSetup paperSize="5" scale="31" fitToHeight="10" orientation="landscape" r:id="rId1"/>
  <headerFooter>
    <oddFooter>&amp;R&amp;P de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A1:AZ14"/>
  <sheetViews>
    <sheetView showGridLines="0" zoomScale="80" zoomScaleNormal="80" zoomScaleSheetLayoutView="80" workbookViewId="0">
      <selection activeCell="J13" sqref="J13"/>
    </sheetView>
  </sheetViews>
  <sheetFormatPr baseColWidth="10" defaultRowHeight="12.75"/>
  <cols>
    <col min="1" max="1" width="3.85546875" style="1" customWidth="1"/>
    <col min="2" max="2" width="1.42578125" style="1" customWidth="1"/>
    <col min="3" max="3" width="9.28515625" style="1" customWidth="1"/>
    <col min="4" max="4" width="32.85546875" style="1" customWidth="1"/>
    <col min="5" max="5" width="16.140625" style="1" customWidth="1"/>
    <col min="6" max="6" width="17.42578125" style="1" customWidth="1"/>
    <col min="7" max="7" width="21.5703125" style="1" customWidth="1"/>
    <col min="8" max="8" width="31" style="1" customWidth="1"/>
    <col min="9" max="9" width="9.42578125" style="1" customWidth="1"/>
    <col min="10" max="10" width="26.42578125" style="1" customWidth="1"/>
    <col min="11" max="11" width="15" style="1" customWidth="1"/>
    <col min="12" max="12" width="28" style="1" customWidth="1"/>
    <col min="13" max="13" width="27.85546875" style="1" customWidth="1"/>
    <col min="14" max="14" width="22.85546875" style="1" customWidth="1"/>
    <col min="15" max="15" width="12.42578125" style="1" bestFit="1" customWidth="1"/>
    <col min="16" max="16" width="14.140625" style="1" customWidth="1"/>
    <col min="17" max="17" width="30.5703125" style="1" customWidth="1"/>
    <col min="18" max="18" width="17.7109375" style="1" bestFit="1" customWidth="1"/>
    <col min="19" max="19" width="20" style="1" customWidth="1"/>
    <col min="20" max="20" width="17.85546875" style="1" customWidth="1"/>
    <col min="21" max="21" width="20.140625" style="1" customWidth="1"/>
    <col min="22" max="22" width="19.5703125" style="1" customWidth="1"/>
    <col min="23" max="23" width="21" style="1" customWidth="1"/>
    <col min="24" max="24" width="21.140625" style="1" customWidth="1"/>
    <col min="25" max="25" width="17.7109375" style="1" bestFit="1" customWidth="1"/>
    <col min="26" max="26" width="35.85546875" style="1" customWidth="1"/>
  </cols>
  <sheetData>
    <row r="1" spans="2:52" ht="12.75" customHeight="1"/>
    <row r="2" spans="2:52" ht="13.5" customHeight="1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</row>
    <row r="3" spans="2:52" ht="49.5" customHeight="1">
      <c r="B3" s="3"/>
      <c r="C3" s="4" t="s">
        <v>0</v>
      </c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</row>
    <row r="4" spans="2:52" ht="3" customHeight="1"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</row>
    <row r="5" spans="2:52" ht="2.25" customHeight="1">
      <c r="B5" s="10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</row>
    <row r="6" spans="2:52" ht="7.5" customHeight="1"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</row>
    <row r="7" spans="2:52" ht="15" customHeight="1">
      <c r="B7" s="12"/>
      <c r="C7" s="13" t="s">
        <v>124</v>
      </c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</row>
    <row r="8" spans="2:52" ht="15" customHeight="1">
      <c r="B8" s="12"/>
      <c r="C8" s="38" t="s">
        <v>125</v>
      </c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</row>
    <row r="9" spans="2:52" ht="7.5" customHeight="1">
      <c r="B9" s="12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</row>
    <row r="10" spans="2:52" ht="21" customHeight="1" thickBot="1">
      <c r="B10" s="12"/>
      <c r="C10" s="16" t="s">
        <v>126</v>
      </c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7"/>
      <c r="P10" s="18" t="s">
        <v>127</v>
      </c>
      <c r="Q10" s="20"/>
      <c r="R10" s="18" t="s">
        <v>128</v>
      </c>
      <c r="S10" s="19"/>
      <c r="T10" s="19"/>
      <c r="U10" s="19"/>
      <c r="V10" s="19"/>
      <c r="W10" s="19"/>
      <c r="X10" s="19"/>
      <c r="Y10" s="20"/>
      <c r="Z10" s="39" t="s">
        <v>129</v>
      </c>
    </row>
    <row r="11" spans="2:52" s="29" customFormat="1" ht="38.25" customHeight="1">
      <c r="B11" s="25"/>
      <c r="C11" s="40" t="s">
        <v>10</v>
      </c>
      <c r="D11" s="27" t="s">
        <v>11</v>
      </c>
      <c r="E11" s="26" t="s">
        <v>130</v>
      </c>
      <c r="F11" s="28" t="s">
        <v>131</v>
      </c>
      <c r="G11" s="27" t="s">
        <v>14</v>
      </c>
      <c r="H11" s="27" t="s">
        <v>132</v>
      </c>
      <c r="I11" s="28" t="s">
        <v>133</v>
      </c>
      <c r="J11" s="28" t="s">
        <v>134</v>
      </c>
      <c r="K11" s="28" t="s">
        <v>135</v>
      </c>
      <c r="L11" s="28" t="s">
        <v>16</v>
      </c>
      <c r="M11" s="27" t="s">
        <v>136</v>
      </c>
      <c r="N11" s="28" t="s">
        <v>137</v>
      </c>
      <c r="O11" s="28" t="s">
        <v>30</v>
      </c>
      <c r="P11" s="28" t="s">
        <v>138</v>
      </c>
      <c r="Q11" s="27" t="s">
        <v>139</v>
      </c>
      <c r="R11" s="27" t="s">
        <v>140</v>
      </c>
      <c r="S11" s="27" t="s">
        <v>23</v>
      </c>
      <c r="T11" s="28" t="s">
        <v>24</v>
      </c>
      <c r="U11" s="27" t="s">
        <v>25</v>
      </c>
      <c r="V11" s="27" t="s">
        <v>26</v>
      </c>
      <c r="W11" s="27" t="s">
        <v>27</v>
      </c>
      <c r="X11" s="28" t="s">
        <v>28</v>
      </c>
      <c r="Y11" s="28" t="s">
        <v>141</v>
      </c>
      <c r="Z11" s="28" t="s">
        <v>41</v>
      </c>
    </row>
    <row r="12" spans="2:52" ht="60.75">
      <c r="B12" s="12"/>
      <c r="C12" s="41" t="s">
        <v>38</v>
      </c>
      <c r="D12" s="41" t="s">
        <v>142</v>
      </c>
      <c r="E12" s="41" t="s">
        <v>143</v>
      </c>
      <c r="F12" s="41" t="s">
        <v>99</v>
      </c>
      <c r="G12" s="42" t="s">
        <v>144</v>
      </c>
      <c r="H12" s="43" t="s">
        <v>145</v>
      </c>
      <c r="I12" s="44" t="s">
        <v>146</v>
      </c>
      <c r="J12" s="45" t="s">
        <v>147</v>
      </c>
      <c r="K12" s="43" t="s">
        <v>148</v>
      </c>
      <c r="L12" s="45" t="s">
        <v>149</v>
      </c>
      <c r="M12" s="45" t="s">
        <v>150</v>
      </c>
      <c r="N12" s="43"/>
      <c r="O12" s="43"/>
      <c r="P12" s="41" t="s">
        <v>151</v>
      </c>
      <c r="Q12" s="45" t="s">
        <v>152</v>
      </c>
      <c r="R12" s="43" t="s">
        <v>153</v>
      </c>
      <c r="S12" s="43" t="s">
        <v>153</v>
      </c>
      <c r="T12" s="43" t="s">
        <v>153</v>
      </c>
      <c r="U12" s="43" t="s">
        <v>153</v>
      </c>
      <c r="V12" s="43" t="s">
        <v>154</v>
      </c>
      <c r="W12" s="44" t="s">
        <v>154</v>
      </c>
      <c r="X12" s="44" t="s">
        <v>154</v>
      </c>
      <c r="Y12" s="44" t="s">
        <v>155</v>
      </c>
      <c r="Z12" s="46" t="s">
        <v>41</v>
      </c>
    </row>
    <row r="13" spans="2:52" ht="60.75">
      <c r="B13" s="12"/>
      <c r="C13" s="41" t="s">
        <v>38</v>
      </c>
      <c r="D13" s="41" t="s">
        <v>142</v>
      </c>
      <c r="E13" s="41" t="s">
        <v>143</v>
      </c>
      <c r="F13" s="41" t="s">
        <v>99</v>
      </c>
      <c r="G13" s="42" t="s">
        <v>144</v>
      </c>
      <c r="H13" s="43" t="s">
        <v>145</v>
      </c>
      <c r="I13" s="44" t="s">
        <v>146</v>
      </c>
      <c r="J13" s="45" t="s">
        <v>147</v>
      </c>
      <c r="K13" s="43" t="s">
        <v>148</v>
      </c>
      <c r="L13" s="45" t="s">
        <v>149</v>
      </c>
      <c r="M13" s="45" t="s">
        <v>156</v>
      </c>
      <c r="N13" s="43"/>
      <c r="O13" s="43"/>
      <c r="P13" s="41" t="s">
        <v>157</v>
      </c>
      <c r="Q13" s="45" t="s">
        <v>158</v>
      </c>
      <c r="R13" s="43" t="s">
        <v>159</v>
      </c>
      <c r="S13" s="43" t="s">
        <v>159</v>
      </c>
      <c r="T13" s="43" t="s">
        <v>160</v>
      </c>
      <c r="U13" s="43" t="s">
        <v>161</v>
      </c>
      <c r="V13" s="43" t="s">
        <v>162</v>
      </c>
      <c r="W13" s="44" t="s">
        <v>162</v>
      </c>
      <c r="X13" s="44" t="s">
        <v>162</v>
      </c>
      <c r="Y13" s="44" t="s">
        <v>155</v>
      </c>
      <c r="Z13" s="46" t="s">
        <v>41</v>
      </c>
    </row>
    <row r="14" spans="2:52" ht="60.75">
      <c r="B14" s="12"/>
      <c r="C14" s="41" t="s">
        <v>38</v>
      </c>
      <c r="D14" s="41" t="s">
        <v>142</v>
      </c>
      <c r="E14" s="41" t="s">
        <v>163</v>
      </c>
      <c r="F14" s="41" t="s">
        <v>99</v>
      </c>
      <c r="G14" s="42" t="s">
        <v>164</v>
      </c>
      <c r="H14" s="43" t="s">
        <v>145</v>
      </c>
      <c r="I14" s="44" t="s">
        <v>146</v>
      </c>
      <c r="J14" s="45" t="s">
        <v>147</v>
      </c>
      <c r="K14" s="43" t="s">
        <v>148</v>
      </c>
      <c r="L14" s="45" t="s">
        <v>149</v>
      </c>
      <c r="M14" s="45" t="s">
        <v>149</v>
      </c>
      <c r="N14" s="43">
        <v>0</v>
      </c>
      <c r="O14" s="43">
        <v>0</v>
      </c>
      <c r="P14" s="41" t="s">
        <v>41</v>
      </c>
      <c r="Q14" s="45" t="s">
        <v>165</v>
      </c>
      <c r="R14" s="43" t="s">
        <v>166</v>
      </c>
      <c r="S14" s="43" t="s">
        <v>166</v>
      </c>
      <c r="T14" s="43" t="s">
        <v>167</v>
      </c>
      <c r="U14" s="43" t="s">
        <v>168</v>
      </c>
      <c r="V14" s="43" t="s">
        <v>169</v>
      </c>
      <c r="W14" s="44" t="s">
        <v>169</v>
      </c>
      <c r="X14" s="44" t="s">
        <v>169</v>
      </c>
      <c r="Y14" s="44" t="s">
        <v>170</v>
      </c>
      <c r="Z14" s="46" t="s">
        <v>45</v>
      </c>
    </row>
  </sheetData>
  <mergeCells count="4">
    <mergeCell ref="C3:Z3"/>
    <mergeCell ref="C10:O10"/>
    <mergeCell ref="P10:Q10"/>
    <mergeCell ref="R10:Y10"/>
  </mergeCells>
  <printOptions horizontalCentered="1"/>
  <pageMargins left="0.39370078740157483" right="0.39370078740157483" top="0.39370078740157483" bottom="0.70866141732283472" header="0" footer="0"/>
  <pageSetup paperSize="5" scale="37" fitToHeight="10" orientation="landscape" r:id="rId1"/>
  <headerFooter>
    <oddHeader>&amp;C&amp;"Verdana,Negrita"&amp;200&amp;K00-011
&amp;"Verdana,Negrita"</oddHeader>
    <oddFooter>&amp;R&amp;P de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A1:AF29"/>
  <sheetViews>
    <sheetView showGridLines="0" zoomScale="80" zoomScaleNormal="80" zoomScaleSheetLayoutView="40" zoomScalePageLayoutView="87" workbookViewId="0">
      <selection activeCell="H13" sqref="H13"/>
    </sheetView>
  </sheetViews>
  <sheetFormatPr baseColWidth="10" defaultRowHeight="12.75"/>
  <cols>
    <col min="1" max="1" width="4" style="1" customWidth="1"/>
    <col min="2" max="2" width="1.42578125" style="1" customWidth="1"/>
    <col min="3" max="3" width="23.5703125" style="1" customWidth="1"/>
    <col min="4" max="4" width="41.7109375" style="1" customWidth="1"/>
    <col min="5" max="5" width="18.140625" style="1" customWidth="1"/>
    <col min="6" max="6" width="10" style="1" bestFit="1" customWidth="1"/>
    <col min="7" max="7" width="16.140625" style="1" customWidth="1"/>
    <col min="8" max="8" width="21.7109375" style="1" customWidth="1"/>
    <col min="9" max="9" width="9.85546875" style="1" bestFit="1" customWidth="1"/>
    <col min="10" max="10" width="22.28515625" style="1" bestFit="1" customWidth="1"/>
    <col min="11" max="11" width="31.140625" style="1" bestFit="1" customWidth="1"/>
    <col min="12" max="12" width="24.42578125" style="1" customWidth="1"/>
    <col min="13" max="13" width="42.85546875" style="1" bestFit="1" customWidth="1"/>
    <col min="14" max="14" width="38.42578125" style="1" customWidth="1"/>
    <col min="15" max="15" width="18.85546875" style="1" customWidth="1"/>
    <col min="16" max="16" width="13.7109375" style="1" customWidth="1"/>
    <col min="17" max="17" width="15.140625" style="1" customWidth="1"/>
    <col min="18" max="19" width="16.28515625" style="1" bestFit="1" customWidth="1"/>
    <col min="20" max="20" width="16.5703125" style="1" customWidth="1"/>
    <col min="21" max="21" width="18.140625" style="1" bestFit="1" customWidth="1"/>
    <col min="22" max="22" width="14.7109375" style="1" bestFit="1" customWidth="1"/>
    <col min="23" max="26" width="14.140625" style="1" customWidth="1"/>
    <col min="27" max="27" width="12.85546875" style="1" customWidth="1"/>
    <col min="28" max="28" width="11.28515625" style="1" bestFit="1" customWidth="1"/>
    <col min="29" max="29" width="13.7109375" style="1" bestFit="1" customWidth="1"/>
    <col min="30" max="30" width="12.140625" style="1" customWidth="1"/>
    <col min="31" max="31" width="63.140625" style="1" customWidth="1"/>
    <col min="32" max="32" width="1.42578125" style="1" customWidth="1"/>
  </cols>
  <sheetData>
    <row r="1" spans="2:32" ht="12.75" customHeight="1"/>
    <row r="2" spans="2:32" ht="13.5" customHeight="1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2:32" ht="49.5" customHeight="1">
      <c r="B3" s="3"/>
      <c r="C3" s="4" t="s">
        <v>0</v>
      </c>
      <c r="D3" s="4"/>
      <c r="E3" s="4"/>
      <c r="F3" s="4"/>
      <c r="G3" s="4"/>
      <c r="H3" s="4"/>
      <c r="I3" s="4"/>
      <c r="J3" s="4"/>
      <c r="K3" s="4"/>
      <c r="L3" s="4"/>
      <c r="M3" s="4"/>
      <c r="N3" s="5"/>
      <c r="O3" s="5"/>
      <c r="P3" s="5"/>
      <c r="Q3" s="5"/>
      <c r="R3" s="5"/>
      <c r="S3" s="5"/>
      <c r="T3" s="5"/>
      <c r="U3" s="5"/>
      <c r="V3" s="5"/>
      <c r="W3" s="6"/>
      <c r="X3" s="7"/>
      <c r="Y3" s="6"/>
      <c r="Z3" s="6"/>
      <c r="AC3" s="6"/>
      <c r="AD3" s="8" t="s">
        <v>171</v>
      </c>
      <c r="AE3" s="8"/>
      <c r="AF3" s="6"/>
    </row>
    <row r="4" spans="2:32" ht="3" customHeight="1"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</row>
    <row r="5" spans="2:32" ht="2.25" customHeight="1">
      <c r="B5" s="10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</row>
    <row r="6" spans="2:32" ht="7.5" customHeight="1"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</row>
    <row r="7" spans="2:32" ht="15" customHeight="1">
      <c r="B7" s="12"/>
      <c r="C7" s="13" t="s">
        <v>172</v>
      </c>
      <c r="D7" s="13"/>
      <c r="E7" s="13"/>
      <c r="F7" s="13"/>
      <c r="G7" s="13"/>
      <c r="H7" s="13"/>
      <c r="I7" s="13"/>
      <c r="J7" s="13"/>
      <c r="K7" s="13"/>
      <c r="L7" s="13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</row>
    <row r="8" spans="2:32" ht="7.5" customHeight="1">
      <c r="B8" s="12"/>
      <c r="C8" s="9"/>
      <c r="D8" s="9"/>
      <c r="E8" s="9"/>
      <c r="F8" s="12"/>
      <c r="G8" s="12"/>
      <c r="H8" s="12"/>
      <c r="I8" s="12"/>
      <c r="J8" s="12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5"/>
      <c r="X8" s="15"/>
      <c r="Y8" s="15"/>
      <c r="Z8" s="15"/>
      <c r="AA8" s="12"/>
      <c r="AB8" s="12"/>
      <c r="AC8" s="12"/>
      <c r="AD8" s="12"/>
      <c r="AE8" s="12"/>
      <c r="AF8" s="12"/>
    </row>
    <row r="9" spans="2:32" ht="21" customHeight="1" thickBot="1">
      <c r="B9" s="12"/>
      <c r="C9" s="16" t="s">
        <v>3</v>
      </c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7"/>
      <c r="Q9" s="18" t="s">
        <v>4</v>
      </c>
      <c r="R9" s="19"/>
      <c r="S9" s="19"/>
      <c r="T9" s="19"/>
      <c r="U9" s="19"/>
      <c r="V9" s="19"/>
      <c r="W9" s="19"/>
      <c r="X9" s="19"/>
      <c r="Y9" s="19"/>
      <c r="Z9" s="20"/>
      <c r="AA9" s="21" t="s">
        <v>5</v>
      </c>
      <c r="AB9" s="22"/>
      <c r="AC9" s="22"/>
      <c r="AD9" s="23"/>
      <c r="AE9" s="24" t="s">
        <v>6</v>
      </c>
      <c r="AF9" s="12"/>
    </row>
    <row r="10" spans="2:32" s="29" customFormat="1" ht="38.25" customHeight="1" thickBot="1">
      <c r="B10" s="25"/>
      <c r="C10" s="40" t="s">
        <v>7</v>
      </c>
      <c r="D10" s="27" t="s">
        <v>8</v>
      </c>
      <c r="E10" s="28" t="s">
        <v>9</v>
      </c>
      <c r="F10" s="27" t="s">
        <v>10</v>
      </c>
      <c r="G10" s="27" t="s">
        <v>11</v>
      </c>
      <c r="H10" s="27" t="s">
        <v>12</v>
      </c>
      <c r="I10" s="27" t="s">
        <v>13</v>
      </c>
      <c r="J10" s="27" t="s">
        <v>14</v>
      </c>
      <c r="K10" s="27" t="s">
        <v>15</v>
      </c>
      <c r="L10" s="28" t="s">
        <v>16</v>
      </c>
      <c r="M10" s="27" t="s">
        <v>17</v>
      </c>
      <c r="N10" s="27" t="s">
        <v>18</v>
      </c>
      <c r="O10" s="28" t="s">
        <v>19</v>
      </c>
      <c r="P10" s="27" t="s">
        <v>20</v>
      </c>
      <c r="Q10" s="28" t="s">
        <v>21</v>
      </c>
      <c r="R10" s="27" t="s">
        <v>22</v>
      </c>
      <c r="S10" s="27" t="s">
        <v>23</v>
      </c>
      <c r="T10" s="28" t="s">
        <v>24</v>
      </c>
      <c r="U10" s="27" t="s">
        <v>25</v>
      </c>
      <c r="V10" s="27" t="s">
        <v>26</v>
      </c>
      <c r="W10" s="27" t="s">
        <v>27</v>
      </c>
      <c r="X10" s="27" t="s">
        <v>28</v>
      </c>
      <c r="Y10" s="27" t="s">
        <v>29</v>
      </c>
      <c r="Z10" s="27" t="s">
        <v>30</v>
      </c>
      <c r="AA10" s="28" t="s">
        <v>31</v>
      </c>
      <c r="AB10" s="27" t="s">
        <v>32</v>
      </c>
      <c r="AC10" s="27" t="s">
        <v>33</v>
      </c>
      <c r="AD10" s="27" t="s">
        <v>34</v>
      </c>
      <c r="AE10" s="24"/>
      <c r="AF10" s="25"/>
    </row>
    <row r="11" spans="2:32" s="29" customFormat="1" ht="38.25" customHeight="1">
      <c r="B11" s="25"/>
      <c r="C11" s="40"/>
      <c r="D11" s="47"/>
      <c r="E11" s="48"/>
      <c r="F11" s="47"/>
      <c r="G11" s="47"/>
      <c r="H11" s="47"/>
      <c r="I11" s="47"/>
      <c r="J11" s="47"/>
      <c r="K11" s="47"/>
      <c r="L11" s="48"/>
      <c r="M11" s="47"/>
      <c r="N11" s="47"/>
      <c r="O11" s="48"/>
      <c r="P11" s="47"/>
      <c r="Q11" s="48"/>
      <c r="R11" s="47"/>
      <c r="S11" s="47"/>
      <c r="T11" s="48"/>
      <c r="U11" s="47"/>
      <c r="V11" s="47"/>
      <c r="W11" s="47"/>
      <c r="X11" s="47"/>
      <c r="Y11" s="47"/>
      <c r="Z11" s="47"/>
      <c r="AA11" s="48"/>
      <c r="AB11" s="47"/>
      <c r="AC11" s="47"/>
      <c r="AD11" s="47"/>
      <c r="AE11" s="49"/>
      <c r="AF11" s="25"/>
    </row>
    <row r="12" spans="2:32" ht="60.75">
      <c r="B12" s="12"/>
      <c r="C12" s="30" t="s">
        <v>35</v>
      </c>
      <c r="D12" s="30" t="s">
        <v>36</v>
      </c>
      <c r="E12" s="31" t="s">
        <v>173</v>
      </c>
      <c r="F12" s="31" t="s">
        <v>38</v>
      </c>
      <c r="G12" s="31" t="s">
        <v>39</v>
      </c>
      <c r="H12" s="32" t="s">
        <v>40</v>
      </c>
      <c r="I12" s="32" t="s">
        <v>41</v>
      </c>
      <c r="J12" s="33" t="s">
        <v>42</v>
      </c>
      <c r="K12" s="32" t="s">
        <v>43</v>
      </c>
      <c r="L12" s="34" t="s">
        <v>41</v>
      </c>
      <c r="M12" s="32" t="s">
        <v>44</v>
      </c>
      <c r="N12" s="32" t="s">
        <v>174</v>
      </c>
      <c r="O12" s="32" t="s">
        <v>46</v>
      </c>
      <c r="P12" s="34" t="s">
        <v>47</v>
      </c>
      <c r="Q12" s="34" t="s">
        <v>41</v>
      </c>
      <c r="R12" s="32"/>
      <c r="S12" s="32"/>
      <c r="T12" s="32"/>
      <c r="U12" s="32"/>
      <c r="V12" s="32"/>
      <c r="W12" s="32"/>
      <c r="X12" s="32"/>
      <c r="Y12" s="35">
        <f t="shared" ref="Y12:Y29" si="0">IF(ISERROR(W12/S12),0,((W12/S12)*100))</f>
        <v>0</v>
      </c>
      <c r="Z12" s="34"/>
      <c r="AA12" s="34" t="s">
        <v>41</v>
      </c>
      <c r="AB12" s="36"/>
      <c r="AC12" s="35"/>
      <c r="AD12" s="35"/>
      <c r="AE12" s="37" t="s">
        <v>48</v>
      </c>
      <c r="AF12" s="12"/>
    </row>
    <row r="13" spans="2:32" ht="67.5">
      <c r="B13" s="12"/>
      <c r="C13" s="30" t="s">
        <v>49</v>
      </c>
      <c r="D13" s="30" t="s">
        <v>50</v>
      </c>
      <c r="E13" s="31" t="s">
        <v>175</v>
      </c>
      <c r="F13" s="31" t="s">
        <v>38</v>
      </c>
      <c r="G13" s="31" t="s">
        <v>52</v>
      </c>
      <c r="H13" s="32" t="s">
        <v>40</v>
      </c>
      <c r="I13" s="32" t="s">
        <v>41</v>
      </c>
      <c r="J13" s="33" t="s">
        <v>42</v>
      </c>
      <c r="K13" s="32" t="s">
        <v>43</v>
      </c>
      <c r="L13" s="34" t="s">
        <v>41</v>
      </c>
      <c r="M13" s="32" t="s">
        <v>44</v>
      </c>
      <c r="N13" s="32" t="s">
        <v>174</v>
      </c>
      <c r="O13" s="32" t="s">
        <v>46</v>
      </c>
      <c r="P13" s="34" t="s">
        <v>47</v>
      </c>
      <c r="Q13" s="34" t="s">
        <v>41</v>
      </c>
      <c r="R13" s="32"/>
      <c r="S13" s="32"/>
      <c r="T13" s="32"/>
      <c r="U13" s="32"/>
      <c r="V13" s="32"/>
      <c r="W13" s="32"/>
      <c r="X13" s="32"/>
      <c r="Y13" s="35">
        <f t="shared" si="0"/>
        <v>0</v>
      </c>
      <c r="Z13" s="34"/>
      <c r="AA13" s="34" t="s">
        <v>41</v>
      </c>
      <c r="AB13" s="36"/>
      <c r="AC13" s="35"/>
      <c r="AD13" s="35"/>
      <c r="AE13" s="37" t="s">
        <v>48</v>
      </c>
      <c r="AF13" s="12"/>
    </row>
    <row r="14" spans="2:32" ht="60.75">
      <c r="B14" s="12"/>
      <c r="C14" s="30" t="s">
        <v>53</v>
      </c>
      <c r="D14" s="30" t="s">
        <v>54</v>
      </c>
      <c r="E14" s="31" t="s">
        <v>176</v>
      </c>
      <c r="F14" s="31" t="s">
        <v>38</v>
      </c>
      <c r="G14" s="31" t="s">
        <v>56</v>
      </c>
      <c r="H14" s="32" t="s">
        <v>40</v>
      </c>
      <c r="I14" s="32" t="s">
        <v>41</v>
      </c>
      <c r="J14" s="33" t="s">
        <v>42</v>
      </c>
      <c r="K14" s="32" t="s">
        <v>43</v>
      </c>
      <c r="L14" s="34" t="s">
        <v>41</v>
      </c>
      <c r="M14" s="32" t="s">
        <v>44</v>
      </c>
      <c r="N14" s="32" t="s">
        <v>174</v>
      </c>
      <c r="O14" s="32" t="s">
        <v>46</v>
      </c>
      <c r="P14" s="34" t="s">
        <v>47</v>
      </c>
      <c r="Q14" s="34" t="s">
        <v>41</v>
      </c>
      <c r="R14" s="32"/>
      <c r="S14" s="32"/>
      <c r="T14" s="32"/>
      <c r="U14" s="32"/>
      <c r="V14" s="32"/>
      <c r="W14" s="32"/>
      <c r="X14" s="32"/>
      <c r="Y14" s="35">
        <f t="shared" si="0"/>
        <v>0</v>
      </c>
      <c r="Z14" s="34"/>
      <c r="AA14" s="34" t="s">
        <v>41</v>
      </c>
      <c r="AB14" s="36"/>
      <c r="AC14" s="35"/>
      <c r="AD14" s="35"/>
      <c r="AE14" s="37" t="s">
        <v>48</v>
      </c>
      <c r="AF14" s="12"/>
    </row>
    <row r="15" spans="2:32" ht="60.75">
      <c r="B15" s="12"/>
      <c r="C15" s="30" t="s">
        <v>57</v>
      </c>
      <c r="D15" s="30" t="s">
        <v>58</v>
      </c>
      <c r="E15" s="31" t="s">
        <v>177</v>
      </c>
      <c r="F15" s="31" t="s">
        <v>38</v>
      </c>
      <c r="G15" s="31" t="s">
        <v>56</v>
      </c>
      <c r="H15" s="32" t="s">
        <v>40</v>
      </c>
      <c r="I15" s="32" t="s">
        <v>41</v>
      </c>
      <c r="J15" s="33" t="s">
        <v>42</v>
      </c>
      <c r="K15" s="32" t="s">
        <v>43</v>
      </c>
      <c r="L15" s="34" t="s">
        <v>41</v>
      </c>
      <c r="M15" s="32" t="s">
        <v>44</v>
      </c>
      <c r="N15" s="32" t="s">
        <v>174</v>
      </c>
      <c r="O15" s="32" t="s">
        <v>46</v>
      </c>
      <c r="P15" s="34" t="s">
        <v>47</v>
      </c>
      <c r="Q15" s="34" t="s">
        <v>41</v>
      </c>
      <c r="R15" s="32"/>
      <c r="S15" s="32"/>
      <c r="T15" s="32"/>
      <c r="U15" s="32"/>
      <c r="V15" s="32"/>
      <c r="W15" s="32"/>
      <c r="X15" s="32"/>
      <c r="Y15" s="35">
        <f t="shared" si="0"/>
        <v>0</v>
      </c>
      <c r="Z15" s="34"/>
      <c r="AA15" s="34" t="s">
        <v>41</v>
      </c>
      <c r="AB15" s="36"/>
      <c r="AC15" s="35"/>
      <c r="AD15" s="35"/>
      <c r="AE15" s="37" t="s">
        <v>48</v>
      </c>
      <c r="AF15" s="12"/>
    </row>
    <row r="16" spans="2:32" ht="60.75">
      <c r="B16" s="12"/>
      <c r="C16" s="30" t="s">
        <v>60</v>
      </c>
      <c r="D16" s="30" t="s">
        <v>61</v>
      </c>
      <c r="E16" s="31" t="s">
        <v>178</v>
      </c>
      <c r="F16" s="31" t="s">
        <v>38</v>
      </c>
      <c r="G16" s="31" t="s">
        <v>52</v>
      </c>
      <c r="H16" s="32" t="s">
        <v>40</v>
      </c>
      <c r="I16" s="32" t="s">
        <v>41</v>
      </c>
      <c r="J16" s="33" t="s">
        <v>42</v>
      </c>
      <c r="K16" s="32" t="s">
        <v>43</v>
      </c>
      <c r="L16" s="34" t="s">
        <v>41</v>
      </c>
      <c r="M16" s="32" t="s">
        <v>44</v>
      </c>
      <c r="N16" s="32" t="s">
        <v>174</v>
      </c>
      <c r="O16" s="32" t="s">
        <v>46</v>
      </c>
      <c r="P16" s="34" t="s">
        <v>47</v>
      </c>
      <c r="Q16" s="34" t="s">
        <v>41</v>
      </c>
      <c r="R16" s="32"/>
      <c r="S16" s="32"/>
      <c r="T16" s="32"/>
      <c r="U16" s="32"/>
      <c r="V16" s="32"/>
      <c r="W16" s="32"/>
      <c r="X16" s="32"/>
      <c r="Y16" s="35">
        <f t="shared" si="0"/>
        <v>0</v>
      </c>
      <c r="Z16" s="34"/>
      <c r="AA16" s="34" t="s">
        <v>41</v>
      </c>
      <c r="AB16" s="36"/>
      <c r="AC16" s="35"/>
      <c r="AD16" s="35"/>
      <c r="AE16" s="37" t="s">
        <v>48</v>
      </c>
      <c r="AF16" s="12"/>
    </row>
    <row r="17" spans="2:32" ht="60.75">
      <c r="B17" s="12"/>
      <c r="C17" s="30" t="s">
        <v>67</v>
      </c>
      <c r="D17" s="30" t="s">
        <v>68</v>
      </c>
      <c r="E17" s="31" t="s">
        <v>179</v>
      </c>
      <c r="F17" s="31" t="s">
        <v>38</v>
      </c>
      <c r="G17" s="31" t="s">
        <v>56</v>
      </c>
      <c r="H17" s="32" t="s">
        <v>40</v>
      </c>
      <c r="I17" s="32" t="s">
        <v>41</v>
      </c>
      <c r="J17" s="33" t="s">
        <v>42</v>
      </c>
      <c r="K17" s="32" t="s">
        <v>43</v>
      </c>
      <c r="L17" s="34" t="s">
        <v>41</v>
      </c>
      <c r="M17" s="32" t="s">
        <v>44</v>
      </c>
      <c r="N17" s="32" t="s">
        <v>174</v>
      </c>
      <c r="O17" s="32" t="s">
        <v>46</v>
      </c>
      <c r="P17" s="34" t="s">
        <v>47</v>
      </c>
      <c r="Q17" s="34" t="s">
        <v>41</v>
      </c>
      <c r="R17" s="32"/>
      <c r="S17" s="32"/>
      <c r="T17" s="32"/>
      <c r="U17" s="32"/>
      <c r="V17" s="32"/>
      <c r="W17" s="32"/>
      <c r="X17" s="32"/>
      <c r="Y17" s="35">
        <f t="shared" si="0"/>
        <v>0</v>
      </c>
      <c r="Z17" s="34"/>
      <c r="AA17" s="34" t="s">
        <v>41</v>
      </c>
      <c r="AB17" s="36"/>
      <c r="AC17" s="35"/>
      <c r="AD17" s="35"/>
      <c r="AE17" s="37" t="s">
        <v>48</v>
      </c>
      <c r="AF17" s="12"/>
    </row>
    <row r="18" spans="2:32" ht="60.75">
      <c r="B18" s="12"/>
      <c r="C18" s="30" t="s">
        <v>180</v>
      </c>
      <c r="D18" s="30" t="s">
        <v>181</v>
      </c>
      <c r="E18" s="31" t="s">
        <v>182</v>
      </c>
      <c r="F18" s="31" t="s">
        <v>38</v>
      </c>
      <c r="G18" s="31" t="s">
        <v>95</v>
      </c>
      <c r="H18" s="32" t="s">
        <v>95</v>
      </c>
      <c r="I18" s="32" t="s">
        <v>85</v>
      </c>
      <c r="J18" s="33" t="s">
        <v>42</v>
      </c>
      <c r="K18" s="32" t="s">
        <v>43</v>
      </c>
      <c r="L18" s="34" t="s">
        <v>41</v>
      </c>
      <c r="M18" s="32" t="s">
        <v>44</v>
      </c>
      <c r="N18" s="32" t="s">
        <v>77</v>
      </c>
      <c r="O18" s="32" t="s">
        <v>46</v>
      </c>
      <c r="P18" s="34" t="s">
        <v>47</v>
      </c>
      <c r="Q18" s="34" t="s">
        <v>41</v>
      </c>
      <c r="R18" s="32"/>
      <c r="S18" s="32"/>
      <c r="T18" s="32"/>
      <c r="U18" s="32"/>
      <c r="V18" s="32"/>
      <c r="W18" s="32"/>
      <c r="X18" s="32"/>
      <c r="Y18" s="35">
        <f t="shared" si="0"/>
        <v>0</v>
      </c>
      <c r="Z18" s="34"/>
      <c r="AA18" s="34" t="s">
        <v>41</v>
      </c>
      <c r="AB18" s="36"/>
      <c r="AC18" s="35"/>
      <c r="AD18" s="35"/>
      <c r="AE18" s="37" t="s">
        <v>48</v>
      </c>
      <c r="AF18" s="12"/>
    </row>
    <row r="19" spans="2:32" ht="60.75">
      <c r="B19" s="12"/>
      <c r="C19" s="30" t="s">
        <v>73</v>
      </c>
      <c r="D19" s="30" t="s">
        <v>74</v>
      </c>
      <c r="E19" s="31" t="s">
        <v>75</v>
      </c>
      <c r="F19" s="31" t="s">
        <v>38</v>
      </c>
      <c r="G19" s="31" t="s">
        <v>76</v>
      </c>
      <c r="H19" s="32" t="s">
        <v>40</v>
      </c>
      <c r="I19" s="32" t="s">
        <v>41</v>
      </c>
      <c r="J19" s="33" t="s">
        <v>42</v>
      </c>
      <c r="K19" s="32" t="s">
        <v>43</v>
      </c>
      <c r="L19" s="34" t="s">
        <v>41</v>
      </c>
      <c r="M19" s="32" t="s">
        <v>44</v>
      </c>
      <c r="N19" s="32" t="s">
        <v>77</v>
      </c>
      <c r="O19" s="32" t="s">
        <v>78</v>
      </c>
      <c r="P19" s="34" t="s">
        <v>47</v>
      </c>
      <c r="Q19" s="34" t="s">
        <v>41</v>
      </c>
      <c r="R19" s="32"/>
      <c r="S19" s="32"/>
      <c r="T19" s="32"/>
      <c r="U19" s="32"/>
      <c r="V19" s="32"/>
      <c r="W19" s="32"/>
      <c r="X19" s="32"/>
      <c r="Y19" s="35">
        <f t="shared" si="0"/>
        <v>0</v>
      </c>
      <c r="Z19" s="34"/>
      <c r="AA19" s="34" t="s">
        <v>41</v>
      </c>
      <c r="AB19" s="36"/>
      <c r="AC19" s="35"/>
      <c r="AD19" s="35"/>
      <c r="AE19" s="37" t="s">
        <v>48</v>
      </c>
      <c r="AF19" s="12"/>
    </row>
    <row r="20" spans="2:32" ht="60.75">
      <c r="B20" s="12"/>
      <c r="C20" s="30" t="s">
        <v>82</v>
      </c>
      <c r="D20" s="30" t="s">
        <v>83</v>
      </c>
      <c r="E20" s="31" t="s">
        <v>75</v>
      </c>
      <c r="F20" s="31" t="s">
        <v>38</v>
      </c>
      <c r="G20" s="31" t="s">
        <v>84</v>
      </c>
      <c r="H20" s="32" t="s">
        <v>84</v>
      </c>
      <c r="I20" s="32" t="s">
        <v>85</v>
      </c>
      <c r="J20" s="33" t="s">
        <v>42</v>
      </c>
      <c r="K20" s="32" t="s">
        <v>43</v>
      </c>
      <c r="L20" s="34" t="s">
        <v>41</v>
      </c>
      <c r="M20" s="32" t="s">
        <v>44</v>
      </c>
      <c r="N20" s="32" t="s">
        <v>77</v>
      </c>
      <c r="O20" s="32" t="s">
        <v>78</v>
      </c>
      <c r="P20" s="34" t="s">
        <v>47</v>
      </c>
      <c r="Q20" s="34" t="s">
        <v>41</v>
      </c>
      <c r="R20" s="32"/>
      <c r="S20" s="32"/>
      <c r="T20" s="32"/>
      <c r="U20" s="32"/>
      <c r="V20" s="32"/>
      <c r="W20" s="32"/>
      <c r="X20" s="32"/>
      <c r="Y20" s="35">
        <f t="shared" si="0"/>
        <v>0</v>
      </c>
      <c r="Z20" s="34"/>
      <c r="AA20" s="34" t="s">
        <v>41</v>
      </c>
      <c r="AB20" s="36"/>
      <c r="AC20" s="35"/>
      <c r="AD20" s="35"/>
      <c r="AE20" s="37" t="s">
        <v>48</v>
      </c>
      <c r="AF20" s="12"/>
    </row>
    <row r="21" spans="2:32" ht="60.75">
      <c r="B21" s="12"/>
      <c r="C21" s="30" t="s">
        <v>87</v>
      </c>
      <c r="D21" s="30" t="s">
        <v>88</v>
      </c>
      <c r="E21" s="31" t="s">
        <v>89</v>
      </c>
      <c r="F21" s="31" t="s">
        <v>38</v>
      </c>
      <c r="G21" s="31" t="s">
        <v>76</v>
      </c>
      <c r="H21" s="32" t="s">
        <v>40</v>
      </c>
      <c r="I21" s="32" t="s">
        <v>41</v>
      </c>
      <c r="J21" s="33" t="s">
        <v>42</v>
      </c>
      <c r="K21" s="32" t="s">
        <v>43</v>
      </c>
      <c r="L21" s="34" t="s">
        <v>41</v>
      </c>
      <c r="M21" s="32" t="s">
        <v>44</v>
      </c>
      <c r="N21" s="32" t="s">
        <v>77</v>
      </c>
      <c r="O21" s="32" t="s">
        <v>90</v>
      </c>
      <c r="P21" s="34" t="s">
        <v>47</v>
      </c>
      <c r="Q21" s="34" t="s">
        <v>41</v>
      </c>
      <c r="R21" s="32"/>
      <c r="S21" s="32"/>
      <c r="T21" s="32"/>
      <c r="U21" s="32"/>
      <c r="V21" s="32"/>
      <c r="W21" s="32"/>
      <c r="X21" s="32"/>
      <c r="Y21" s="35">
        <f t="shared" si="0"/>
        <v>0</v>
      </c>
      <c r="Z21" s="34"/>
      <c r="AA21" s="34" t="s">
        <v>41</v>
      </c>
      <c r="AB21" s="36"/>
      <c r="AC21" s="35"/>
      <c r="AD21" s="35"/>
      <c r="AE21" s="37" t="s">
        <v>48</v>
      </c>
      <c r="AF21" s="12"/>
    </row>
    <row r="22" spans="2:32" ht="60.75">
      <c r="B22" s="12"/>
      <c r="C22" s="30" t="s">
        <v>96</v>
      </c>
      <c r="D22" s="30" t="s">
        <v>97</v>
      </c>
      <c r="E22" s="31" t="s">
        <v>98</v>
      </c>
      <c r="F22" s="31" t="s">
        <v>38</v>
      </c>
      <c r="G22" s="31" t="s">
        <v>95</v>
      </c>
      <c r="H22" s="32" t="s">
        <v>95</v>
      </c>
      <c r="I22" s="32" t="s">
        <v>85</v>
      </c>
      <c r="J22" s="33" t="s">
        <v>42</v>
      </c>
      <c r="K22" s="32" t="s">
        <v>43</v>
      </c>
      <c r="L22" s="34" t="s">
        <v>41</v>
      </c>
      <c r="M22" s="32" t="s">
        <v>44</v>
      </c>
      <c r="N22" s="32" t="s">
        <v>77</v>
      </c>
      <c r="O22" s="32" t="s">
        <v>78</v>
      </c>
      <c r="P22" s="34" t="s">
        <v>47</v>
      </c>
      <c r="Q22" s="34" t="s">
        <v>41</v>
      </c>
      <c r="R22" s="32"/>
      <c r="S22" s="32"/>
      <c r="T22" s="32"/>
      <c r="U22" s="32"/>
      <c r="V22" s="32"/>
      <c r="W22" s="32"/>
      <c r="X22" s="32"/>
      <c r="Y22" s="35">
        <f t="shared" si="0"/>
        <v>0</v>
      </c>
      <c r="Z22" s="34"/>
      <c r="AA22" s="34" t="s">
        <v>41</v>
      </c>
      <c r="AB22" s="36"/>
      <c r="AC22" s="35"/>
      <c r="AD22" s="35"/>
      <c r="AE22" s="37" t="s">
        <v>48</v>
      </c>
      <c r="AF22" s="12"/>
    </row>
    <row r="23" spans="2:32" ht="60.75">
      <c r="B23" s="12"/>
      <c r="C23" s="30" t="s">
        <v>101</v>
      </c>
      <c r="D23" s="30" t="s">
        <v>102</v>
      </c>
      <c r="E23" s="31" t="s">
        <v>183</v>
      </c>
      <c r="F23" s="31" t="s">
        <v>38</v>
      </c>
      <c r="G23" s="31" t="s">
        <v>104</v>
      </c>
      <c r="H23" s="32" t="s">
        <v>105</v>
      </c>
      <c r="I23" s="32" t="s">
        <v>85</v>
      </c>
      <c r="J23" s="33" t="s">
        <v>42</v>
      </c>
      <c r="K23" s="32" t="s">
        <v>43</v>
      </c>
      <c r="L23" s="34" t="s">
        <v>41</v>
      </c>
      <c r="M23" s="32" t="s">
        <v>44</v>
      </c>
      <c r="N23" s="32" t="s">
        <v>174</v>
      </c>
      <c r="O23" s="32" t="s">
        <v>46</v>
      </c>
      <c r="P23" s="34" t="s">
        <v>47</v>
      </c>
      <c r="Q23" s="34" t="s">
        <v>41</v>
      </c>
      <c r="R23" s="32"/>
      <c r="S23" s="32"/>
      <c r="T23" s="32"/>
      <c r="U23" s="32"/>
      <c r="V23" s="32"/>
      <c r="W23" s="32"/>
      <c r="X23" s="32"/>
      <c r="Y23" s="35">
        <f t="shared" si="0"/>
        <v>0</v>
      </c>
      <c r="Z23" s="34"/>
      <c r="AA23" s="34" t="s">
        <v>41</v>
      </c>
      <c r="AB23" s="36"/>
      <c r="AC23" s="35"/>
      <c r="AD23" s="35"/>
      <c r="AE23" s="37" t="s">
        <v>48</v>
      </c>
      <c r="AF23" s="12"/>
    </row>
    <row r="24" spans="2:32" ht="81">
      <c r="B24" s="12"/>
      <c r="C24" s="30" t="s">
        <v>107</v>
      </c>
      <c r="D24" s="30" t="s">
        <v>108</v>
      </c>
      <c r="E24" s="31" t="s">
        <v>184</v>
      </c>
      <c r="F24" s="31" t="s">
        <v>38</v>
      </c>
      <c r="G24" s="31" t="s">
        <v>104</v>
      </c>
      <c r="H24" s="32" t="s">
        <v>40</v>
      </c>
      <c r="I24" s="32" t="s">
        <v>41</v>
      </c>
      <c r="J24" s="33" t="s">
        <v>42</v>
      </c>
      <c r="K24" s="32" t="s">
        <v>43</v>
      </c>
      <c r="L24" s="34" t="s">
        <v>41</v>
      </c>
      <c r="M24" s="32" t="s">
        <v>44</v>
      </c>
      <c r="N24" s="32" t="s">
        <v>174</v>
      </c>
      <c r="O24" s="32" t="s">
        <v>46</v>
      </c>
      <c r="P24" s="34" t="s">
        <v>47</v>
      </c>
      <c r="Q24" s="34" t="s">
        <v>41</v>
      </c>
      <c r="R24" s="32"/>
      <c r="S24" s="32"/>
      <c r="T24" s="32"/>
      <c r="U24" s="32"/>
      <c r="V24" s="32"/>
      <c r="W24" s="32"/>
      <c r="X24" s="32"/>
      <c r="Y24" s="35">
        <f t="shared" si="0"/>
        <v>0</v>
      </c>
      <c r="Z24" s="34"/>
      <c r="AA24" s="34" t="s">
        <v>41</v>
      </c>
      <c r="AB24" s="36"/>
      <c r="AC24" s="35"/>
      <c r="AD24" s="35"/>
      <c r="AE24" s="37" t="s">
        <v>48</v>
      </c>
      <c r="AF24" s="12"/>
    </row>
    <row r="25" spans="2:32" ht="60.75">
      <c r="B25" s="12"/>
      <c r="C25" s="30" t="s">
        <v>110</v>
      </c>
      <c r="D25" s="30" t="s">
        <v>111</v>
      </c>
      <c r="E25" s="31" t="s">
        <v>185</v>
      </c>
      <c r="F25" s="31" t="s">
        <v>38</v>
      </c>
      <c r="G25" s="31" t="s">
        <v>104</v>
      </c>
      <c r="H25" s="32" t="s">
        <v>40</v>
      </c>
      <c r="I25" s="32" t="s">
        <v>41</v>
      </c>
      <c r="J25" s="33" t="s">
        <v>42</v>
      </c>
      <c r="K25" s="32" t="s">
        <v>43</v>
      </c>
      <c r="L25" s="34" t="s">
        <v>41</v>
      </c>
      <c r="M25" s="32" t="s">
        <v>44</v>
      </c>
      <c r="N25" s="32" t="s">
        <v>174</v>
      </c>
      <c r="O25" s="32" t="s">
        <v>46</v>
      </c>
      <c r="P25" s="34" t="s">
        <v>47</v>
      </c>
      <c r="Q25" s="34" t="s">
        <v>41</v>
      </c>
      <c r="R25" s="32"/>
      <c r="S25" s="32"/>
      <c r="T25" s="32"/>
      <c r="U25" s="32"/>
      <c r="V25" s="32"/>
      <c r="W25" s="32"/>
      <c r="X25" s="32"/>
      <c r="Y25" s="35">
        <f t="shared" si="0"/>
        <v>0</v>
      </c>
      <c r="Z25" s="34"/>
      <c r="AA25" s="34" t="s">
        <v>41</v>
      </c>
      <c r="AB25" s="36"/>
      <c r="AC25" s="35"/>
      <c r="AD25" s="35"/>
      <c r="AE25" s="37" t="s">
        <v>48</v>
      </c>
      <c r="AF25" s="12"/>
    </row>
    <row r="26" spans="2:32" ht="60.75">
      <c r="B26" s="12"/>
      <c r="C26" s="30" t="s">
        <v>186</v>
      </c>
      <c r="D26" s="30" t="s">
        <v>64</v>
      </c>
      <c r="E26" s="31" t="s">
        <v>187</v>
      </c>
      <c r="F26" s="31" t="s">
        <v>38</v>
      </c>
      <c r="G26" s="31" t="s">
        <v>66</v>
      </c>
      <c r="H26" s="32" t="s">
        <v>40</v>
      </c>
      <c r="I26" s="32" t="s">
        <v>41</v>
      </c>
      <c r="J26" s="33" t="s">
        <v>42</v>
      </c>
      <c r="K26" s="32" t="s">
        <v>43</v>
      </c>
      <c r="L26" s="34" t="s">
        <v>41</v>
      </c>
      <c r="M26" s="32" t="s">
        <v>44</v>
      </c>
      <c r="N26" s="32" t="s">
        <v>174</v>
      </c>
      <c r="O26" s="32" t="s">
        <v>46</v>
      </c>
      <c r="P26" s="34" t="s">
        <v>47</v>
      </c>
      <c r="Q26" s="34" t="s">
        <v>99</v>
      </c>
      <c r="R26" s="32"/>
      <c r="S26" s="32">
        <v>2200000</v>
      </c>
      <c r="T26" s="32">
        <v>2200000</v>
      </c>
      <c r="U26" s="32">
        <v>2200000</v>
      </c>
      <c r="V26" s="32">
        <v>2200000</v>
      </c>
      <c r="W26" s="32">
        <v>2200000</v>
      </c>
      <c r="X26" s="32">
        <v>2200000</v>
      </c>
      <c r="Y26" s="35">
        <f t="shared" si="0"/>
        <v>100</v>
      </c>
      <c r="Z26" s="34">
        <v>0</v>
      </c>
      <c r="AA26" s="34" t="s">
        <v>188</v>
      </c>
      <c r="AB26" s="36"/>
      <c r="AC26" s="35">
        <v>0</v>
      </c>
      <c r="AD26" s="35">
        <v>100</v>
      </c>
      <c r="AE26" s="37" t="s">
        <v>81</v>
      </c>
      <c r="AF26" s="12"/>
    </row>
    <row r="27" spans="2:32" ht="60.75">
      <c r="B27" s="12"/>
      <c r="C27" s="30" t="s">
        <v>189</v>
      </c>
      <c r="D27" s="30" t="s">
        <v>71</v>
      </c>
      <c r="E27" s="31" t="s">
        <v>190</v>
      </c>
      <c r="F27" s="31" t="s">
        <v>38</v>
      </c>
      <c r="G27" s="31" t="s">
        <v>66</v>
      </c>
      <c r="H27" s="32" t="s">
        <v>40</v>
      </c>
      <c r="I27" s="32" t="s">
        <v>41</v>
      </c>
      <c r="J27" s="33" t="s">
        <v>42</v>
      </c>
      <c r="K27" s="32" t="s">
        <v>43</v>
      </c>
      <c r="L27" s="34" t="s">
        <v>41</v>
      </c>
      <c r="M27" s="32" t="s">
        <v>44</v>
      </c>
      <c r="N27" s="32" t="s">
        <v>174</v>
      </c>
      <c r="O27" s="32" t="s">
        <v>46</v>
      </c>
      <c r="P27" s="34" t="s">
        <v>47</v>
      </c>
      <c r="Q27" s="34" t="s">
        <v>99</v>
      </c>
      <c r="R27" s="32"/>
      <c r="S27" s="32">
        <v>3000000</v>
      </c>
      <c r="T27" s="32">
        <v>3000000</v>
      </c>
      <c r="U27" s="32">
        <v>3000000</v>
      </c>
      <c r="V27" s="32">
        <v>3000000</v>
      </c>
      <c r="W27" s="32">
        <v>3000000</v>
      </c>
      <c r="X27" s="32">
        <v>3000000</v>
      </c>
      <c r="Y27" s="35">
        <f t="shared" si="0"/>
        <v>100</v>
      </c>
      <c r="Z27" s="34">
        <v>0</v>
      </c>
      <c r="AA27" s="34" t="s">
        <v>188</v>
      </c>
      <c r="AB27" s="36"/>
      <c r="AC27" s="35">
        <v>0</v>
      </c>
      <c r="AD27" s="35">
        <v>100</v>
      </c>
      <c r="AE27" s="37" t="s">
        <v>81</v>
      </c>
      <c r="AF27" s="12"/>
    </row>
    <row r="28" spans="2:32" ht="60.75">
      <c r="B28" s="12"/>
      <c r="C28" s="30" t="s">
        <v>113</v>
      </c>
      <c r="D28" s="30" t="s">
        <v>114</v>
      </c>
      <c r="E28" s="31" t="s">
        <v>115</v>
      </c>
      <c r="F28" s="31" t="s">
        <v>38</v>
      </c>
      <c r="G28" s="31" t="s">
        <v>56</v>
      </c>
      <c r="H28" s="32" t="s">
        <v>56</v>
      </c>
      <c r="I28" s="32" t="s">
        <v>85</v>
      </c>
      <c r="J28" s="33" t="s">
        <v>42</v>
      </c>
      <c r="K28" s="32" t="s">
        <v>43</v>
      </c>
      <c r="L28" s="34" t="s">
        <v>41</v>
      </c>
      <c r="M28" s="32" t="s">
        <v>44</v>
      </c>
      <c r="N28" s="32" t="s">
        <v>77</v>
      </c>
      <c r="O28" s="32" t="s">
        <v>78</v>
      </c>
      <c r="P28" s="34" t="s">
        <v>47</v>
      </c>
      <c r="Q28" s="34" t="s">
        <v>41</v>
      </c>
      <c r="R28" s="32"/>
      <c r="S28" s="32"/>
      <c r="T28" s="32"/>
      <c r="U28" s="32"/>
      <c r="V28" s="32"/>
      <c r="W28" s="32"/>
      <c r="X28" s="32"/>
      <c r="Y28" s="35">
        <f t="shared" si="0"/>
        <v>0</v>
      </c>
      <c r="Z28" s="34"/>
      <c r="AA28" s="34" t="s">
        <v>41</v>
      </c>
      <c r="AB28" s="36"/>
      <c r="AC28" s="35"/>
      <c r="AD28" s="35"/>
      <c r="AE28" s="37" t="s">
        <v>48</v>
      </c>
      <c r="AF28" s="12"/>
    </row>
    <row r="29" spans="2:32" ht="60.75">
      <c r="B29" s="12"/>
      <c r="C29" s="30" t="s">
        <v>117</v>
      </c>
      <c r="D29" s="30" t="s">
        <v>118</v>
      </c>
      <c r="E29" s="31" t="s">
        <v>119</v>
      </c>
      <c r="F29" s="31" t="s">
        <v>38</v>
      </c>
      <c r="G29" s="31" t="s">
        <v>95</v>
      </c>
      <c r="H29" s="32" t="s">
        <v>40</v>
      </c>
      <c r="I29" s="32" t="s">
        <v>120</v>
      </c>
      <c r="J29" s="33" t="s">
        <v>42</v>
      </c>
      <c r="K29" s="32" t="s">
        <v>43</v>
      </c>
      <c r="L29" s="34" t="s">
        <v>41</v>
      </c>
      <c r="M29" s="32" t="s">
        <v>44</v>
      </c>
      <c r="N29" s="32" t="s">
        <v>121</v>
      </c>
      <c r="O29" s="32" t="s">
        <v>122</v>
      </c>
      <c r="P29" s="34" t="s">
        <v>47</v>
      </c>
      <c r="Q29" s="34" t="s">
        <v>99</v>
      </c>
      <c r="R29" s="32">
        <v>4000000</v>
      </c>
      <c r="S29" s="32">
        <v>3968090.13</v>
      </c>
      <c r="T29" s="32">
        <v>3968090.13</v>
      </c>
      <c r="U29" s="32">
        <v>3968090.13</v>
      </c>
      <c r="V29" s="32">
        <v>3968090.13</v>
      </c>
      <c r="W29" s="32">
        <v>3968090.13</v>
      </c>
      <c r="X29" s="32">
        <v>3968090.13</v>
      </c>
      <c r="Y29" s="35">
        <f t="shared" si="0"/>
        <v>100</v>
      </c>
      <c r="Z29" s="34">
        <v>0</v>
      </c>
      <c r="AA29" s="34" t="s">
        <v>91</v>
      </c>
      <c r="AB29" s="36">
        <v>42050</v>
      </c>
      <c r="AC29" s="35">
        <v>0</v>
      </c>
      <c r="AD29" s="35">
        <v>100</v>
      </c>
      <c r="AE29" s="37" t="s">
        <v>123</v>
      </c>
      <c r="AF29" s="12"/>
    </row>
  </sheetData>
  <mergeCells count="6">
    <mergeCell ref="C3:M3"/>
    <mergeCell ref="AD3:AE3"/>
    <mergeCell ref="C9:P9"/>
    <mergeCell ref="Q9:Z9"/>
    <mergeCell ref="AA9:AD9"/>
    <mergeCell ref="AE9:AE10"/>
  </mergeCells>
  <printOptions horizontalCentered="1"/>
  <pageMargins left="0.19685039370078741" right="0.19685039370078741" top="0.19685039370078741" bottom="0.59055118110236227" header="0.51181102362204722" footer="0"/>
  <pageSetup paperSize="5" scale="32" fitToHeight="10" orientation="landscape" r:id="rId1"/>
  <headerFooter>
    <oddFooter>&amp;C&amp;G&amp;R&amp;P de &amp;N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A1:AZ13"/>
  <sheetViews>
    <sheetView showGridLines="0" zoomScale="80" zoomScaleNormal="80" zoomScaleSheetLayoutView="40" zoomScalePageLayoutView="30" workbookViewId="0">
      <selection activeCell="J15" sqref="J15"/>
    </sheetView>
  </sheetViews>
  <sheetFormatPr baseColWidth="10" defaultRowHeight="12.75"/>
  <cols>
    <col min="1" max="1" width="3.85546875" style="1" customWidth="1"/>
    <col min="2" max="2" width="1.42578125" style="1" customWidth="1"/>
    <col min="3" max="3" width="17.5703125" style="1" customWidth="1"/>
    <col min="4" max="4" width="33.85546875" style="1" customWidth="1"/>
    <col min="5" max="5" width="35.5703125" style="1" customWidth="1"/>
    <col min="6" max="6" width="17" style="1" customWidth="1"/>
    <col min="7" max="7" width="28.42578125" style="1" customWidth="1"/>
    <col min="8" max="8" width="19.5703125" style="1" customWidth="1"/>
    <col min="9" max="9" width="11" style="1" customWidth="1"/>
    <col min="10" max="10" width="29.7109375" style="1" customWidth="1"/>
    <col min="11" max="11" width="13.5703125" style="1" customWidth="1"/>
    <col min="12" max="12" width="27.140625" style="1" customWidth="1"/>
    <col min="13" max="13" width="34.42578125" style="1" customWidth="1"/>
    <col min="14" max="14" width="22.42578125" style="1" customWidth="1"/>
    <col min="15" max="15" width="12.42578125" style="1" bestFit="1" customWidth="1"/>
    <col min="16" max="16" width="18.7109375" style="1" customWidth="1"/>
    <col min="17" max="17" width="30.5703125" style="1" customWidth="1"/>
    <col min="18" max="19" width="17.7109375" style="1" bestFit="1" customWidth="1"/>
    <col min="20" max="21" width="18.28515625" style="1" customWidth="1"/>
    <col min="22" max="22" width="17.42578125" style="1" customWidth="1"/>
    <col min="23" max="23" width="16.140625" style="1" customWidth="1"/>
    <col min="24" max="24" width="13.5703125" style="1" customWidth="1"/>
    <col min="25" max="25" width="19" style="1" customWidth="1"/>
    <col min="26" max="26" width="12.5703125" style="1" customWidth="1"/>
  </cols>
  <sheetData>
    <row r="1" spans="2:52" ht="12.75" customHeight="1"/>
    <row r="2" spans="2:52" ht="13.5" customHeight="1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</row>
    <row r="3" spans="2:52" ht="49.5" customHeight="1">
      <c r="B3" s="3"/>
      <c r="C3" s="4" t="s">
        <v>0</v>
      </c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</row>
    <row r="4" spans="2:52" ht="3" customHeight="1"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</row>
    <row r="5" spans="2:52" ht="2.25" customHeight="1">
      <c r="B5" s="10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</row>
    <row r="6" spans="2:52" ht="7.5" customHeight="1"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</row>
    <row r="7" spans="2:52" ht="15" customHeight="1">
      <c r="B7" s="12"/>
      <c r="C7" s="13" t="s">
        <v>124</v>
      </c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</row>
    <row r="8" spans="2:52" ht="15" customHeight="1">
      <c r="B8" s="12"/>
      <c r="C8" s="38" t="s">
        <v>191</v>
      </c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</row>
    <row r="9" spans="2:52" ht="7.5" customHeight="1">
      <c r="B9" s="12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</row>
    <row r="10" spans="2:52" ht="21" customHeight="1" thickBot="1">
      <c r="B10" s="12"/>
      <c r="C10" s="16" t="s">
        <v>126</v>
      </c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7"/>
      <c r="P10" s="18" t="s">
        <v>127</v>
      </c>
      <c r="Q10" s="20"/>
      <c r="R10" s="18" t="s">
        <v>128</v>
      </c>
      <c r="S10" s="19"/>
      <c r="T10" s="19"/>
      <c r="U10" s="19"/>
      <c r="V10" s="19"/>
      <c r="W10" s="19"/>
      <c r="X10" s="19"/>
      <c r="Y10" s="20"/>
      <c r="Z10" s="39" t="s">
        <v>129</v>
      </c>
    </row>
    <row r="11" spans="2:52" s="29" customFormat="1" ht="38.25" customHeight="1">
      <c r="B11" s="25"/>
      <c r="C11" s="40" t="s">
        <v>10</v>
      </c>
      <c r="D11" s="27" t="s">
        <v>11</v>
      </c>
      <c r="E11" s="40" t="s">
        <v>130</v>
      </c>
      <c r="F11" s="28" t="s">
        <v>131</v>
      </c>
      <c r="G11" s="27" t="s">
        <v>14</v>
      </c>
      <c r="H11" s="28" t="s">
        <v>132</v>
      </c>
      <c r="I11" s="28" t="s">
        <v>133</v>
      </c>
      <c r="J11" s="27" t="s">
        <v>134</v>
      </c>
      <c r="K11" s="28" t="s">
        <v>135</v>
      </c>
      <c r="L11" s="28" t="s">
        <v>16</v>
      </c>
      <c r="M11" s="27" t="s">
        <v>136</v>
      </c>
      <c r="N11" s="28" t="s">
        <v>137</v>
      </c>
      <c r="O11" s="28" t="s">
        <v>30</v>
      </c>
      <c r="P11" s="27" t="s">
        <v>138</v>
      </c>
      <c r="Q11" s="27" t="s">
        <v>139</v>
      </c>
      <c r="R11" s="27" t="s">
        <v>140</v>
      </c>
      <c r="S11" s="27" t="s">
        <v>23</v>
      </c>
      <c r="T11" s="28" t="s">
        <v>24</v>
      </c>
      <c r="U11" s="27" t="s">
        <v>25</v>
      </c>
      <c r="V11" s="27" t="s">
        <v>26</v>
      </c>
      <c r="W11" s="27" t="s">
        <v>27</v>
      </c>
      <c r="X11" s="28" t="s">
        <v>28</v>
      </c>
      <c r="Y11" s="28" t="s">
        <v>141</v>
      </c>
      <c r="Z11" s="28" t="s">
        <v>41</v>
      </c>
    </row>
    <row r="12" spans="2:52" ht="60.75">
      <c r="B12" s="12"/>
      <c r="C12" s="41" t="s">
        <v>38</v>
      </c>
      <c r="D12" s="41" t="s">
        <v>142</v>
      </c>
      <c r="E12" s="41" t="s">
        <v>143</v>
      </c>
      <c r="F12" s="41" t="s">
        <v>99</v>
      </c>
      <c r="G12" s="42" t="s">
        <v>144</v>
      </c>
      <c r="H12" s="43" t="s">
        <v>145</v>
      </c>
      <c r="I12" s="44" t="s">
        <v>146</v>
      </c>
      <c r="J12" s="45" t="s">
        <v>147</v>
      </c>
      <c r="K12" s="43" t="s">
        <v>148</v>
      </c>
      <c r="L12" s="45" t="s">
        <v>149</v>
      </c>
      <c r="M12" s="45" t="s">
        <v>192</v>
      </c>
      <c r="N12" s="43"/>
      <c r="O12" s="43"/>
      <c r="P12" s="41" t="s">
        <v>157</v>
      </c>
      <c r="Q12" s="45" t="s">
        <v>158</v>
      </c>
      <c r="R12" s="43" t="s">
        <v>159</v>
      </c>
      <c r="S12" s="43" t="s">
        <v>159</v>
      </c>
      <c r="T12" s="43" t="s">
        <v>160</v>
      </c>
      <c r="U12" s="43" t="s">
        <v>193</v>
      </c>
      <c r="V12" s="43" t="s">
        <v>193</v>
      </c>
      <c r="W12" s="44" t="s">
        <v>193</v>
      </c>
      <c r="X12" s="44" t="s">
        <v>193</v>
      </c>
      <c r="Y12" s="44" t="s">
        <v>155</v>
      </c>
      <c r="Z12" s="46" t="s">
        <v>41</v>
      </c>
    </row>
    <row r="13" spans="2:52" ht="60.75">
      <c r="B13" s="12"/>
      <c r="C13" s="41" t="s">
        <v>38</v>
      </c>
      <c r="D13" s="41" t="s">
        <v>142</v>
      </c>
      <c r="E13" s="41" t="s">
        <v>163</v>
      </c>
      <c r="F13" s="41" t="s">
        <v>99</v>
      </c>
      <c r="G13" s="42" t="s">
        <v>164</v>
      </c>
      <c r="H13" s="43" t="s">
        <v>145</v>
      </c>
      <c r="I13" s="44" t="s">
        <v>146</v>
      </c>
      <c r="J13" s="45" t="s">
        <v>147</v>
      </c>
      <c r="K13" s="43" t="s">
        <v>148</v>
      </c>
      <c r="L13" s="45" t="s">
        <v>149</v>
      </c>
      <c r="M13" s="45" t="s">
        <v>149</v>
      </c>
      <c r="N13" s="43">
        <v>0</v>
      </c>
      <c r="O13" s="43">
        <v>0</v>
      </c>
      <c r="P13" s="41" t="s">
        <v>41</v>
      </c>
      <c r="Q13" s="45" t="s">
        <v>165</v>
      </c>
      <c r="R13" s="43" t="s">
        <v>159</v>
      </c>
      <c r="S13" s="43" t="s">
        <v>159</v>
      </c>
      <c r="T13" s="43" t="s">
        <v>160</v>
      </c>
      <c r="U13" s="43" t="s">
        <v>193</v>
      </c>
      <c r="V13" s="43" t="s">
        <v>193</v>
      </c>
      <c r="W13" s="44" t="s">
        <v>193</v>
      </c>
      <c r="X13" s="44" t="s">
        <v>193</v>
      </c>
      <c r="Y13" s="44" t="s">
        <v>170</v>
      </c>
      <c r="Z13" s="46" t="s">
        <v>45</v>
      </c>
    </row>
  </sheetData>
  <mergeCells count="4">
    <mergeCell ref="C3:Z3"/>
    <mergeCell ref="C10:O10"/>
    <mergeCell ref="P10:Q10"/>
    <mergeCell ref="R10:Y10"/>
  </mergeCells>
  <printOptions horizontalCentered="1"/>
  <pageMargins left="0.19685039370078741" right="0" top="0.19685039370078741" bottom="0.59055118110236227" header="0" footer="0"/>
  <pageSetup paperSize="5" scale="38" fitToHeight="10" orientation="landscape" r:id="rId1"/>
  <headerFooter>
    <oddHeader>&amp;C&amp;"Verdana,Negrita"&amp;200&amp;K00-011
&amp;"Verdana,Negrita"</oddHeader>
    <oddFooter>&amp;C&amp;G&amp;R&amp;P de &amp;N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13"/>
  <sheetViews>
    <sheetView showGridLines="0" zoomScale="80" zoomScaleNormal="80" zoomScaleSheetLayoutView="64" workbookViewId="0">
      <selection activeCell="H12" sqref="H12"/>
    </sheetView>
  </sheetViews>
  <sheetFormatPr baseColWidth="10" defaultRowHeight="12.75"/>
  <cols>
    <col min="1" max="1" width="4" style="1" customWidth="1"/>
    <col min="2" max="2" width="1.42578125" style="1" customWidth="1"/>
    <col min="3" max="3" width="25.85546875" style="1" bestFit="1" customWidth="1"/>
    <col min="4" max="4" width="41.7109375" style="1" customWidth="1"/>
    <col min="5" max="6" width="23.7109375" style="1" customWidth="1"/>
    <col min="7" max="7" width="16.140625" style="1" customWidth="1"/>
    <col min="8" max="8" width="21.7109375" style="1" customWidth="1"/>
    <col min="9" max="9" width="9.85546875" style="1" bestFit="1" customWidth="1"/>
    <col min="10" max="10" width="22.28515625" style="1" bestFit="1" customWidth="1"/>
    <col min="11" max="11" width="31.140625" style="1" bestFit="1" customWidth="1"/>
    <col min="12" max="12" width="30.140625" style="1" customWidth="1"/>
    <col min="13" max="14" width="42.85546875" style="1" bestFit="1" customWidth="1"/>
    <col min="15" max="15" width="21.140625" style="1" bestFit="1" customWidth="1"/>
    <col min="16" max="16" width="13.7109375" style="1" customWidth="1"/>
    <col min="17" max="17" width="18" style="1" customWidth="1"/>
    <col min="18" max="18" width="15.42578125" style="1" bestFit="1" customWidth="1"/>
    <col min="19" max="19" width="14.7109375" style="1" bestFit="1" customWidth="1"/>
    <col min="20" max="20" width="16.5703125" style="1" customWidth="1"/>
    <col min="21" max="21" width="18.140625" style="1" bestFit="1" customWidth="1"/>
    <col min="22" max="22" width="14.7109375" style="1" bestFit="1" customWidth="1"/>
    <col min="23" max="24" width="14.140625" style="1" customWidth="1"/>
    <col min="25" max="25" width="14.140625" style="50" customWidth="1"/>
    <col min="26" max="26" width="14.140625" style="1" customWidth="1"/>
    <col min="27" max="28" width="22" style="1" bestFit="1" customWidth="1"/>
    <col min="29" max="29" width="13.7109375" style="1" bestFit="1" customWidth="1"/>
    <col min="30" max="30" width="12.140625" style="50" customWidth="1"/>
    <col min="31" max="31" width="63.140625" style="1" customWidth="1"/>
    <col min="32" max="32" width="1.42578125" style="1" customWidth="1"/>
  </cols>
  <sheetData>
    <row r="1" spans="2:32" ht="12.75" customHeight="1"/>
    <row r="2" spans="2:32" ht="13.5" customHeight="1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51"/>
      <c r="Z2" s="2"/>
      <c r="AA2" s="2"/>
      <c r="AB2" s="2"/>
      <c r="AC2" s="2"/>
      <c r="AD2" s="51"/>
      <c r="AE2" s="2"/>
      <c r="AF2" s="2"/>
    </row>
    <row r="3" spans="2:32" ht="49.5" customHeight="1">
      <c r="B3" s="3"/>
      <c r="C3" s="4" t="s">
        <v>0</v>
      </c>
      <c r="D3" s="4"/>
      <c r="E3" s="4"/>
      <c r="F3" s="4"/>
      <c r="G3" s="4"/>
      <c r="H3" s="4"/>
      <c r="I3" s="4"/>
      <c r="J3" s="4"/>
      <c r="K3" s="4"/>
      <c r="L3" s="4"/>
      <c r="M3" s="4"/>
      <c r="N3" s="5"/>
      <c r="O3" s="5"/>
      <c r="P3" s="5"/>
      <c r="Q3" s="5"/>
      <c r="R3" s="5"/>
      <c r="S3" s="5"/>
      <c r="T3" s="5"/>
      <c r="U3" s="5"/>
      <c r="V3" s="5"/>
      <c r="W3" s="6"/>
      <c r="X3" s="7"/>
      <c r="Y3" s="52"/>
      <c r="Z3" s="6"/>
      <c r="AC3" s="6"/>
      <c r="AD3" s="53" t="s">
        <v>194</v>
      </c>
      <c r="AE3" s="8"/>
      <c r="AF3" s="6"/>
    </row>
    <row r="4" spans="2:32" ht="3" customHeight="1"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54"/>
      <c r="Z4" s="9"/>
      <c r="AA4" s="9"/>
      <c r="AB4" s="9"/>
      <c r="AC4" s="9"/>
      <c r="AD4" s="54"/>
      <c r="AE4" s="9"/>
      <c r="AF4" s="9"/>
    </row>
    <row r="5" spans="2:32" ht="2.25" customHeight="1">
      <c r="B5" s="10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55"/>
      <c r="Z5" s="11"/>
      <c r="AA5" s="11"/>
      <c r="AB5" s="11"/>
      <c r="AC5" s="11"/>
      <c r="AD5" s="55"/>
      <c r="AE5" s="11"/>
      <c r="AF5" s="11"/>
    </row>
    <row r="6" spans="2:32" ht="7.5" customHeight="1"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54"/>
      <c r="Z6" s="9"/>
      <c r="AA6" s="9"/>
      <c r="AB6" s="9"/>
      <c r="AC6" s="9"/>
      <c r="AD6" s="54"/>
      <c r="AE6" s="9"/>
      <c r="AF6" s="9"/>
    </row>
    <row r="7" spans="2:32" ht="15" customHeight="1">
      <c r="B7" s="12"/>
      <c r="C7" s="13" t="s">
        <v>195</v>
      </c>
      <c r="D7" s="13"/>
      <c r="E7" s="13"/>
      <c r="F7" s="13"/>
      <c r="G7" s="13"/>
      <c r="H7" s="13"/>
      <c r="I7" s="13"/>
      <c r="J7" s="13"/>
      <c r="K7" s="13"/>
      <c r="L7" s="13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56"/>
      <c r="Z7" s="12"/>
      <c r="AA7" s="12"/>
      <c r="AB7" s="12"/>
      <c r="AC7" s="12"/>
      <c r="AD7" s="56"/>
      <c r="AE7" s="12"/>
      <c r="AF7" s="12"/>
    </row>
    <row r="8" spans="2:32" ht="7.5" customHeight="1">
      <c r="B8" s="12"/>
      <c r="C8" s="9"/>
      <c r="D8" s="9"/>
      <c r="E8" s="9"/>
      <c r="F8" s="12"/>
      <c r="G8" s="12"/>
      <c r="H8" s="12"/>
      <c r="I8" s="12"/>
      <c r="J8" s="12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5"/>
      <c r="X8" s="15"/>
      <c r="Y8" s="57"/>
      <c r="Z8" s="15"/>
      <c r="AA8" s="12"/>
      <c r="AB8" s="12"/>
      <c r="AC8" s="12"/>
      <c r="AD8" s="56"/>
      <c r="AE8" s="12"/>
      <c r="AF8" s="12"/>
    </row>
    <row r="9" spans="2:32" ht="21" customHeight="1" thickBot="1">
      <c r="B9" s="12"/>
      <c r="C9" s="16" t="s">
        <v>3</v>
      </c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7"/>
      <c r="Q9" s="18" t="s">
        <v>4</v>
      </c>
      <c r="R9" s="19"/>
      <c r="S9" s="19"/>
      <c r="T9" s="19"/>
      <c r="U9" s="19"/>
      <c r="V9" s="19"/>
      <c r="W9" s="19"/>
      <c r="X9" s="19"/>
      <c r="Y9" s="58"/>
      <c r="Z9" s="20"/>
      <c r="AA9" s="21" t="s">
        <v>5</v>
      </c>
      <c r="AB9" s="22"/>
      <c r="AC9" s="22"/>
      <c r="AD9" s="59"/>
      <c r="AE9" s="24" t="s">
        <v>6</v>
      </c>
      <c r="AF9" s="12"/>
    </row>
    <row r="10" spans="2:32" s="29" customFormat="1" ht="38.25" customHeight="1">
      <c r="B10" s="25"/>
      <c r="C10" s="40" t="s">
        <v>7</v>
      </c>
      <c r="D10" s="27" t="s">
        <v>8</v>
      </c>
      <c r="E10" s="27" t="s">
        <v>9</v>
      </c>
      <c r="F10" s="27" t="s">
        <v>10</v>
      </c>
      <c r="G10" s="27" t="s">
        <v>11</v>
      </c>
      <c r="H10" s="27" t="s">
        <v>12</v>
      </c>
      <c r="I10" s="27" t="s">
        <v>13</v>
      </c>
      <c r="J10" s="27" t="s">
        <v>14</v>
      </c>
      <c r="K10" s="27" t="s">
        <v>15</v>
      </c>
      <c r="L10" s="28" t="s">
        <v>16</v>
      </c>
      <c r="M10" s="27" t="s">
        <v>17</v>
      </c>
      <c r="N10" s="27" t="s">
        <v>18</v>
      </c>
      <c r="O10" s="27" t="s">
        <v>19</v>
      </c>
      <c r="P10" s="27" t="s">
        <v>20</v>
      </c>
      <c r="Q10" s="27" t="s">
        <v>21</v>
      </c>
      <c r="R10" s="27" t="s">
        <v>22</v>
      </c>
      <c r="S10" s="27" t="s">
        <v>23</v>
      </c>
      <c r="T10" s="28" t="s">
        <v>24</v>
      </c>
      <c r="U10" s="27" t="s">
        <v>25</v>
      </c>
      <c r="V10" s="27" t="s">
        <v>26</v>
      </c>
      <c r="W10" s="27" t="s">
        <v>27</v>
      </c>
      <c r="X10" s="27" t="s">
        <v>28</v>
      </c>
      <c r="Y10" s="60" t="s">
        <v>29</v>
      </c>
      <c r="Z10" s="27" t="s">
        <v>30</v>
      </c>
      <c r="AA10" s="27" t="s">
        <v>31</v>
      </c>
      <c r="AB10" s="27" t="s">
        <v>32</v>
      </c>
      <c r="AC10" s="27" t="s">
        <v>33</v>
      </c>
      <c r="AD10" s="60" t="s">
        <v>34</v>
      </c>
      <c r="AE10" s="24"/>
      <c r="AF10" s="25"/>
    </row>
    <row r="11" spans="2:32" ht="121.5">
      <c r="B11" s="12"/>
      <c r="C11" s="30" t="s">
        <v>196</v>
      </c>
      <c r="D11" s="30" t="s">
        <v>197</v>
      </c>
      <c r="E11" s="31" t="s">
        <v>198</v>
      </c>
      <c r="F11" s="31" t="s">
        <v>38</v>
      </c>
      <c r="G11" s="31" t="s">
        <v>76</v>
      </c>
      <c r="H11" s="32" t="s">
        <v>40</v>
      </c>
      <c r="I11" s="32" t="s">
        <v>41</v>
      </c>
      <c r="J11" s="33" t="s">
        <v>42</v>
      </c>
      <c r="K11" s="32" t="s">
        <v>43</v>
      </c>
      <c r="L11" s="34" t="s">
        <v>41</v>
      </c>
      <c r="M11" s="32" t="s">
        <v>44</v>
      </c>
      <c r="N11" s="32" t="s">
        <v>77</v>
      </c>
      <c r="O11" s="32" t="s">
        <v>46</v>
      </c>
      <c r="P11" s="34" t="s">
        <v>47</v>
      </c>
      <c r="Q11" s="34" t="s">
        <v>199</v>
      </c>
      <c r="R11" s="32">
        <v>326666.67</v>
      </c>
      <c r="S11" s="32"/>
      <c r="T11" s="32"/>
      <c r="U11" s="32"/>
      <c r="V11" s="32"/>
      <c r="W11" s="32"/>
      <c r="X11" s="32"/>
      <c r="Y11" s="35">
        <f t="shared" ref="Y11:Y13" si="0">IF(ISERROR(W11/S11),0,((W11/S11)*100))</f>
        <v>0</v>
      </c>
      <c r="Z11" s="34"/>
      <c r="AA11" s="34" t="s">
        <v>188</v>
      </c>
      <c r="AB11" s="36">
        <v>0</v>
      </c>
      <c r="AC11" s="35">
        <v>100</v>
      </c>
      <c r="AD11" s="35"/>
      <c r="AE11" s="37" t="s">
        <v>200</v>
      </c>
      <c r="AF11" s="12"/>
    </row>
    <row r="12" spans="2:32" ht="135">
      <c r="B12" s="12"/>
      <c r="C12" s="30" t="s">
        <v>87</v>
      </c>
      <c r="D12" s="30" t="s">
        <v>88</v>
      </c>
      <c r="E12" s="31" t="s">
        <v>89</v>
      </c>
      <c r="F12" s="31" t="s">
        <v>38</v>
      </c>
      <c r="G12" s="31" t="s">
        <v>76</v>
      </c>
      <c r="H12" s="32" t="s">
        <v>40</v>
      </c>
      <c r="I12" s="32" t="s">
        <v>41</v>
      </c>
      <c r="J12" s="33" t="s">
        <v>42</v>
      </c>
      <c r="K12" s="32" t="s">
        <v>43</v>
      </c>
      <c r="L12" s="34" t="s">
        <v>41</v>
      </c>
      <c r="M12" s="32" t="s">
        <v>44</v>
      </c>
      <c r="N12" s="32" t="s">
        <v>77</v>
      </c>
      <c r="O12" s="32" t="s">
        <v>90</v>
      </c>
      <c r="P12" s="34" t="s">
        <v>47</v>
      </c>
      <c r="Q12" s="34" t="s">
        <v>79</v>
      </c>
      <c r="R12" s="32">
        <v>4000000</v>
      </c>
      <c r="S12" s="32"/>
      <c r="T12" s="32"/>
      <c r="U12" s="32"/>
      <c r="V12" s="32"/>
      <c r="W12" s="32"/>
      <c r="X12" s="32"/>
      <c r="Y12" s="35">
        <f t="shared" si="0"/>
        <v>0</v>
      </c>
      <c r="Z12" s="34"/>
      <c r="AA12" s="34" t="s">
        <v>91</v>
      </c>
      <c r="AB12" s="36">
        <v>0</v>
      </c>
      <c r="AC12" s="35">
        <v>0</v>
      </c>
      <c r="AD12" s="35"/>
      <c r="AE12" s="37" t="s">
        <v>201</v>
      </c>
      <c r="AF12" s="12"/>
    </row>
    <row r="13" spans="2:32" ht="60.75">
      <c r="B13" s="12"/>
      <c r="C13" s="30" t="s">
        <v>202</v>
      </c>
      <c r="D13" s="30" t="s">
        <v>203</v>
      </c>
      <c r="E13" s="31" t="s">
        <v>204</v>
      </c>
      <c r="F13" s="31" t="s">
        <v>38</v>
      </c>
      <c r="G13" s="31" t="s">
        <v>39</v>
      </c>
      <c r="H13" s="32" t="s">
        <v>40</v>
      </c>
      <c r="I13" s="32" t="s">
        <v>41</v>
      </c>
      <c r="J13" s="33" t="s">
        <v>42</v>
      </c>
      <c r="K13" s="32" t="s">
        <v>43</v>
      </c>
      <c r="L13" s="34" t="s">
        <v>41</v>
      </c>
      <c r="M13" s="32" t="s">
        <v>44</v>
      </c>
      <c r="N13" s="32" t="s">
        <v>45</v>
      </c>
      <c r="O13" s="32" t="s">
        <v>46</v>
      </c>
      <c r="P13" s="34" t="s">
        <v>47</v>
      </c>
      <c r="Q13" s="34" t="s">
        <v>205</v>
      </c>
      <c r="R13" s="32">
        <v>826041.37</v>
      </c>
      <c r="S13" s="32">
        <v>816954.91</v>
      </c>
      <c r="T13" s="32">
        <v>816954.91</v>
      </c>
      <c r="U13" s="32">
        <v>816954.91</v>
      </c>
      <c r="V13" s="32">
        <v>0</v>
      </c>
      <c r="W13" s="32">
        <v>0</v>
      </c>
      <c r="X13" s="32">
        <v>0</v>
      </c>
      <c r="Y13" s="35">
        <f t="shared" si="0"/>
        <v>0</v>
      </c>
      <c r="Z13" s="34">
        <v>0</v>
      </c>
      <c r="AA13" s="34" t="s">
        <v>188</v>
      </c>
      <c r="AB13" s="36"/>
      <c r="AC13" s="35">
        <v>0</v>
      </c>
      <c r="AD13" s="35">
        <v>0</v>
      </c>
      <c r="AE13" s="37" t="s">
        <v>206</v>
      </c>
      <c r="AF13" s="12"/>
    </row>
  </sheetData>
  <mergeCells count="6">
    <mergeCell ref="C3:M3"/>
    <mergeCell ref="AD3:AE3"/>
    <mergeCell ref="C9:P9"/>
    <mergeCell ref="Q9:Z9"/>
    <mergeCell ref="AA9:AD9"/>
    <mergeCell ref="AE9:AE10"/>
  </mergeCells>
  <printOptions horizontalCentered="1"/>
  <pageMargins left="0.19685039370078741" right="0" top="0.39370078740157483" bottom="0.39370078740157483" header="0.5" footer="0"/>
  <pageSetup paperSize="124" scale="21" fitToHeight="10" orientation="landscape" r:id="rId1"/>
  <headerFooter>
    <oddFooter>&amp;R&amp;P de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Z13"/>
  <sheetViews>
    <sheetView showGridLines="0" tabSelected="1" view="pageBreakPreview" zoomScale="80" zoomScaleNormal="80" zoomScaleSheetLayoutView="80" workbookViewId="0">
      <selection activeCell="D12" sqref="D12"/>
    </sheetView>
  </sheetViews>
  <sheetFormatPr baseColWidth="10" defaultRowHeight="12.75"/>
  <cols>
    <col min="1" max="1" width="3.85546875" style="1" customWidth="1"/>
    <col min="2" max="2" width="1.42578125" style="1" customWidth="1"/>
    <col min="3" max="3" width="40.140625" style="1" customWidth="1"/>
    <col min="4" max="4" width="38" style="1" customWidth="1"/>
    <col min="5" max="5" width="44" style="1" bestFit="1" customWidth="1"/>
    <col min="6" max="6" width="30.28515625" style="1" customWidth="1"/>
    <col min="7" max="7" width="37.140625" style="1" customWidth="1"/>
    <col min="8" max="8" width="41.85546875" style="1" customWidth="1"/>
    <col min="9" max="9" width="23" style="1" customWidth="1"/>
    <col min="10" max="10" width="42" style="1" customWidth="1"/>
    <col min="11" max="11" width="19.140625" style="1" customWidth="1"/>
    <col min="12" max="12" width="42" style="1" customWidth="1"/>
    <col min="13" max="13" width="45.85546875" style="1" customWidth="1"/>
    <col min="14" max="14" width="32.5703125" style="1" customWidth="1"/>
    <col min="15" max="15" width="24.85546875" style="1" customWidth="1"/>
    <col min="16" max="17" width="30.5703125" style="1" customWidth="1"/>
    <col min="18" max="25" width="26.85546875" style="1" customWidth="1"/>
    <col min="26" max="26" width="56" style="1" customWidth="1"/>
  </cols>
  <sheetData>
    <row r="1" spans="2:52" ht="12.75" customHeight="1"/>
    <row r="2" spans="2:52" ht="13.5" customHeight="1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</row>
    <row r="3" spans="2:52" ht="49.5" customHeight="1">
      <c r="B3" s="3"/>
      <c r="C3" s="4" t="s">
        <v>0</v>
      </c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</row>
    <row r="4" spans="2:52" ht="3" customHeight="1"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</row>
    <row r="5" spans="2:52" ht="2.25" customHeight="1">
      <c r="B5" s="10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</row>
    <row r="6" spans="2:52" ht="7.5" customHeight="1"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</row>
    <row r="7" spans="2:52" ht="15" customHeight="1">
      <c r="B7" s="12"/>
      <c r="C7" s="13" t="s">
        <v>124</v>
      </c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</row>
    <row r="8" spans="2:52" ht="15" customHeight="1">
      <c r="B8" s="12"/>
      <c r="C8" s="38" t="s">
        <v>207</v>
      </c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</row>
    <row r="9" spans="2:52" ht="7.5" customHeight="1">
      <c r="B9" s="12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</row>
    <row r="10" spans="2:52" ht="21" customHeight="1" thickBot="1">
      <c r="B10" s="12"/>
      <c r="C10" s="16" t="s">
        <v>126</v>
      </c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7"/>
      <c r="P10" s="18" t="s">
        <v>127</v>
      </c>
      <c r="Q10" s="20"/>
      <c r="R10" s="18" t="s">
        <v>128</v>
      </c>
      <c r="S10" s="19"/>
      <c r="T10" s="19"/>
      <c r="U10" s="19"/>
      <c r="V10" s="19"/>
      <c r="W10" s="19"/>
      <c r="X10" s="19"/>
      <c r="Y10" s="20"/>
      <c r="Z10" s="39" t="s">
        <v>129</v>
      </c>
    </row>
    <row r="11" spans="2:52" s="29" customFormat="1" ht="38.25" customHeight="1">
      <c r="B11" s="25"/>
      <c r="C11" s="40" t="s">
        <v>10</v>
      </c>
      <c r="D11" s="27" t="s">
        <v>11</v>
      </c>
      <c r="E11" s="40" t="s">
        <v>130</v>
      </c>
      <c r="F11" s="27" t="s">
        <v>131</v>
      </c>
      <c r="G11" s="27" t="s">
        <v>14</v>
      </c>
      <c r="H11" s="27" t="s">
        <v>132</v>
      </c>
      <c r="I11" s="27" t="s">
        <v>133</v>
      </c>
      <c r="J11" s="27" t="s">
        <v>134</v>
      </c>
      <c r="K11" s="27" t="s">
        <v>135</v>
      </c>
      <c r="L11" s="27" t="s">
        <v>16</v>
      </c>
      <c r="M11" s="27" t="s">
        <v>136</v>
      </c>
      <c r="N11" s="28" t="s">
        <v>137</v>
      </c>
      <c r="O11" s="28" t="s">
        <v>30</v>
      </c>
      <c r="P11" s="27" t="s">
        <v>138</v>
      </c>
      <c r="Q11" s="27" t="s">
        <v>139</v>
      </c>
      <c r="R11" s="27" t="s">
        <v>140</v>
      </c>
      <c r="S11" s="27" t="s">
        <v>23</v>
      </c>
      <c r="T11" s="27" t="s">
        <v>24</v>
      </c>
      <c r="U11" s="27" t="s">
        <v>25</v>
      </c>
      <c r="V11" s="27" t="s">
        <v>26</v>
      </c>
      <c r="W11" s="27" t="s">
        <v>27</v>
      </c>
      <c r="X11" s="28" t="s">
        <v>28</v>
      </c>
      <c r="Y11" s="28" t="s">
        <v>141</v>
      </c>
      <c r="Z11" s="28" t="s">
        <v>41</v>
      </c>
    </row>
    <row r="12" spans="2:52" ht="60.75">
      <c r="B12" s="12"/>
      <c r="C12" s="41" t="s">
        <v>38</v>
      </c>
      <c r="D12" s="41" t="s">
        <v>142</v>
      </c>
      <c r="E12" s="41" t="s">
        <v>143</v>
      </c>
      <c r="F12" s="41" t="s">
        <v>205</v>
      </c>
      <c r="G12" s="42" t="s">
        <v>144</v>
      </c>
      <c r="H12" s="43" t="s">
        <v>145</v>
      </c>
      <c r="I12" s="44" t="s">
        <v>146</v>
      </c>
      <c r="J12" s="45" t="s">
        <v>147</v>
      </c>
      <c r="K12" s="43" t="s">
        <v>148</v>
      </c>
      <c r="L12" s="45" t="s">
        <v>149</v>
      </c>
      <c r="M12" s="45" t="s">
        <v>208</v>
      </c>
      <c r="N12" s="43"/>
      <c r="O12" s="43"/>
      <c r="P12" s="41" t="s">
        <v>151</v>
      </c>
      <c r="Q12" s="45" t="s">
        <v>209</v>
      </c>
      <c r="R12" s="43" t="s">
        <v>210</v>
      </c>
      <c r="S12" s="43" t="s">
        <v>210</v>
      </c>
      <c r="T12" s="43" t="s">
        <v>210</v>
      </c>
      <c r="U12" s="43" t="s">
        <v>210</v>
      </c>
      <c r="V12" s="43" t="s">
        <v>210</v>
      </c>
      <c r="W12" s="44" t="s">
        <v>210</v>
      </c>
      <c r="X12" s="44" t="s">
        <v>210</v>
      </c>
      <c r="Y12" s="44" t="s">
        <v>155</v>
      </c>
      <c r="Z12" s="46" t="s">
        <v>41</v>
      </c>
    </row>
    <row r="13" spans="2:52" ht="60.75">
      <c r="B13" s="12"/>
      <c r="C13" s="41" t="s">
        <v>38</v>
      </c>
      <c r="D13" s="41" t="s">
        <v>142</v>
      </c>
      <c r="E13" s="41" t="s">
        <v>163</v>
      </c>
      <c r="F13" s="41" t="s">
        <v>205</v>
      </c>
      <c r="G13" s="42" t="s">
        <v>164</v>
      </c>
      <c r="H13" s="43" t="s">
        <v>145</v>
      </c>
      <c r="I13" s="44" t="s">
        <v>146</v>
      </c>
      <c r="J13" s="45" t="s">
        <v>147</v>
      </c>
      <c r="K13" s="43" t="s">
        <v>148</v>
      </c>
      <c r="L13" s="45" t="s">
        <v>149</v>
      </c>
      <c r="M13" s="45" t="s">
        <v>149</v>
      </c>
      <c r="N13" s="43">
        <v>0</v>
      </c>
      <c r="O13" s="43">
        <v>0</v>
      </c>
      <c r="P13" s="41" t="s">
        <v>41</v>
      </c>
      <c r="Q13" s="45" t="s">
        <v>165</v>
      </c>
      <c r="R13" s="43" t="s">
        <v>210</v>
      </c>
      <c r="S13" s="43" t="s">
        <v>210</v>
      </c>
      <c r="T13" s="43" t="s">
        <v>210</v>
      </c>
      <c r="U13" s="43" t="s">
        <v>210</v>
      </c>
      <c r="V13" s="43" t="s">
        <v>210</v>
      </c>
      <c r="W13" s="44" t="s">
        <v>210</v>
      </c>
      <c r="X13" s="44" t="s">
        <v>210</v>
      </c>
      <c r="Y13" s="44" t="s">
        <v>211</v>
      </c>
      <c r="Z13" s="46" t="s">
        <v>41</v>
      </c>
    </row>
  </sheetData>
  <mergeCells count="4">
    <mergeCell ref="C3:Z3"/>
    <mergeCell ref="C10:O10"/>
    <mergeCell ref="P10:Q10"/>
    <mergeCell ref="R10:Y10"/>
  </mergeCells>
  <printOptions horizontalCentered="1"/>
  <pageMargins left="0.19685039370078741" right="0" top="0.39370078740157483" bottom="0.39370078740157483" header="0" footer="0"/>
  <pageSetup paperSize="124" scale="26" fitToHeight="10" orientation="landscape" r:id="rId1"/>
  <headerFooter>
    <oddHeader>&amp;C&amp;"Verdana,Negrita"&amp;200&amp;K00-011
&amp;"Verdana,Negrita"</oddHead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12</vt:i4>
      </vt:variant>
    </vt:vector>
  </HeadingPairs>
  <TitlesOfParts>
    <vt:vector size="18" baseType="lpstr">
      <vt:lpstr>1ER GP 17</vt:lpstr>
      <vt:lpstr>1ER NF 17</vt:lpstr>
      <vt:lpstr>2DO GP 17</vt:lpstr>
      <vt:lpstr>2DO NF 17</vt:lpstr>
      <vt:lpstr>4TO GP 17</vt:lpstr>
      <vt:lpstr>4TO NF 17</vt:lpstr>
      <vt:lpstr>'1ER GP 17'!Área_de_impresión</vt:lpstr>
      <vt:lpstr>'1ER NF 17'!Área_de_impresión</vt:lpstr>
      <vt:lpstr>'2DO GP 17'!Área_de_impresión</vt:lpstr>
      <vt:lpstr>'2DO NF 17'!Área_de_impresión</vt:lpstr>
      <vt:lpstr>'4TO GP 17'!Área_de_impresión</vt:lpstr>
      <vt:lpstr>'4TO NF 17'!Área_de_impresión</vt:lpstr>
      <vt:lpstr>'1ER GP 17'!Títulos_a_imprimir</vt:lpstr>
      <vt:lpstr>'1ER NF 17'!Títulos_a_imprimir</vt:lpstr>
      <vt:lpstr>'2DO GP 17'!Títulos_a_imprimir</vt:lpstr>
      <vt:lpstr>'2DO NF 17'!Títulos_a_imprimir</vt:lpstr>
      <vt:lpstr>'4TO GP 17'!Títulos_a_imprimir</vt:lpstr>
      <vt:lpstr>'4TO NF 17'!Títulos_a_imprimir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Rodríguez Villanueva</dc:creator>
  <cp:lastModifiedBy>Diego Rodríguez Villanueva</cp:lastModifiedBy>
  <dcterms:created xsi:type="dcterms:W3CDTF">2019-07-09T23:28:56Z</dcterms:created>
  <dcterms:modified xsi:type="dcterms:W3CDTF">2019-07-10T00:37:47Z</dcterms:modified>
</cp:coreProperties>
</file>