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DOCUMENTOS 2019\Transparencia\3er Trimestre\OK\"/>
    </mc:Choice>
  </mc:AlternateContent>
  <bookViews>
    <workbookView xWindow="390" yWindow="510" windowWidth="6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  <sheet name="Hoja1" sheetId="9" r:id="rId9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AB17" i="1" l="1"/>
  <c r="AB16" i="1"/>
  <c r="AB15" i="1"/>
  <c r="AB14" i="1"/>
  <c r="AB13" i="1"/>
  <c r="AB12" i="1"/>
  <c r="AB11" i="1"/>
</calcChain>
</file>

<file path=xl/comments1.xml><?xml version="1.0" encoding="utf-8"?>
<comments xmlns="http://schemas.openxmlformats.org/spreadsheetml/2006/main">
  <authors>
    <author>eber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eber: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eber: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eber: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eber: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<sst xmlns="http://schemas.openxmlformats.org/spreadsheetml/2006/main" count="360" uniqueCount="191">
  <si>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</si>
  <si>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</si>
  <si>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</si>
  <si>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</si>
  <si>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</si>
  <si>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</si>
  <si>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</si>
  <si>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</si>
  <si>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</si>
  <si>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</si>
  <si>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</si>
  <si>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</si>
  <si>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</si>
  <si>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</si>
  <si>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</si>
  <si>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</si>
  <si>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</si>
  <si>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</si>
  <si>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</si>
  <si>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</si>
  <si>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</si>
  <si>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</si>
  <si>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</si>
  <si>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</si>
  <si>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</si>
  <si>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</si>
  <si>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</si>
  <si>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</si>
  <si>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</si>
  <si>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</si>
  <si>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</si>
  <si>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</si>
  <si>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</si>
  <si>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</si>
  <si>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</si>
  <si>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</si>
  <si>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</si>
  <si>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</si>
  <si>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</si>
  <si>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</si>
  <si>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</si>
  <si>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</si>
  <si>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</si>
  <si>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</si>
  <si>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</si>
  <si>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</si>
  <si>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</si>
  <si>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</si>
  <si>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</si>
  <si>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</si>
  <si>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</si>
  <si>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</si>
  <si>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</si>
  <si>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</si>
  <si>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</si>
  <si>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</si>
  <si>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</si>
  <si>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</si>
  <si>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</si>
  <si>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</si>
  <si>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</si>
  <si>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</si>
  <si>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</si>
  <si>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</si>
  <si>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</si>
  <si>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</si>
  <si>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</si>
  <si>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</si>
  <si>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</si>
  <si>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</si>
  <si>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</si>
  <si>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</si>
  <si>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</si>
  <si>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</si>
  <si>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</si>
  <si>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</si>
  <si>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</si>
  <si>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</si>
  <si>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</si>
  <si>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</si>
  <si>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</si>
  <si>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</si>
  <si>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</si>
  <si>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</si>
  <si>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</si>
  <si>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</si>
  <si>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</si>
  <si>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</si>
  <si>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</si>
  <si>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</si>
  <si>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</si>
  <si>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</si>
  <si>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</si>
  <si>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</si>
  <si>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</si>
  <si>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</si>
  <si>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</si>
  <si>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</si>
  <si>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</si>
  <si>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</si>
  <si>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</si>
  <si>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</si>
  <si>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</si>
  <si>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</si>
  <si>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</si>
  <si>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</si>
  <si>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</si>
  <si>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</si>
  <si>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</si>
  <si>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</si>
  <si>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</si>
  <si>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</si>
  <si>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</si>
  <si>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</si>
  <si>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</si>
  <si>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</si>
  <si>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</si>
  <si>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</si>
  <si>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</si>
  <si>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</si>
  <si>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</si>
  <si>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</si>
  <si>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</si>
  <si>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</si>
  <si>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</si>
  <si>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</si>
  <si>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</si>
  <si>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</si>
  <si>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</si>
  <si>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</si>
  <si>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</si>
  <si>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</si>
  <si>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</si>
  <si>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</si>
  <si>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</si>
  <si>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</si>
  <si>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</si>
  <si>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</si>
  <si>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</si>
  <si>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</si>
  <si>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</si>
  <si>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</si>
  <si>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</si>
  <si>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</si>
  <si>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</si>
  <si>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</si>
  <si>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</si>
  <si>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</si>
  <si>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</si>
  <si>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</si>
  <si>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134 tercer párrafo de la Constitución Política de los Estados Unidos Mexicanos; 2, 137 tercer y cuarto párrafo de la Constitución el Estado Libre y Soberano de Oaxaca; 1, 3 fracción I, 27 fracción XII, 45 fracción LIV, de la Ley Orgánica del Poder Ejecutivo del Estado de Oaxaca; 2 del Reglamento Interno de la Secretaría de Finanzas; 1, 7, 9 fracción III,  11, 25 fracción X, 28 fracción II, 45 y, 46 fracción VII, 47, de la Ley de Adquisiciones, Enajenaciones, Arrendamientos, Prestación de Servicios y Administración de Bienes Muebles e Inmuebles del Estado de Oaxaca; 18, 19 fracción II, 20, 22, 23, 24, 45 fracción VII, del Reglamento de la Ley de Adquisiciones</t>
  </si>
  <si>
    <t>articulos 3 fraccion I,6,8,13,27,farccion XII y 45 fraccion Ide la Ley Orgánica del poder ejecutivo del estado de Oaxaca;1,2,4 fracción I, 5,6 y 7 del Reglamento interno de la Secretaria de Finanzas del Poder Ejecutivo del Estado; 1,3 fracción  VII, 26 fracción III, 44,45,47,48,49,51,53,54,54 BIS y 55 de la Ley de Adquisiciones, arrendamientos y servicios del Sector Público; 81, 82 y 85 del reglamento de la Ley de Adquisiciones, arrendamientos y Servicios del Sector Público.</t>
  </si>
  <si>
    <t xml:space="preserve">articulos 3 fraccion I,6,8,13,27,farccion XII y 45 fraccion Ide la Ley Orgánica del poder ejecutivo del estado de Oaxaca;1,2,4 fracción I, 5,6 y 7 del Reglamento interno de la Secretaria de Finanzas del Poder Ejecutivo del Estado; 1,3 fracción  VII, 26 fracción III, 44,45,47,48,49,51,53,54,54 BIS y 55 de la Ley de Adquisiciones, arrendamientos y servicios </t>
  </si>
  <si>
    <t>contratación de los Servicios de un Agente Verificador Independiente (AVI)</t>
  </si>
  <si>
    <t>Servicio de Mantenimiento y reparacion de las aeronaves adscritas al hangar del gobierno del estado</t>
  </si>
  <si>
    <r>
      <t xml:space="preserve">contratación de </t>
    </r>
    <r>
      <rPr>
        <sz val="10"/>
        <rFont val="Calibri"/>
        <family val="2"/>
      </rPr>
      <t>un Gestor especializado para el apoyo a la gestión empresarial de Organismos Operadores Seleccionados para el programa MAS Oaxaca</t>
    </r>
  </si>
  <si>
    <t>Cazares Consultores en Ingenieria S. C.</t>
  </si>
  <si>
    <t>CCI160606US5</t>
  </si>
  <si>
    <t>Planeacion Sistemas y Control SA de CV</t>
  </si>
  <si>
    <t>PSC850410CK3</t>
  </si>
  <si>
    <t>Ale Service Center S. de R.L de C.V.</t>
  </si>
  <si>
    <t>HBS991122LZA</t>
  </si>
  <si>
    <t>Helicraft Services S.A. de C.V.</t>
  </si>
  <si>
    <t>HSE060616S68</t>
  </si>
  <si>
    <t>Servicio Tecnico Aereo de México S.A. de C.V.</t>
  </si>
  <si>
    <t>STA950407QC3</t>
  </si>
  <si>
    <t>Rotor Flight Services S.R.L. de C.V.</t>
  </si>
  <si>
    <t>RFS080424DQ6</t>
  </si>
  <si>
    <t>Aircraft Logistic Avitron S.A. de C.V.</t>
  </si>
  <si>
    <t>ALA060210F62</t>
  </si>
  <si>
    <t>Subsecretaria de Planeación e Inversion Publica</t>
  </si>
  <si>
    <t>Direccion Administrativa</t>
  </si>
  <si>
    <t>13/2018</t>
  </si>
  <si>
    <t>16/2018</t>
  </si>
  <si>
    <t>Hangar Oficial del Gobierno del Estado</t>
  </si>
  <si>
    <t>Coordinacion General del Hangar de Gobierno</t>
  </si>
  <si>
    <t>07/2018</t>
  </si>
  <si>
    <t>Nacional</t>
  </si>
  <si>
    <t>Transferencia</t>
  </si>
  <si>
    <t>Recursos estatales</t>
  </si>
  <si>
    <t>Recurso Federal</t>
  </si>
  <si>
    <t xml:space="preserve">El Sujeto Obligado Secretaría de Finanzas, no generó información para la fracción XXVIIIB Resultados adjudicaciones, invitaciones y licitaciones_Procedimientos de adjudicación directa durante el periodo 01/01/2018 al 31/03/2018 </t>
  </si>
  <si>
    <t xml:space="preserve">El Sujeto Obligado Secretaría de Finanzas, no generó información para la fracción XXVIIIB Resultados adjudicaciones, invitaciones y licitaciones_Procedimientos de adjudicación directa durante el periodo 01/04/2018 al 30/06/2018 </t>
  </si>
  <si>
    <t xml:space="preserve">El Sujeto Obligado Secretaría de Finanzas, no generó información para la fracción XXVIIIB Resultados adjudicaciones, invitaciones y licitaciones_Procedimientos de adjudicación directa durante el periodo 01/07/2018 al 30/09/2018 </t>
  </si>
  <si>
    <t>PSC850410-CK3</t>
  </si>
  <si>
    <t>NO DISPONIBLE. VER NOTA</t>
  </si>
  <si>
    <t>Trasferencia</t>
  </si>
  <si>
    <t>Servicios en materia de diseño desarrollo e implementacion de un sistema de identificacion, investigacion y combate a las operaciones con recursos de procedencia ilicita</t>
  </si>
  <si>
    <t>GPL, Abogados, S.C.</t>
  </si>
  <si>
    <t>GAB120612MM1</t>
  </si>
  <si>
    <t>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</si>
</sst>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14" fontId="0" fillId="3" borderId="0" xfId="0" applyNumberFormat="1" applyFill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/>
    <xf numFmtId="49" fontId="7" fillId="3" borderId="0" xfId="0" applyNumberFormat="1" applyFont="1" applyFill="1" applyProtection="1"/>
    <xf numFmtId="14" fontId="0" fillId="3" borderId="0" xfId="0" applyNumberFormat="1" applyFill="1" applyProtection="1"/>
    <xf numFmtId="164" fontId="7" fillId="3" borderId="0" xfId="1" applyFont="1" applyFill="1" applyProtection="1"/>
    <xf numFmtId="49" fontId="0" fillId="3" borderId="0" xfId="0" applyNumberFormat="1" applyFill="1" applyProtection="1"/>
    <xf numFmtId="164" fontId="0" fillId="3" borderId="0" xfId="1" applyFont="1" applyFill="1" applyProtection="1"/>
    <xf numFmtId="164" fontId="0" fillId="0" borderId="0" xfId="1" applyFont="1" applyProtection="1"/>
    <xf numFmtId="0" fontId="0" fillId="3" borderId="0" xfId="0" applyFill="1" applyAlignment="1">
      <alignment horizontal="center"/>
    </xf>
    <xf numFmtId="43" fontId="0" fillId="3" borderId="0" xfId="0" applyNumberFormat="1" applyFill="1"/>
    <xf numFmtId="0" fontId="7" fillId="3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0"/>
  <sheetViews>
    <sheetView tabSelected="1" topLeftCell="AP2" workbookViewId="0">
      <selection activeCell="AT20" sqref="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43101</v>
      </c>
      <c r="C8" s="4">
        <v>43190</v>
      </c>
      <c r="G8" t="s">
        <v>185</v>
      </c>
      <c r="I8" s="3" t="s">
        <v>185</v>
      </c>
      <c r="AG8" s="3" t="s">
        <v>185</v>
      </c>
      <c r="AH8" s="3" t="s">
        <v>185</v>
      </c>
      <c r="AQ8" s="19" t="s">
        <v>171</v>
      </c>
      <c r="AR8" s="4">
        <v>43199</v>
      </c>
      <c r="AS8" s="4">
        <v>43199</v>
      </c>
      <c r="AT8" s="3" t="s">
        <v>181</v>
      </c>
    </row>
    <row r="9" spans="1:46" x14ac:dyDescent="0.25">
      <c r="A9">
        <v>2018</v>
      </c>
      <c r="B9" s="4">
        <v>43191</v>
      </c>
      <c r="C9" s="4">
        <v>43281</v>
      </c>
      <c r="G9" s="3" t="s">
        <v>185</v>
      </c>
      <c r="I9" s="3" t="s">
        <v>185</v>
      </c>
      <c r="AG9" s="3" t="s">
        <v>185</v>
      </c>
      <c r="AH9" s="3" t="s">
        <v>185</v>
      </c>
      <c r="AQ9" s="19" t="s">
        <v>171</v>
      </c>
      <c r="AR9" s="4">
        <v>43291</v>
      </c>
      <c r="AS9" s="4">
        <v>43291</v>
      </c>
      <c r="AT9" s="3" t="s">
        <v>182</v>
      </c>
    </row>
    <row r="10" spans="1:46" x14ac:dyDescent="0.25">
      <c r="A10">
        <v>2018</v>
      </c>
      <c r="B10" s="4">
        <v>43282</v>
      </c>
      <c r="C10" s="4">
        <v>43373</v>
      </c>
      <c r="G10" s="3" t="s">
        <v>185</v>
      </c>
      <c r="I10" s="3" t="s">
        <v>185</v>
      </c>
      <c r="AG10" s="3" t="s">
        <v>185</v>
      </c>
      <c r="AH10" s="3" t="s">
        <v>185</v>
      </c>
      <c r="AQ10" s="19" t="s">
        <v>171</v>
      </c>
      <c r="AR10" s="4">
        <v>43388</v>
      </c>
      <c r="AS10" s="4">
        <v>43388</v>
      </c>
      <c r="AT10" s="3" t="s">
        <v>183</v>
      </c>
    </row>
    <row r="11" spans="1:46" x14ac:dyDescent="0.25">
      <c r="A11" s="5">
        <v>2018</v>
      </c>
      <c r="B11" s="6">
        <v>43374</v>
      </c>
      <c r="C11" s="6">
        <v>43465</v>
      </c>
      <c r="D11" t="s">
        <v>109</v>
      </c>
      <c r="E11" t="s">
        <v>115</v>
      </c>
      <c r="G11" t="s">
        <v>150</v>
      </c>
      <c r="I11" t="s">
        <v>153</v>
      </c>
      <c r="J11">
        <v>1</v>
      </c>
      <c r="N11" s="7" t="s">
        <v>156</v>
      </c>
      <c r="O11" t="s">
        <v>157</v>
      </c>
      <c r="P11" s="5" t="s">
        <v>170</v>
      </c>
      <c r="Q11" s="5" t="s">
        <v>171</v>
      </c>
      <c r="R11" s="11" t="s">
        <v>172</v>
      </c>
      <c r="S11" s="12">
        <v>43420</v>
      </c>
      <c r="T11" s="13">
        <v>12153448.27</v>
      </c>
      <c r="U11" s="13">
        <v>14097999.99</v>
      </c>
      <c r="X11" s="10" t="s">
        <v>177</v>
      </c>
      <c r="Y11" s="17"/>
      <c r="Z11" s="5" t="s">
        <v>178</v>
      </c>
      <c r="AA11" s="10" t="s">
        <v>115</v>
      </c>
      <c r="AB11" s="18">
        <f>U11*10%</f>
        <v>1409799.9990000001</v>
      </c>
      <c r="AC11" s="12">
        <v>43420</v>
      </c>
      <c r="AD11" s="12">
        <v>44561</v>
      </c>
      <c r="AE11" s="19"/>
      <c r="AF11" s="19"/>
      <c r="AG11" s="19" t="s">
        <v>179</v>
      </c>
      <c r="AH11" s="5" t="s">
        <v>180</v>
      </c>
      <c r="AQ11" s="19" t="s">
        <v>171</v>
      </c>
      <c r="AR11" s="6">
        <v>43479</v>
      </c>
      <c r="AS11" s="6">
        <v>43479</v>
      </c>
    </row>
    <row r="12" spans="1:46" x14ac:dyDescent="0.25">
      <c r="A12" s="5">
        <v>2018</v>
      </c>
      <c r="B12" s="6">
        <v>43374</v>
      </c>
      <c r="C12" s="6">
        <v>43465</v>
      </c>
      <c r="D12" t="s">
        <v>109</v>
      </c>
      <c r="E12" t="s">
        <v>115</v>
      </c>
      <c r="G12" t="s">
        <v>150</v>
      </c>
      <c r="I12" t="s">
        <v>155</v>
      </c>
      <c r="J12">
        <v>2</v>
      </c>
      <c r="N12" s="8" t="s">
        <v>158</v>
      </c>
      <c r="O12" s="9" t="s">
        <v>159</v>
      </c>
      <c r="P12" s="5" t="s">
        <v>170</v>
      </c>
      <c r="Q12" s="5" t="s">
        <v>171</v>
      </c>
      <c r="R12" s="11" t="s">
        <v>173</v>
      </c>
      <c r="S12" s="12">
        <v>43452</v>
      </c>
      <c r="T12" s="13">
        <v>105420000</v>
      </c>
      <c r="U12" s="13">
        <v>122287200</v>
      </c>
      <c r="X12" s="9" t="s">
        <v>177</v>
      </c>
      <c r="Y12" s="17"/>
      <c r="Z12" s="5" t="s">
        <v>178</v>
      </c>
      <c r="AA12" s="10" t="s">
        <v>115</v>
      </c>
      <c r="AB12" s="18">
        <f t="shared" ref="AB12:AB17" si="0">U12*10%</f>
        <v>12228720</v>
      </c>
      <c r="AC12" s="12">
        <v>43452</v>
      </c>
      <c r="AD12" s="12">
        <v>44561</v>
      </c>
      <c r="AE12" s="19"/>
      <c r="AF12" s="19"/>
      <c r="AG12" s="19" t="s">
        <v>179</v>
      </c>
      <c r="AH12" s="5" t="s">
        <v>180</v>
      </c>
      <c r="AQ12" s="19" t="s">
        <v>171</v>
      </c>
      <c r="AR12" s="6">
        <v>43479</v>
      </c>
      <c r="AS12" s="6">
        <v>43479</v>
      </c>
    </row>
    <row r="13" spans="1:46" x14ac:dyDescent="0.25">
      <c r="A13" s="5">
        <v>2018</v>
      </c>
      <c r="B13" s="6">
        <v>43374</v>
      </c>
      <c r="C13" s="6">
        <v>43465</v>
      </c>
      <c r="D13" t="s">
        <v>109</v>
      </c>
      <c r="E13" t="s">
        <v>115</v>
      </c>
      <c r="G13" t="s">
        <v>151</v>
      </c>
      <c r="I13" t="s">
        <v>154</v>
      </c>
      <c r="J13">
        <v>3</v>
      </c>
      <c r="N13" s="7" t="s">
        <v>160</v>
      </c>
      <c r="O13" s="10" t="s">
        <v>161</v>
      </c>
      <c r="P13" s="5" t="s">
        <v>174</v>
      </c>
      <c r="Q13" s="5" t="s">
        <v>175</v>
      </c>
      <c r="R13" s="14" t="s">
        <v>176</v>
      </c>
      <c r="S13" s="12">
        <v>43125</v>
      </c>
      <c r="T13" s="15">
        <v>4029398.07</v>
      </c>
      <c r="U13" s="13">
        <v>4674101.76</v>
      </c>
      <c r="X13" s="9" t="s">
        <v>177</v>
      </c>
      <c r="Y13" s="17"/>
      <c r="Z13" s="5" t="s">
        <v>178</v>
      </c>
      <c r="AA13" s="10" t="s">
        <v>115</v>
      </c>
      <c r="AB13" s="18">
        <f t="shared" si="0"/>
        <v>467410.17599999998</v>
      </c>
      <c r="AC13" s="12">
        <v>43122</v>
      </c>
      <c r="AD13" s="12">
        <v>43465</v>
      </c>
      <c r="AE13" s="19"/>
      <c r="AF13" s="19"/>
      <c r="AG13" s="5" t="s">
        <v>180</v>
      </c>
      <c r="AH13" s="5" t="s">
        <v>180</v>
      </c>
      <c r="AQ13" s="19" t="s">
        <v>171</v>
      </c>
      <c r="AR13" s="6">
        <v>43479</v>
      </c>
      <c r="AS13" s="6">
        <v>43479</v>
      </c>
    </row>
    <row r="14" spans="1:46" x14ac:dyDescent="0.25">
      <c r="A14" s="5">
        <v>2018</v>
      </c>
      <c r="B14" s="6">
        <v>43374</v>
      </c>
      <c r="C14" s="6">
        <v>43465</v>
      </c>
      <c r="D14" t="s">
        <v>109</v>
      </c>
      <c r="E14" t="s">
        <v>115</v>
      </c>
      <c r="G14" t="s">
        <v>152</v>
      </c>
      <c r="I14" t="s">
        <v>154</v>
      </c>
      <c r="J14">
        <v>4</v>
      </c>
      <c r="N14" s="7" t="s">
        <v>162</v>
      </c>
      <c r="O14" t="s">
        <v>163</v>
      </c>
      <c r="P14" s="5" t="s">
        <v>174</v>
      </c>
      <c r="Q14" s="5" t="s">
        <v>175</v>
      </c>
      <c r="R14" s="14" t="s">
        <v>176</v>
      </c>
      <c r="S14" s="12">
        <v>43125</v>
      </c>
      <c r="T14" s="16">
        <v>2041129.36</v>
      </c>
      <c r="U14" s="13">
        <v>2367710.06</v>
      </c>
      <c r="X14" s="9" t="s">
        <v>177</v>
      </c>
      <c r="Y14" s="17"/>
      <c r="Z14" s="5" t="s">
        <v>178</v>
      </c>
      <c r="AA14" s="10" t="s">
        <v>115</v>
      </c>
      <c r="AB14" s="18">
        <f t="shared" si="0"/>
        <v>236771.00600000002</v>
      </c>
      <c r="AC14" s="12">
        <v>43122</v>
      </c>
      <c r="AD14" s="12">
        <v>43465</v>
      </c>
      <c r="AE14" s="19"/>
      <c r="AF14" s="19"/>
      <c r="AG14" s="5" t="s">
        <v>180</v>
      </c>
      <c r="AH14" s="5" t="s">
        <v>180</v>
      </c>
      <c r="AQ14" s="19" t="s">
        <v>171</v>
      </c>
      <c r="AR14" s="6">
        <v>43479</v>
      </c>
      <c r="AS14" s="6">
        <v>43479</v>
      </c>
      <c r="AT14" s="10"/>
    </row>
    <row r="15" spans="1:46" x14ac:dyDescent="0.25">
      <c r="A15" s="5">
        <v>2018</v>
      </c>
      <c r="B15" s="6">
        <v>43374</v>
      </c>
      <c r="C15" s="6">
        <v>43465</v>
      </c>
      <c r="D15" t="s">
        <v>109</v>
      </c>
      <c r="E15" t="s">
        <v>115</v>
      </c>
      <c r="G15" t="s">
        <v>151</v>
      </c>
      <c r="I15" t="s">
        <v>154</v>
      </c>
      <c r="J15">
        <v>5</v>
      </c>
      <c r="N15" s="7" t="s">
        <v>164</v>
      </c>
      <c r="O15" t="s">
        <v>165</v>
      </c>
      <c r="P15" s="5" t="s">
        <v>174</v>
      </c>
      <c r="Q15" s="5" t="s">
        <v>175</v>
      </c>
      <c r="R15" s="14" t="s">
        <v>176</v>
      </c>
      <c r="S15" s="12">
        <v>43125</v>
      </c>
      <c r="T15" s="16">
        <v>1423034.55</v>
      </c>
      <c r="U15" s="13">
        <v>1650720.08</v>
      </c>
      <c r="X15" s="9" t="s">
        <v>177</v>
      </c>
      <c r="Y15" s="17"/>
      <c r="Z15" s="5" t="s">
        <v>178</v>
      </c>
      <c r="AA15" s="10" t="s">
        <v>115</v>
      </c>
      <c r="AB15" s="18">
        <f t="shared" si="0"/>
        <v>165072.00800000003</v>
      </c>
      <c r="AC15" s="12">
        <v>43122</v>
      </c>
      <c r="AD15" s="12">
        <v>43465</v>
      </c>
      <c r="AE15" s="19"/>
      <c r="AF15" s="19"/>
      <c r="AG15" s="5" t="s">
        <v>180</v>
      </c>
      <c r="AH15" s="5" t="s">
        <v>180</v>
      </c>
      <c r="AQ15" s="19" t="s">
        <v>171</v>
      </c>
      <c r="AR15" s="6">
        <v>43479</v>
      </c>
      <c r="AS15" s="6">
        <v>43479</v>
      </c>
      <c r="AT15" s="10"/>
    </row>
    <row r="16" spans="1:46" x14ac:dyDescent="0.25">
      <c r="A16" s="5">
        <v>2018</v>
      </c>
      <c r="B16" s="6">
        <v>43374</v>
      </c>
      <c r="C16" s="6">
        <v>43465</v>
      </c>
      <c r="D16" t="s">
        <v>109</v>
      </c>
      <c r="E16" t="s">
        <v>115</v>
      </c>
      <c r="G16" t="s">
        <v>151</v>
      </c>
      <c r="I16" t="s">
        <v>154</v>
      </c>
      <c r="J16">
        <v>6</v>
      </c>
      <c r="N16" s="7" t="s">
        <v>166</v>
      </c>
      <c r="O16" t="s">
        <v>167</v>
      </c>
      <c r="P16" s="5" t="s">
        <v>174</v>
      </c>
      <c r="Q16" s="5" t="s">
        <v>175</v>
      </c>
      <c r="R16" s="14" t="s">
        <v>176</v>
      </c>
      <c r="S16" s="12">
        <v>43125</v>
      </c>
      <c r="T16" s="16">
        <v>1296253.21</v>
      </c>
      <c r="U16" s="13">
        <v>1503653.72</v>
      </c>
      <c r="X16" s="9" t="s">
        <v>177</v>
      </c>
      <c r="Y16" s="17"/>
      <c r="Z16" s="5" t="s">
        <v>178</v>
      </c>
      <c r="AA16" s="10" t="s">
        <v>115</v>
      </c>
      <c r="AB16" s="18">
        <f t="shared" si="0"/>
        <v>150365.372</v>
      </c>
      <c r="AC16" s="12">
        <v>43122</v>
      </c>
      <c r="AD16" s="12">
        <v>43465</v>
      </c>
      <c r="AE16" s="19"/>
      <c r="AF16" s="19"/>
      <c r="AG16" s="5" t="s">
        <v>180</v>
      </c>
      <c r="AH16" s="5" t="s">
        <v>180</v>
      </c>
      <c r="AQ16" s="19" t="s">
        <v>171</v>
      </c>
      <c r="AR16" s="6">
        <v>43479</v>
      </c>
      <c r="AS16" s="6">
        <v>43479</v>
      </c>
      <c r="AT16" s="10"/>
    </row>
    <row r="17" spans="1:46" x14ac:dyDescent="0.25">
      <c r="A17" s="5">
        <v>2018</v>
      </c>
      <c r="B17" s="6">
        <v>43374</v>
      </c>
      <c r="C17" s="6">
        <v>43465</v>
      </c>
      <c r="D17" t="s">
        <v>109</v>
      </c>
      <c r="E17" t="s">
        <v>115</v>
      </c>
      <c r="G17" t="s">
        <v>151</v>
      </c>
      <c r="I17" t="s">
        <v>154</v>
      </c>
      <c r="J17">
        <v>7</v>
      </c>
      <c r="N17" s="7" t="s">
        <v>168</v>
      </c>
      <c r="O17" t="s">
        <v>169</v>
      </c>
      <c r="P17" s="5" t="s">
        <v>174</v>
      </c>
      <c r="Q17" s="5" t="s">
        <v>175</v>
      </c>
      <c r="R17" s="14" t="s">
        <v>176</v>
      </c>
      <c r="S17" s="12">
        <v>43125</v>
      </c>
      <c r="T17" s="16">
        <v>6968512.4500000002</v>
      </c>
      <c r="U17" s="13">
        <v>8083474.4400000004</v>
      </c>
      <c r="X17" s="9" t="s">
        <v>177</v>
      </c>
      <c r="Y17" s="17"/>
      <c r="Z17" s="5" t="s">
        <v>178</v>
      </c>
      <c r="AA17" s="10" t="s">
        <v>115</v>
      </c>
      <c r="AB17" s="18">
        <f t="shared" si="0"/>
        <v>808347.44400000013</v>
      </c>
      <c r="AC17" s="12">
        <v>43122</v>
      </c>
      <c r="AD17" s="12">
        <v>43465</v>
      </c>
      <c r="AE17" s="19"/>
      <c r="AF17" s="19"/>
      <c r="AG17" s="5" t="s">
        <v>180</v>
      </c>
      <c r="AH17" s="5" t="s">
        <v>180</v>
      </c>
      <c r="AQ17" s="19" t="s">
        <v>171</v>
      </c>
      <c r="AR17" s="6">
        <v>43479</v>
      </c>
      <c r="AS17" s="6">
        <v>43479</v>
      </c>
    </row>
    <row r="18" spans="1:46" s="20" customFormat="1" x14ac:dyDescent="0.25">
      <c r="A18" s="5">
        <v>2019</v>
      </c>
      <c r="B18" s="4">
        <v>43466</v>
      </c>
      <c r="C18" s="4">
        <v>43555</v>
      </c>
      <c r="D18" s="20" t="s">
        <v>109</v>
      </c>
      <c r="E18" s="20" t="s">
        <v>115</v>
      </c>
      <c r="I18" s="20" t="s">
        <v>187</v>
      </c>
      <c r="J18" s="20">
        <v>8</v>
      </c>
      <c r="N18" s="20" t="s">
        <v>188</v>
      </c>
      <c r="O18" s="20" t="s">
        <v>189</v>
      </c>
      <c r="P18" s="5" t="s">
        <v>171</v>
      </c>
      <c r="Q18" s="5" t="s">
        <v>171</v>
      </c>
      <c r="R18" s="14" t="s">
        <v>190</v>
      </c>
      <c r="S18" s="4">
        <v>43272</v>
      </c>
      <c r="T18" s="16">
        <v>29232000</v>
      </c>
      <c r="U18" s="13">
        <v>34800000</v>
      </c>
      <c r="X18" s="9" t="s">
        <v>177</v>
      </c>
      <c r="Z18" s="5" t="s">
        <v>186</v>
      </c>
      <c r="AA18" s="10" t="s">
        <v>115</v>
      </c>
      <c r="AB18" s="18">
        <v>3480000</v>
      </c>
      <c r="AC18" s="4">
        <v>43272</v>
      </c>
      <c r="AD18" s="4">
        <v>43637</v>
      </c>
      <c r="AG18" s="19" t="s">
        <v>179</v>
      </c>
      <c r="AH18" s="5" t="s">
        <v>180</v>
      </c>
      <c r="AQ18" s="19" t="s">
        <v>171</v>
      </c>
      <c r="AR18" s="4">
        <v>43563</v>
      </c>
      <c r="AS18" s="4">
        <v>43563</v>
      </c>
    </row>
    <row r="19" spans="1:46" x14ac:dyDescent="0.25">
      <c r="A19" s="5">
        <v>2019</v>
      </c>
      <c r="B19" s="4">
        <v>43556</v>
      </c>
      <c r="C19" s="4">
        <v>43646</v>
      </c>
      <c r="AQ19" s="19" t="s">
        <v>171</v>
      </c>
      <c r="AR19" s="4">
        <v>43663</v>
      </c>
      <c r="AS19" s="4">
        <v>43663</v>
      </c>
      <c r="AT19" s="21" t="s">
        <v>181</v>
      </c>
    </row>
    <row r="20" spans="1:46" x14ac:dyDescent="0.25">
      <c r="A20" s="5">
        <v>2019</v>
      </c>
      <c r="B20" s="4">
        <v>43647</v>
      </c>
      <c r="C20" s="4">
        <v>43738</v>
      </c>
      <c r="AQ20" s="19" t="s">
        <v>171</v>
      </c>
      <c r="AR20" s="4">
        <v>43767</v>
      </c>
      <c r="AS20" s="4">
        <v>43767</v>
      </c>
      <c r="AT20" s="22" t="s">
        <v>181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AJ8:AJ158">
      <formula1>Hidden_335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7">
        <v>1</v>
      </c>
      <c r="B4" s="7"/>
      <c r="C4" s="7"/>
      <c r="D4" s="7"/>
      <c r="E4" s="7" t="s">
        <v>156</v>
      </c>
      <c r="F4" t="s">
        <v>157</v>
      </c>
      <c r="G4">
        <v>14097999.99</v>
      </c>
    </row>
    <row r="5" spans="1:7" x14ac:dyDescent="0.25">
      <c r="A5" s="7">
        <v>2</v>
      </c>
      <c r="B5" s="7"/>
      <c r="C5" s="7"/>
      <c r="D5" s="7"/>
      <c r="E5" s="8" t="s">
        <v>158</v>
      </c>
      <c r="F5" s="9" t="s">
        <v>184</v>
      </c>
      <c r="G5">
        <v>122287200</v>
      </c>
    </row>
    <row r="6" spans="1:7" x14ac:dyDescent="0.25">
      <c r="A6" s="7">
        <v>3</v>
      </c>
      <c r="B6" s="7"/>
      <c r="C6" s="7"/>
      <c r="D6" s="7"/>
      <c r="E6" s="7" t="s">
        <v>160</v>
      </c>
      <c r="F6" s="10" t="s">
        <v>161</v>
      </c>
      <c r="G6">
        <v>4674101.76</v>
      </c>
    </row>
    <row r="7" spans="1:7" x14ac:dyDescent="0.25">
      <c r="A7" s="7">
        <v>4</v>
      </c>
      <c r="B7" s="7"/>
      <c r="C7" s="7"/>
      <c r="D7" s="7"/>
      <c r="E7" s="7" t="s">
        <v>162</v>
      </c>
      <c r="F7" t="s">
        <v>163</v>
      </c>
      <c r="G7">
        <v>2367710.06</v>
      </c>
    </row>
    <row r="8" spans="1:7" x14ac:dyDescent="0.25">
      <c r="A8" s="7">
        <v>5</v>
      </c>
      <c r="B8" s="7"/>
      <c r="C8" s="7"/>
      <c r="D8" s="7"/>
      <c r="E8" s="7" t="s">
        <v>164</v>
      </c>
      <c r="F8" t="s">
        <v>165</v>
      </c>
      <c r="G8">
        <v>1650720.08</v>
      </c>
    </row>
    <row r="9" spans="1:7" x14ac:dyDescent="0.25">
      <c r="A9" s="7">
        <v>6</v>
      </c>
      <c r="B9" s="7"/>
      <c r="C9" s="7"/>
      <c r="D9" s="7"/>
      <c r="E9" s="7" t="s">
        <v>166</v>
      </c>
      <c r="F9" t="s">
        <v>167</v>
      </c>
      <c r="G9">
        <v>1503653.72</v>
      </c>
    </row>
    <row r="10" spans="1:7" x14ac:dyDescent="0.25">
      <c r="A10" s="7">
        <v>7</v>
      </c>
      <c r="B10" s="7"/>
      <c r="C10" s="7"/>
      <c r="D10" s="7"/>
      <c r="E10" s="7" t="s">
        <v>168</v>
      </c>
      <c r="F10" t="s">
        <v>169</v>
      </c>
      <c r="G10">
        <v>8083474.4400000004</v>
      </c>
    </row>
    <row r="11" spans="1:7" x14ac:dyDescent="0.25">
      <c r="A11">
        <v>8</v>
      </c>
      <c r="E11" s="20" t="s">
        <v>188</v>
      </c>
      <c r="F11" s="20" t="s">
        <v>189</v>
      </c>
      <c r="G11">
        <v>34800000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Hoja1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2019-01-28T02:03:22Z</dcterms:created>
  <dcterms:modified xsi:type="dcterms:W3CDTF">2019-10-31T03:43:05Z</dcterms:modified>
</cp:coreProperties>
</file>