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OPEZL\Desktop\2T2021 juridico\"/>
    </mc:Choice>
  </mc:AlternateContent>
  <bookViews>
    <workbookView xWindow="0" yWindow="0" windowWidth="28800" windowHeight="12330"/>
  </bookViews>
  <sheets>
    <sheet name="2T 2021" sheetId="6" r:id="rId1"/>
  </sheets>
  <definedNames>
    <definedName name="_xlnm.Print_Area" localSheetId="0">'2T 2021'!$A$1:$Q$58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'2T 2021'!$1:$9</definedName>
  </definedNames>
  <calcPr calcId="162913"/>
</workbook>
</file>

<file path=xl/calcChain.xml><?xml version="1.0" encoding="utf-8"?>
<calcChain xmlns="http://schemas.openxmlformats.org/spreadsheetml/2006/main">
  <c r="O27" i="6" l="1"/>
  <c r="M10" i="6" l="1"/>
  <c r="N10" i="6" l="1"/>
  <c r="O10" i="6"/>
  <c r="N27" i="6" l="1"/>
  <c r="M27" i="6"/>
  <c r="O23" i="6"/>
  <c r="N23" i="6"/>
  <c r="M23" i="6"/>
  <c r="O13" i="6"/>
  <c r="N13" i="6"/>
  <c r="M13" i="6"/>
</calcChain>
</file>

<file path=xl/sharedStrings.xml><?xml version="1.0" encoding="utf-8"?>
<sst xmlns="http://schemas.openxmlformats.org/spreadsheetml/2006/main" count="178" uniqueCount="95">
  <si>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</si>
  <si>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</si>
  <si>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</si>
  <si>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</si>
  <si>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</si>
  <si>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</si>
  <si>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</si>
  <si>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</si>
  <si>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</si>
  <si>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</si>
  <si>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</si>
  <si>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</si>
  <si>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</si>
  <si>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</si>
  <si>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</si>
  <si>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</si>
  <si>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</si>
  <si>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</si>
  <si>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</si>
  <si>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</si>
  <si>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</si>
  <si>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</si>
  <si>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</si>
  <si>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</si>
  <si>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</si>
  <si>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</si>
  <si>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</si>
  <si>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</si>
  <si>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 xml:space="preserve">PARA CUBRIR INSUFICIENCIA DE LIQUIDEZ DE CARÁCTER TEMPORAL 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</si>
  <si>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</si>
  <si>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</si>
  <si>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</si>
  <si>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</si>
  <si>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t>CRÉDITOS SIMPLES</t>
  </si>
  <si>
    <t>CRÉDITOS BONO CUPÓN CERO</t>
  </si>
  <si>
    <t>CAPITAL                                O                                           PRINCIPAL</t>
  </si>
  <si>
    <t>TESORERA</t>
  </si>
  <si>
    <t>CUBRIR INSUFICIENCIAS DE LIQUIDEZ DE CARÁCTER TEMPORAL.</t>
  </si>
  <si>
    <t>A. DEUDA PÚBLICA DIRECTA ESTATAL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</si>
  <si>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</si>
  <si>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</si>
  <si>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</si>
  <si>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</si>
  <si>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</si>
  <si>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</si>
  <si>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</si>
  <si>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</si>
  <si>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</si>
  <si>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</si>
  <si>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</si>
  <si>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</si>
  <si>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</si>
  <si>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</si>
  <si>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</si>
  <si>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</si>
  <si>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t xml:space="preserve">SANTANDER </t>
  </si>
  <si>
    <t xml:space="preserve">BANOBRAS </t>
  </si>
  <si>
    <t xml:space="preserve">BANOBRAS -JUSTICIA PENAL   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</si>
  <si>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</si>
  <si>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FONDO GENERAL DE PARTICIPACIONES; FIDEICOMISO DE ADMON. Y PAGO F/11581  BANORTE</t>
  </si>
  <si>
    <t xml:space="preserve">FONDO GENERAL DE PARTICIPACIONES; FIDEICOMISO 4100558 BBVA BANCOMER </t>
  </si>
  <si>
    <t>FONDO GENERAL DE PARTICIPACIONES;  FIDEICOMISO DE ADMON Y PAGO F/10754 BANORTE</t>
  </si>
  <si>
    <t>SAN JOSE INDEPENDENCIA</t>
  </si>
  <si>
    <t>BANOBRAS</t>
  </si>
  <si>
    <t>TEOTITLAN DE FLORES MAGON</t>
  </si>
  <si>
    <t>ZIMATLAN DE ALVAREZ</t>
  </si>
  <si>
    <t>VILLA DE TAMAZULAPAM DEL PROGRESO</t>
  </si>
  <si>
    <t>SANTO DOMINGO TONALA</t>
  </si>
  <si>
    <t>SANTIAGO NILTEPEC</t>
  </si>
  <si>
    <t>FAIS - CONTRATO IRREVOCABLE DE MANDATO</t>
  </si>
  <si>
    <t xml:space="preserve">D. DEUDA PÚBLICA MUNICIPAL </t>
  </si>
  <si>
    <r>
      <t>BANOBRAS</t>
    </r>
    <r>
      <rPr>
        <b/>
        <sz val="9"/>
        <rFont val="Arial"/>
        <family val="2"/>
      </rPr>
      <t xml:space="preserve"> 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</si>
  <si>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</si>
  <si>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</si>
  <si>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SANTA INES YATZECHE</t>
  </si>
  <si>
    <t>SAN PABLO COATLAN</t>
  </si>
  <si>
    <t>SAN JUAN LALANA</t>
  </si>
  <si>
    <r>
      <t xml:space="preserve">BANOBRAS </t>
    </r>
    <r>
      <rPr>
        <b/>
        <sz val="9"/>
        <rFont val="Arial"/>
        <family val="2"/>
      </rPr>
      <t>(2</t>
    </r>
  </si>
  <si>
    <t>SR</t>
  </si>
  <si>
    <t>SANTIAGO LAOLLAGA</t>
  </si>
  <si>
    <t>ABRIL-JUNIO</t>
  </si>
  <si>
    <t xml:space="preserve">BANOBRAS  </t>
  </si>
  <si>
    <r>
      <t xml:space="preserve">SANTANDER </t>
    </r>
    <r>
      <rPr>
        <b/>
        <sz val="9"/>
        <rFont val="Arial"/>
        <family val="2"/>
      </rPr>
      <t>(1</t>
    </r>
  </si>
  <si>
    <r>
      <t>BANOBRAS</t>
    </r>
    <r>
      <rPr>
        <b/>
        <sz val="9"/>
        <rFont val="Arial"/>
        <family val="2"/>
      </rPr>
      <t xml:space="preserve"> (3</t>
    </r>
  </si>
  <si>
    <t>C. CRÉDITOS BONO CUPÓN CERO Y  OTRAS OBLIGACIONES DE PAGO  ESTATAL A LARGO PLAZO   (4</t>
  </si>
  <si>
    <r>
      <t>BANOBRAS-FONREC IV</t>
    </r>
    <r>
      <rPr>
        <b/>
        <sz val="9"/>
        <rFont val="Arial"/>
        <family val="2"/>
      </rPr>
      <t xml:space="preserve"> </t>
    </r>
  </si>
  <si>
    <t>EN TRÁMITE</t>
  </si>
  <si>
    <r>
      <rPr>
        <b/>
        <sz val="9"/>
        <rFont val="Arial"/>
        <family val="2"/>
      </rPr>
      <t xml:space="preserve">2) </t>
    </r>
    <r>
      <rPr>
        <sz val="9"/>
        <rFont val="Arial"/>
        <family val="2"/>
      </rPr>
      <t>El día 21 de abril de 2021 se realizó la 5ta disposición del crédito, por $41,213,954.95 y el 2 de junio se realizó la 6ta. disposición del crédito, por $35,389,849.57. Crédito en periodo de disposición.</t>
    </r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</si>
  <si>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día 21 de abril de 2021  se realizó la 6ta disposición del crédito, por $93,147,812.72 y el 2 de junio se realizó la 7a y última disposición, por $47,811,258.06; concluye el periodo de disposición.</t>
    </r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</si>
  <si>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día 21 de abril de 2021 se realizó la 4a. disposición del crédito, por $53,150,463.49 y el 2 de junio se realizó la 5ta disposición, por $76,915,632.11. Crédito en periodo de disposición.</t>
    </r>
  </si>
  <si>
    <r>
      <t xml:space="preserve">SAN CARLOS YAUTEPEC </t>
    </r>
    <r>
      <rPr>
        <b/>
        <sz val="9"/>
        <rFont val="Arial"/>
        <family val="2"/>
      </rPr>
      <t>/5</t>
    </r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</si>
  <si>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</si>
  <si>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San Bartolo Coyotepec, Oaxaca, 16 de julio de 2021.</t>
  </si>
  <si>
    <r>
      <rPr>
        <b/>
        <sz val="9"/>
        <rFont val="Arial"/>
        <family val="2"/>
      </rPr>
      <t>5)</t>
    </r>
    <r>
      <rPr>
        <sz val="9"/>
        <rFont val="Arial"/>
        <family val="2"/>
      </rPr>
      <t xml:space="preserve"> Crédito municipal en periodo de disposición.</t>
    </r>
  </si>
  <si>
    <t>SALDO                                                           JUNIO                                       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</si>
</sst>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39" fontId="7" fillId="0" borderId="19" xfId="5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21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left"/>
    </xf>
    <xf numFmtId="0" fontId="7" fillId="0" borderId="24" xfId="3" applyFont="1" applyFill="1" applyBorder="1" applyAlignment="1">
      <alignment horizontal="left"/>
    </xf>
    <xf numFmtId="0" fontId="7" fillId="0" borderId="24" xfId="3" applyFont="1" applyFill="1" applyBorder="1"/>
    <xf numFmtId="0" fontId="7" fillId="0" borderId="24" xfId="2" applyFont="1" applyFill="1" applyBorder="1"/>
    <xf numFmtId="165" fontId="7" fillId="0" borderId="24" xfId="1" applyNumberFormat="1" applyFont="1" applyFill="1" applyBorder="1"/>
    <xf numFmtId="167" fontId="11" fillId="0" borderId="24" xfId="4" applyNumberFormat="1" applyFont="1" applyFill="1" applyBorder="1"/>
    <xf numFmtId="15" fontId="7" fillId="0" borderId="2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 wrapText="1"/>
    </xf>
    <xf numFmtId="166" fontId="7" fillId="0" borderId="25" xfId="2" applyNumberFormat="1" applyFont="1" applyFill="1" applyBorder="1" applyAlignment="1">
      <alignment horizontal="center" vertical="center"/>
    </xf>
    <xf numFmtId="39" fontId="7" fillId="0" borderId="25" xfId="5" applyFont="1" applyFill="1" applyBorder="1" applyAlignment="1">
      <alignment horizontal="center" vertical="center"/>
    </xf>
    <xf numFmtId="0" fontId="12" fillId="0" borderId="25" xfId="3" applyFont="1" applyFill="1" applyBorder="1" applyAlignment="1">
      <alignment vertical="center" wrapText="1"/>
    </xf>
    <xf numFmtId="169" fontId="11" fillId="0" borderId="25" xfId="5" applyNumberFormat="1" applyFont="1" applyFill="1" applyBorder="1" applyAlignment="1">
      <alignment horizontal="center" vertical="center"/>
    </xf>
    <xf numFmtId="169" fontId="7" fillId="0" borderId="25" xfId="5" applyNumberFormat="1" applyFont="1" applyFill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1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 wrapText="1"/>
    </xf>
    <xf numFmtId="166" fontId="7" fillId="0" borderId="26" xfId="2" applyNumberFormat="1" applyFont="1" applyFill="1" applyBorder="1" applyAlignment="1">
      <alignment horizontal="center" vertical="center"/>
    </xf>
    <xf numFmtId="0" fontId="7" fillId="0" borderId="26" xfId="2" applyNumberFormat="1" applyFont="1" applyFill="1" applyBorder="1" applyAlignment="1">
      <alignment horizontal="center" vertical="center"/>
    </xf>
    <xf numFmtId="166" fontId="7" fillId="0" borderId="26" xfId="5" applyNumberFormat="1" applyFont="1" applyFill="1" applyBorder="1" applyAlignment="1" applyProtection="1">
      <alignment horizontal="center" vertical="center"/>
    </xf>
    <xf numFmtId="169" fontId="7" fillId="0" borderId="26" xfId="4" applyNumberFormat="1" applyFont="1" applyFill="1" applyBorder="1" applyAlignment="1">
      <alignment vertical="center"/>
    </xf>
    <xf numFmtId="15" fontId="7" fillId="0" borderId="26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0" fontId="7" fillId="0" borderId="15" xfId="3" applyFont="1" applyFill="1" applyBorder="1" applyAlignment="1">
      <alignment vertical="center" wrapText="1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2" fontId="11" fillId="0" borderId="15" xfId="5" applyNumberFormat="1" applyFont="1" applyFill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6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5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12" fillId="0" borderId="0" xfId="3" applyFont="1"/>
    <xf numFmtId="2" fontId="7" fillId="0" borderId="15" xfId="5" applyNumberFormat="1" applyFont="1" applyFill="1" applyBorder="1" applyAlignment="1">
      <alignment horizontal="right" vertical="center"/>
    </xf>
    <xf numFmtId="43" fontId="7" fillId="0" borderId="15" xfId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vertical="center" wrapText="1"/>
    </xf>
    <xf numFmtId="166" fontId="7" fillId="0" borderId="18" xfId="2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39" fontId="7" fillId="0" borderId="18" xfId="5" applyFont="1" applyFill="1" applyBorder="1" applyAlignment="1">
      <alignment horizontal="center" vertical="center"/>
    </xf>
    <xf numFmtId="15" fontId="7" fillId="0" borderId="18" xfId="2" applyNumberFormat="1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 wrapText="1"/>
    </xf>
    <xf numFmtId="15" fontId="7" fillId="0" borderId="18" xfId="3" applyNumberFormat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5" fontId="7" fillId="0" borderId="27" xfId="3" applyNumberFormat="1" applyFont="1" applyFill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4" fontId="11" fillId="2" borderId="19" xfId="5" applyNumberFormat="1" applyFont="1" applyFill="1" applyBorder="1" applyAlignment="1">
      <alignment horizontal="right" vertical="center"/>
    </xf>
    <xf numFmtId="43" fontId="7" fillId="0" borderId="19" xfId="1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left" vertical="center"/>
    </xf>
    <xf numFmtId="10" fontId="7" fillId="0" borderId="26" xfId="5" applyNumberFormat="1" applyFont="1" applyFill="1" applyBorder="1" applyAlignment="1">
      <alignment horizontal="center" vertical="center"/>
    </xf>
    <xf numFmtId="15" fontId="7" fillId="0" borderId="26" xfId="2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vertical="center" wrapText="1"/>
    </xf>
    <xf numFmtId="0" fontId="10" fillId="0" borderId="26" xfId="3" applyFont="1" applyFill="1" applyBorder="1" applyAlignment="1">
      <alignment vertical="center" wrapText="1"/>
    </xf>
    <xf numFmtId="166" fontId="7" fillId="0" borderId="26" xfId="2" applyNumberFormat="1" applyFont="1" applyBorder="1" applyAlignment="1">
      <alignment horizontal="center" vertical="center"/>
    </xf>
    <xf numFmtId="10" fontId="7" fillId="0" borderId="15" xfId="5" applyNumberFormat="1" applyFont="1" applyFill="1" applyBorder="1" applyAlignment="1">
      <alignment horizontal="center" vertical="center"/>
    </xf>
    <xf numFmtId="2" fontId="11" fillId="0" borderId="26" xfId="1" applyNumberFormat="1" applyFont="1" applyFill="1" applyBorder="1" applyAlignment="1">
      <alignment horizontal="right" vertical="center"/>
    </xf>
    <xf numFmtId="2" fontId="7" fillId="0" borderId="15" xfId="1" applyNumberFormat="1" applyFont="1" applyFill="1" applyBorder="1" applyAlignment="1">
      <alignment horizontal="right" vertical="center"/>
    </xf>
    <xf numFmtId="2" fontId="7" fillId="0" borderId="19" xfId="1" applyNumberFormat="1" applyFont="1" applyFill="1" applyBorder="1" applyAlignment="1">
      <alignment horizontal="right" vertical="center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topLeftCell="D1" zoomScale="110" zoomScaleNormal="110" zoomScaleSheetLayoutView="110" zoomScalePageLayoutView="85" workbookViewId="0">
      <selection activeCell="O28" sqref="O28"/>
    </sheetView>
  </sheetViews>
  <sheetFormatPr baseColWidth="10" defaultColWidth="11.42578125" defaultRowHeight="12.75" x14ac:dyDescent="0.2"/>
  <cols>
    <col min="1" max="1" width="11.5703125" style="41" customWidth="1"/>
    <col min="2" max="2" width="19" style="38" customWidth="1"/>
    <col min="3" max="3" width="27.42578125" style="54" customWidth="1"/>
    <col min="4" max="4" width="22.85546875" style="54" customWidth="1"/>
    <col min="5" max="5" width="14.42578125" style="54" customWidth="1"/>
    <col min="6" max="6" width="16" style="47" customWidth="1"/>
    <col min="7" max="7" width="12.7109375" style="39" customWidth="1"/>
    <col min="8" max="8" width="8.42578125" style="39" customWidth="1"/>
    <col min="9" max="9" width="8.28515625" style="39" customWidth="1"/>
    <col min="10" max="10" width="14.85546875" style="39" customWidth="1"/>
    <col min="11" max="11" width="22.28515625" style="39" customWidth="1"/>
    <col min="12" max="12" width="43.85546875" style="39" customWidth="1"/>
    <col min="13" max="13" width="22" style="48" customWidth="1"/>
    <col min="14" max="14" width="20.42578125" style="49" customWidth="1"/>
    <col min="15" max="15" width="18" style="49" customWidth="1"/>
    <col min="16" max="16" width="11.5703125" style="37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8" s="2" customFormat="1" ht="22.9" customHeight="1" x14ac:dyDescent="0.2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8" s="2" customFormat="1" ht="20.45" customHeight="1" x14ac:dyDescent="0.2">
      <c r="A3" s="210" t="s">
        <v>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8" s="2" customFormat="1" ht="15.75" x14ac:dyDescent="0.25">
      <c r="A4" s="211" t="s">
        <v>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8" ht="45.6" customHeight="1" thickBot="1" x14ac:dyDescent="0.25">
      <c r="A5" s="212" t="s">
        <v>43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</row>
    <row r="6" spans="1:18" ht="7.15" customHeight="1" x14ac:dyDescent="0.2">
      <c r="A6" s="219" t="s">
        <v>4</v>
      </c>
      <c r="B6" s="196" t="s">
        <v>5</v>
      </c>
      <c r="C6" s="196" t="s">
        <v>6</v>
      </c>
      <c r="D6" s="196" t="s">
        <v>7</v>
      </c>
      <c r="E6" s="196" t="s">
        <v>8</v>
      </c>
      <c r="F6" s="193" t="s">
        <v>9</v>
      </c>
      <c r="G6" s="196" t="s">
        <v>10</v>
      </c>
      <c r="H6" s="196" t="s">
        <v>11</v>
      </c>
      <c r="I6" s="199" t="s">
        <v>12</v>
      </c>
      <c r="J6" s="202" t="s">
        <v>13</v>
      </c>
      <c r="K6" s="205" t="s">
        <v>14</v>
      </c>
      <c r="L6" s="205" t="s">
        <v>15</v>
      </c>
      <c r="M6" s="213" t="s">
        <v>94</v>
      </c>
      <c r="N6" s="213" t="s">
        <v>16</v>
      </c>
      <c r="O6" s="213"/>
      <c r="P6" s="216" t="s">
        <v>17</v>
      </c>
      <c r="Q6" s="188" t="s">
        <v>18</v>
      </c>
    </row>
    <row r="7" spans="1:18" ht="7.5" customHeight="1" x14ac:dyDescent="0.2">
      <c r="A7" s="220"/>
      <c r="B7" s="197"/>
      <c r="C7" s="197"/>
      <c r="D7" s="197"/>
      <c r="E7" s="197"/>
      <c r="F7" s="194"/>
      <c r="G7" s="197"/>
      <c r="H7" s="197"/>
      <c r="I7" s="200"/>
      <c r="J7" s="203"/>
      <c r="K7" s="206"/>
      <c r="L7" s="206"/>
      <c r="M7" s="214"/>
      <c r="N7" s="215"/>
      <c r="O7" s="215"/>
      <c r="P7" s="217"/>
      <c r="Q7" s="189"/>
    </row>
    <row r="8" spans="1:18" ht="10.5" customHeight="1" x14ac:dyDescent="0.2">
      <c r="A8" s="220"/>
      <c r="B8" s="197"/>
      <c r="C8" s="197"/>
      <c r="D8" s="197"/>
      <c r="E8" s="197"/>
      <c r="F8" s="194"/>
      <c r="G8" s="197"/>
      <c r="H8" s="197"/>
      <c r="I8" s="200"/>
      <c r="J8" s="203"/>
      <c r="K8" s="206"/>
      <c r="L8" s="206"/>
      <c r="M8" s="214"/>
      <c r="N8" s="191" t="s">
        <v>35</v>
      </c>
      <c r="O8" s="191" t="s">
        <v>19</v>
      </c>
      <c r="P8" s="217"/>
      <c r="Q8" s="189"/>
    </row>
    <row r="9" spans="1:18" ht="25.5" customHeight="1" thickBot="1" x14ac:dyDescent="0.25">
      <c r="A9" s="221"/>
      <c r="B9" s="198"/>
      <c r="C9" s="198"/>
      <c r="D9" s="198"/>
      <c r="E9" s="198"/>
      <c r="F9" s="195"/>
      <c r="G9" s="198"/>
      <c r="H9" s="198"/>
      <c r="I9" s="201"/>
      <c r="J9" s="204"/>
      <c r="K9" s="207"/>
      <c r="L9" s="207"/>
      <c r="M9" s="192"/>
      <c r="N9" s="192"/>
      <c r="O9" s="192"/>
      <c r="P9" s="218"/>
      <c r="Q9" s="190"/>
    </row>
    <row r="10" spans="1:18" s="5" customFormat="1" ht="25.5" customHeight="1" thickBot="1" x14ac:dyDescent="0.25">
      <c r="A10" s="117" t="s">
        <v>38</v>
      </c>
      <c r="B10" s="118"/>
      <c r="C10" s="119"/>
      <c r="D10" s="116"/>
      <c r="E10" s="116"/>
      <c r="F10" s="120"/>
      <c r="G10" s="116"/>
      <c r="H10" s="116"/>
      <c r="I10" s="116"/>
      <c r="J10" s="116"/>
      <c r="K10" s="116"/>
      <c r="L10" s="116"/>
      <c r="M10" s="121">
        <f>SUM(M12:M12)</f>
        <v>0</v>
      </c>
      <c r="N10" s="121">
        <f>SUM(N12:N12)</f>
        <v>240000000</v>
      </c>
      <c r="O10" s="121">
        <f>SUM(O12:O12)</f>
        <v>3200053.34</v>
      </c>
      <c r="P10" s="122"/>
      <c r="Q10" s="119"/>
    </row>
    <row r="11" spans="1:18" s="5" customFormat="1" ht="20.100000000000001" customHeight="1" x14ac:dyDescent="0.2">
      <c r="A11" s="89" t="s">
        <v>33</v>
      </c>
      <c r="B11" s="90"/>
      <c r="C11" s="91"/>
      <c r="D11" s="92"/>
      <c r="E11" s="92"/>
      <c r="F11" s="93"/>
      <c r="G11" s="92"/>
      <c r="H11" s="92"/>
      <c r="I11" s="92"/>
      <c r="J11" s="92"/>
      <c r="K11" s="92"/>
      <c r="L11" s="92"/>
      <c r="M11" s="94"/>
      <c r="N11" s="94"/>
      <c r="O11" s="94"/>
      <c r="P11" s="95"/>
      <c r="Q11" s="71"/>
    </row>
    <row r="12" spans="1:18" s="5" customFormat="1" ht="34.5" customHeight="1" thickBot="1" x14ac:dyDescent="0.25">
      <c r="A12" s="21">
        <v>2021</v>
      </c>
      <c r="B12" s="22" t="s">
        <v>80</v>
      </c>
      <c r="C12" s="58" t="s">
        <v>20</v>
      </c>
      <c r="D12" s="23" t="s">
        <v>32</v>
      </c>
      <c r="E12" s="24">
        <v>44174</v>
      </c>
      <c r="F12" s="147">
        <v>240000000</v>
      </c>
      <c r="G12" s="25" t="s">
        <v>25</v>
      </c>
      <c r="H12" s="66">
        <v>0.99</v>
      </c>
      <c r="I12" s="22">
        <v>12</v>
      </c>
      <c r="J12" s="24">
        <v>44538</v>
      </c>
      <c r="K12" s="26" t="s">
        <v>39</v>
      </c>
      <c r="L12" s="26" t="s">
        <v>28</v>
      </c>
      <c r="M12" s="176">
        <v>0</v>
      </c>
      <c r="N12" s="177">
        <v>240000000</v>
      </c>
      <c r="O12" s="76">
        <v>3200053.34</v>
      </c>
      <c r="P12" s="67">
        <v>44202</v>
      </c>
      <c r="Q12" s="27">
        <v>44174</v>
      </c>
      <c r="R12" s="88"/>
    </row>
    <row r="13" spans="1:18" s="3" customFormat="1" ht="25.5" customHeight="1" thickBot="1" x14ac:dyDescent="0.25">
      <c r="A13" s="59" t="s">
        <v>30</v>
      </c>
      <c r="B13" s="60"/>
      <c r="C13" s="61"/>
      <c r="D13" s="61"/>
      <c r="E13" s="61"/>
      <c r="F13" s="62"/>
      <c r="G13" s="63"/>
      <c r="H13" s="63"/>
      <c r="I13" s="63"/>
      <c r="J13" s="63"/>
      <c r="K13" s="63"/>
      <c r="L13" s="63"/>
      <c r="M13" s="77">
        <f>SUM(M15:M22)</f>
        <v>14215325843.320002</v>
      </c>
      <c r="N13" s="77">
        <f>SUM(N15:N22)</f>
        <v>43574687.009999998</v>
      </c>
      <c r="O13" s="77">
        <f>SUM(O15:O22)</f>
        <v>167871815.38999999</v>
      </c>
      <c r="P13" s="64"/>
      <c r="Q13" s="65"/>
    </row>
    <row r="14" spans="1:18" s="3" customFormat="1" x14ac:dyDescent="0.2">
      <c r="A14" s="74" t="s">
        <v>33</v>
      </c>
      <c r="B14" s="31"/>
      <c r="C14" s="32"/>
      <c r="D14" s="68"/>
      <c r="E14" s="68"/>
      <c r="F14" s="69"/>
      <c r="G14" s="68"/>
      <c r="H14" s="68"/>
      <c r="I14" s="68"/>
      <c r="J14" s="68"/>
      <c r="K14" s="68"/>
      <c r="L14" s="68"/>
      <c r="M14" s="78"/>
      <c r="N14" s="78"/>
      <c r="O14" s="78"/>
      <c r="P14" s="70"/>
      <c r="Q14" s="72"/>
    </row>
    <row r="15" spans="1:18" s="5" customFormat="1" ht="75.75" customHeight="1" x14ac:dyDescent="0.2">
      <c r="A15" s="6">
        <v>2021</v>
      </c>
      <c r="B15" s="73" t="s">
        <v>80</v>
      </c>
      <c r="C15" s="7" t="s">
        <v>21</v>
      </c>
      <c r="D15" s="8" t="s">
        <v>81</v>
      </c>
      <c r="E15" s="9">
        <v>41865</v>
      </c>
      <c r="F15" s="146">
        <v>752805612.47000003</v>
      </c>
      <c r="G15" s="15" t="s">
        <v>29</v>
      </c>
      <c r="H15" s="11">
        <v>0.84</v>
      </c>
      <c r="I15" s="12">
        <v>170</v>
      </c>
      <c r="J15" s="16">
        <v>11489</v>
      </c>
      <c r="K15" s="13" t="s">
        <v>59</v>
      </c>
      <c r="L15" s="13" t="s">
        <v>22</v>
      </c>
      <c r="M15" s="81">
        <v>256377523.91</v>
      </c>
      <c r="N15" s="82">
        <v>6409438.1100000003</v>
      </c>
      <c r="O15" s="82">
        <v>5584338.5300000003</v>
      </c>
      <c r="P15" s="14">
        <v>42849</v>
      </c>
      <c r="Q15" s="14">
        <v>41876</v>
      </c>
      <c r="R15" s="57"/>
    </row>
    <row r="16" spans="1:18" s="5" customFormat="1" ht="100.5" customHeight="1" x14ac:dyDescent="0.2">
      <c r="A16" s="6">
        <v>2021</v>
      </c>
      <c r="B16" s="11" t="s">
        <v>80</v>
      </c>
      <c r="C16" s="8" t="s">
        <v>21</v>
      </c>
      <c r="D16" s="8" t="s">
        <v>55</v>
      </c>
      <c r="E16" s="9">
        <v>43868</v>
      </c>
      <c r="F16" s="146">
        <v>5000000000</v>
      </c>
      <c r="G16" s="11" t="s">
        <v>25</v>
      </c>
      <c r="H16" s="20">
        <v>0.3</v>
      </c>
      <c r="I16" s="12">
        <v>240</v>
      </c>
      <c r="J16" s="16">
        <v>14731</v>
      </c>
      <c r="K16" s="13" t="s">
        <v>53</v>
      </c>
      <c r="L16" s="13" t="s">
        <v>47</v>
      </c>
      <c r="M16" s="83">
        <v>4610503689.1599998</v>
      </c>
      <c r="N16" s="84">
        <v>10276684.93</v>
      </c>
      <c r="O16" s="84">
        <v>54067247.149999999</v>
      </c>
      <c r="P16" s="14">
        <v>43875</v>
      </c>
      <c r="Q16" s="14">
        <v>43868</v>
      </c>
    </row>
    <row r="17" spans="1:19" s="5" customFormat="1" ht="96.75" customHeight="1" x14ac:dyDescent="0.2">
      <c r="A17" s="128">
        <v>2021</v>
      </c>
      <c r="B17" s="11" t="s">
        <v>80</v>
      </c>
      <c r="C17" s="8" t="s">
        <v>21</v>
      </c>
      <c r="D17" s="8" t="s">
        <v>56</v>
      </c>
      <c r="E17" s="9">
        <v>43868</v>
      </c>
      <c r="F17" s="146">
        <v>3018255494</v>
      </c>
      <c r="G17" s="11" t="s">
        <v>25</v>
      </c>
      <c r="H17" s="11">
        <v>0.32</v>
      </c>
      <c r="I17" s="12">
        <v>240</v>
      </c>
      <c r="J17" s="16">
        <v>14731</v>
      </c>
      <c r="K17" s="13" t="s">
        <v>54</v>
      </c>
      <c r="L17" s="13" t="s">
        <v>46</v>
      </c>
      <c r="M17" s="83">
        <v>2969216618.8600001</v>
      </c>
      <c r="N17" s="84">
        <v>6618301.7999999998</v>
      </c>
      <c r="O17" s="84">
        <v>34975901.729999997</v>
      </c>
      <c r="P17" s="14">
        <v>43875</v>
      </c>
      <c r="Q17" s="14">
        <v>43868</v>
      </c>
    </row>
    <row r="18" spans="1:19" s="5" customFormat="1" ht="76.5" customHeight="1" x14ac:dyDescent="0.2">
      <c r="A18" s="128">
        <v>2021</v>
      </c>
      <c r="B18" s="11" t="s">
        <v>80</v>
      </c>
      <c r="C18" s="8" t="s">
        <v>21</v>
      </c>
      <c r="D18" s="8" t="s">
        <v>82</v>
      </c>
      <c r="E18" s="9">
        <v>43868</v>
      </c>
      <c r="F18" s="146">
        <v>1000000000</v>
      </c>
      <c r="G18" s="11" t="s">
        <v>25</v>
      </c>
      <c r="H18" s="11">
        <v>0.28999999999999998</v>
      </c>
      <c r="I18" s="12">
        <v>180</v>
      </c>
      <c r="J18" s="16">
        <v>12906</v>
      </c>
      <c r="K18" s="13" t="s">
        <v>48</v>
      </c>
      <c r="L18" s="13" t="s">
        <v>58</v>
      </c>
      <c r="M18" s="83">
        <v>972021484.57000005</v>
      </c>
      <c r="N18" s="84">
        <v>10246124.75</v>
      </c>
      <c r="O18" s="84">
        <v>10331045.390000001</v>
      </c>
      <c r="P18" s="14">
        <v>43875</v>
      </c>
      <c r="Q18" s="14">
        <v>43868</v>
      </c>
    </row>
    <row r="19" spans="1:19" s="5" customFormat="1" ht="75.75" customHeight="1" x14ac:dyDescent="0.2">
      <c r="A19" s="128">
        <v>2021</v>
      </c>
      <c r="B19" s="11" t="s">
        <v>80</v>
      </c>
      <c r="C19" s="8" t="s">
        <v>21</v>
      </c>
      <c r="D19" s="8" t="s">
        <v>77</v>
      </c>
      <c r="E19" s="9">
        <v>43868</v>
      </c>
      <c r="F19" s="146">
        <v>362914800.47000003</v>
      </c>
      <c r="G19" s="11" t="s">
        <v>25</v>
      </c>
      <c r="H19" s="20">
        <v>0.4</v>
      </c>
      <c r="I19" s="12">
        <v>180</v>
      </c>
      <c r="J19" s="16">
        <v>12879</v>
      </c>
      <c r="K19" s="13" t="s">
        <v>48</v>
      </c>
      <c r="L19" s="13" t="s">
        <v>50</v>
      </c>
      <c r="M19" s="83">
        <v>158545947.94999999</v>
      </c>
      <c r="N19" s="84">
        <v>1288245.55</v>
      </c>
      <c r="O19" s="84">
        <v>1265333.33</v>
      </c>
      <c r="P19" s="14">
        <v>43875</v>
      </c>
      <c r="Q19" s="14">
        <v>43868</v>
      </c>
    </row>
    <row r="20" spans="1:19" s="5" customFormat="1" ht="90" customHeight="1" x14ac:dyDescent="0.2">
      <c r="A20" s="128">
        <v>2021</v>
      </c>
      <c r="B20" s="11" t="s">
        <v>80</v>
      </c>
      <c r="C20" s="8" t="s">
        <v>20</v>
      </c>
      <c r="D20" s="8" t="s">
        <v>56</v>
      </c>
      <c r="E20" s="9">
        <v>43868</v>
      </c>
      <c r="F20" s="146">
        <v>137085199.53</v>
      </c>
      <c r="G20" s="11" t="s">
        <v>25</v>
      </c>
      <c r="H20" s="11">
        <v>0.34</v>
      </c>
      <c r="I20" s="12">
        <v>240</v>
      </c>
      <c r="J20" s="16">
        <v>14731</v>
      </c>
      <c r="K20" s="13" t="s">
        <v>53</v>
      </c>
      <c r="L20" s="13" t="s">
        <v>51</v>
      </c>
      <c r="M20" s="83">
        <v>135200831.18000001</v>
      </c>
      <c r="N20" s="84">
        <v>293235.25</v>
      </c>
      <c r="O20" s="84">
        <v>1594325.27</v>
      </c>
      <c r="P20" s="14">
        <v>43875</v>
      </c>
      <c r="Q20" s="14">
        <v>43868</v>
      </c>
    </row>
    <row r="21" spans="1:19" s="5" customFormat="1" ht="79.5" customHeight="1" x14ac:dyDescent="0.2">
      <c r="A21" s="6">
        <v>2021</v>
      </c>
      <c r="B21" s="11" t="s">
        <v>80</v>
      </c>
      <c r="C21" s="8" t="s">
        <v>20</v>
      </c>
      <c r="D21" s="8" t="s">
        <v>71</v>
      </c>
      <c r="E21" s="9">
        <v>43902</v>
      </c>
      <c r="F21" s="146">
        <v>4792200326.1199999</v>
      </c>
      <c r="G21" s="11" t="s">
        <v>25</v>
      </c>
      <c r="H21" s="20">
        <v>0.4</v>
      </c>
      <c r="I21" s="12">
        <v>288</v>
      </c>
      <c r="J21" s="16">
        <v>16225</v>
      </c>
      <c r="K21" s="13" t="s">
        <v>53</v>
      </c>
      <c r="L21" s="13" t="s">
        <v>49</v>
      </c>
      <c r="M21" s="83">
        <v>4756580097.8999996</v>
      </c>
      <c r="N21" s="84">
        <v>5479668.1200000001</v>
      </c>
      <c r="O21" s="84">
        <v>56962813.740000002</v>
      </c>
      <c r="P21" s="14">
        <v>43914</v>
      </c>
      <c r="Q21" s="14">
        <v>43902</v>
      </c>
    </row>
    <row r="22" spans="1:19" s="5" customFormat="1" ht="81" customHeight="1" thickBot="1" x14ac:dyDescent="0.25">
      <c r="A22" s="136">
        <v>2021</v>
      </c>
      <c r="B22" s="129" t="s">
        <v>80</v>
      </c>
      <c r="C22" s="130" t="s">
        <v>21</v>
      </c>
      <c r="D22" s="130" t="s">
        <v>83</v>
      </c>
      <c r="E22" s="131">
        <v>43902</v>
      </c>
      <c r="F22" s="148">
        <v>2000000000</v>
      </c>
      <c r="G22" s="129" t="s">
        <v>25</v>
      </c>
      <c r="H22" s="129">
        <v>0.35</v>
      </c>
      <c r="I22" s="132">
        <v>180</v>
      </c>
      <c r="J22" s="133">
        <v>12940</v>
      </c>
      <c r="K22" s="26" t="s">
        <v>48</v>
      </c>
      <c r="L22" s="26" t="s">
        <v>52</v>
      </c>
      <c r="M22" s="153">
        <v>356879649.79000002</v>
      </c>
      <c r="N22" s="134">
        <v>2962988.5</v>
      </c>
      <c r="O22" s="134">
        <v>3090810.25</v>
      </c>
      <c r="P22" s="135">
        <v>43986</v>
      </c>
      <c r="Q22" s="135">
        <v>43902</v>
      </c>
    </row>
    <row r="23" spans="1:19" s="5" customFormat="1" ht="25.5" customHeight="1" thickBot="1" x14ac:dyDescent="0.25">
      <c r="A23" s="59" t="s">
        <v>84</v>
      </c>
      <c r="B23" s="118"/>
      <c r="C23" s="123"/>
      <c r="D23" s="124"/>
      <c r="E23" s="124"/>
      <c r="F23" s="149"/>
      <c r="G23" s="87"/>
      <c r="H23" s="87"/>
      <c r="I23" s="87"/>
      <c r="J23" s="87"/>
      <c r="K23" s="87"/>
      <c r="L23" s="87"/>
      <c r="M23" s="125">
        <f>SUM(M25:M26)</f>
        <v>1534235126</v>
      </c>
      <c r="N23" s="126">
        <f>SUM(N25:N26)</f>
        <v>0</v>
      </c>
      <c r="O23" s="125">
        <f>SUM(O25:O26)</f>
        <v>34386855.719999999</v>
      </c>
      <c r="P23" s="122"/>
      <c r="Q23" s="127"/>
    </row>
    <row r="24" spans="1:19" s="5" customFormat="1" ht="19.5" customHeight="1" x14ac:dyDescent="0.2">
      <c r="A24" s="74" t="s">
        <v>34</v>
      </c>
      <c r="B24" s="31"/>
      <c r="C24" s="32"/>
      <c r="D24" s="68"/>
      <c r="E24" s="68"/>
      <c r="F24" s="150"/>
      <c r="G24" s="68"/>
      <c r="H24" s="68"/>
      <c r="I24" s="68"/>
      <c r="J24" s="68"/>
      <c r="K24" s="68"/>
      <c r="L24" s="68"/>
      <c r="M24" s="78"/>
      <c r="N24" s="78"/>
      <c r="O24" s="78"/>
      <c r="P24" s="70"/>
      <c r="Q24" s="72"/>
    </row>
    <row r="25" spans="1:19" s="5" customFormat="1" ht="56.25" x14ac:dyDescent="0.2">
      <c r="A25" s="6">
        <v>2021</v>
      </c>
      <c r="B25" s="73" t="s">
        <v>80</v>
      </c>
      <c r="C25" s="7" t="s">
        <v>20</v>
      </c>
      <c r="D25" s="8" t="s">
        <v>57</v>
      </c>
      <c r="E25" s="9">
        <v>42146</v>
      </c>
      <c r="F25" s="146">
        <v>405456000</v>
      </c>
      <c r="G25" s="10" t="s">
        <v>23</v>
      </c>
      <c r="H25" s="11">
        <v>1.08</v>
      </c>
      <c r="I25" s="11">
        <v>240</v>
      </c>
      <c r="J25" s="9">
        <v>49608</v>
      </c>
      <c r="K25" s="13" t="s">
        <v>61</v>
      </c>
      <c r="L25" s="19" t="s">
        <v>24</v>
      </c>
      <c r="M25" s="79">
        <v>398859429</v>
      </c>
      <c r="N25" s="114">
        <v>0</v>
      </c>
      <c r="O25" s="137">
        <v>8740434.8100000005</v>
      </c>
      <c r="P25" s="14">
        <v>42170</v>
      </c>
      <c r="Q25" s="14">
        <v>42153</v>
      </c>
    </row>
    <row r="26" spans="1:19" s="5" customFormat="1" ht="79.5" thickBot="1" x14ac:dyDescent="0.25">
      <c r="A26" s="6">
        <v>2021</v>
      </c>
      <c r="B26" s="4" t="s">
        <v>80</v>
      </c>
      <c r="C26" s="55" t="s">
        <v>21</v>
      </c>
      <c r="D26" s="8" t="s">
        <v>85</v>
      </c>
      <c r="E26" s="9">
        <v>43084</v>
      </c>
      <c r="F26" s="146">
        <v>1200000000</v>
      </c>
      <c r="G26" s="10" t="s">
        <v>42</v>
      </c>
      <c r="H26" s="20">
        <v>0.74</v>
      </c>
      <c r="I26" s="11">
        <v>240</v>
      </c>
      <c r="J26" s="9">
        <v>50506</v>
      </c>
      <c r="K26" s="13" t="s">
        <v>60</v>
      </c>
      <c r="L26" s="19" t="s">
        <v>72</v>
      </c>
      <c r="M26" s="79">
        <v>1135375697</v>
      </c>
      <c r="N26" s="114">
        <v>0</v>
      </c>
      <c r="O26" s="80">
        <v>25646420.91</v>
      </c>
      <c r="P26" s="14">
        <v>43118</v>
      </c>
      <c r="Q26" s="14">
        <v>43089</v>
      </c>
    </row>
    <row r="27" spans="1:19" s="5" customFormat="1" ht="25.5" customHeight="1" thickBot="1" x14ac:dyDescent="0.25">
      <c r="A27" s="28" t="s">
        <v>70</v>
      </c>
      <c r="B27" s="17"/>
      <c r="C27" s="29"/>
      <c r="D27" s="30"/>
      <c r="E27" s="30"/>
      <c r="F27" s="151"/>
      <c r="G27" s="30"/>
      <c r="H27" s="30"/>
      <c r="I27" s="30"/>
      <c r="J27" s="30"/>
      <c r="K27" s="30"/>
      <c r="L27" s="30"/>
      <c r="M27" s="85">
        <f>SUM(M29:M41)</f>
        <v>24284402.399999999</v>
      </c>
      <c r="N27" s="170">
        <f>SUM(N29:N41)</f>
        <v>8747944.5799999982</v>
      </c>
      <c r="O27" s="170">
        <f>SUM(O29:O41)</f>
        <v>394108.08999999997</v>
      </c>
      <c r="P27" s="18"/>
      <c r="Q27" s="29"/>
    </row>
    <row r="28" spans="1:19" s="5" customFormat="1" x14ac:dyDescent="0.2">
      <c r="A28" s="74" t="s">
        <v>33</v>
      </c>
      <c r="B28" s="105"/>
      <c r="C28" s="106"/>
      <c r="D28" s="107"/>
      <c r="E28" s="108"/>
      <c r="F28" s="152"/>
      <c r="G28" s="109"/>
      <c r="H28" s="105"/>
      <c r="I28" s="105"/>
      <c r="J28" s="108"/>
      <c r="K28" s="110"/>
      <c r="L28" s="110"/>
      <c r="M28" s="111"/>
      <c r="N28" s="112"/>
      <c r="O28" s="112"/>
      <c r="P28" s="113"/>
      <c r="Q28" s="115"/>
    </row>
    <row r="29" spans="1:19" s="5" customFormat="1" ht="33" customHeight="1" x14ac:dyDescent="0.2">
      <c r="A29" s="11">
        <v>2021</v>
      </c>
      <c r="B29" s="11" t="s">
        <v>80</v>
      </c>
      <c r="C29" s="154" t="s">
        <v>44</v>
      </c>
      <c r="D29" s="8" t="s">
        <v>45</v>
      </c>
      <c r="E29" s="9">
        <v>43889</v>
      </c>
      <c r="F29" s="146">
        <v>1756803</v>
      </c>
      <c r="G29" s="56" t="s">
        <v>25</v>
      </c>
      <c r="H29" s="11">
        <v>4</v>
      </c>
      <c r="I29" s="11">
        <v>12</v>
      </c>
      <c r="J29" s="9">
        <v>44253</v>
      </c>
      <c r="K29" s="138" t="s">
        <v>39</v>
      </c>
      <c r="L29" s="138" t="s">
        <v>37</v>
      </c>
      <c r="M29" s="142">
        <v>0</v>
      </c>
      <c r="N29" s="157">
        <v>0</v>
      </c>
      <c r="O29" s="157">
        <v>0</v>
      </c>
      <c r="P29" s="14" t="s">
        <v>78</v>
      </c>
      <c r="Q29" s="14">
        <v>43915</v>
      </c>
    </row>
    <row r="30" spans="1:19" s="5" customFormat="1" ht="36" x14ac:dyDescent="0.2">
      <c r="A30" s="11">
        <v>2021</v>
      </c>
      <c r="B30" s="11" t="s">
        <v>80</v>
      </c>
      <c r="C30" s="154" t="s">
        <v>62</v>
      </c>
      <c r="D30" s="8" t="s">
        <v>63</v>
      </c>
      <c r="E30" s="9">
        <v>44134</v>
      </c>
      <c r="F30" s="146">
        <v>2867998.92</v>
      </c>
      <c r="G30" s="10">
        <v>5.4699999999999999E-2</v>
      </c>
      <c r="H30" s="11"/>
      <c r="I30" s="11">
        <v>13</v>
      </c>
      <c r="J30" s="144">
        <v>44501</v>
      </c>
      <c r="K30" s="138" t="s">
        <v>69</v>
      </c>
      <c r="L30" s="145" t="s">
        <v>73</v>
      </c>
      <c r="M30" s="143">
        <v>1445783.86</v>
      </c>
      <c r="N30" s="75">
        <v>851186.28</v>
      </c>
      <c r="O30" s="75">
        <v>28421.34</v>
      </c>
      <c r="P30" s="175">
        <v>44209</v>
      </c>
      <c r="Q30" s="14">
        <v>44154</v>
      </c>
      <c r="S30" s="57"/>
    </row>
    <row r="31" spans="1:19" s="5" customFormat="1" ht="36" x14ac:dyDescent="0.2">
      <c r="A31" s="11">
        <v>2021</v>
      </c>
      <c r="B31" s="11" t="s">
        <v>80</v>
      </c>
      <c r="C31" s="154" t="s">
        <v>79</v>
      </c>
      <c r="D31" s="8" t="s">
        <v>56</v>
      </c>
      <c r="E31" s="9">
        <v>44134</v>
      </c>
      <c r="F31" s="146">
        <v>1268998.8700000001</v>
      </c>
      <c r="G31" s="10">
        <v>5.5399999999999998E-2</v>
      </c>
      <c r="H31" s="11"/>
      <c r="I31" s="11">
        <v>13</v>
      </c>
      <c r="J31" s="144">
        <v>44501</v>
      </c>
      <c r="K31" s="138" t="s">
        <v>69</v>
      </c>
      <c r="L31" s="145" t="s">
        <v>73</v>
      </c>
      <c r="M31" s="143">
        <v>643220.09</v>
      </c>
      <c r="N31" s="158">
        <v>378595.68</v>
      </c>
      <c r="O31" s="158">
        <v>12805.5</v>
      </c>
      <c r="P31" s="175">
        <v>44175</v>
      </c>
      <c r="Q31" s="14">
        <v>44154</v>
      </c>
      <c r="S31" s="57"/>
    </row>
    <row r="32" spans="1:19" s="5" customFormat="1" ht="36" x14ac:dyDescent="0.2">
      <c r="A32" s="11">
        <v>2021</v>
      </c>
      <c r="B32" s="11" t="s">
        <v>80</v>
      </c>
      <c r="C32" s="154" t="s">
        <v>64</v>
      </c>
      <c r="D32" s="8" t="s">
        <v>63</v>
      </c>
      <c r="E32" s="9">
        <v>44134</v>
      </c>
      <c r="F32" s="146">
        <v>2538999</v>
      </c>
      <c r="G32" s="10">
        <v>5.5E-2</v>
      </c>
      <c r="H32" s="11"/>
      <c r="I32" s="11">
        <v>13</v>
      </c>
      <c r="J32" s="144">
        <v>44501</v>
      </c>
      <c r="K32" s="138" t="s">
        <v>69</v>
      </c>
      <c r="L32" s="145" t="s">
        <v>73</v>
      </c>
      <c r="M32" s="142">
        <v>0</v>
      </c>
      <c r="N32" s="186">
        <v>0</v>
      </c>
      <c r="O32" s="186">
        <v>0</v>
      </c>
      <c r="P32" s="175" t="s">
        <v>78</v>
      </c>
      <c r="Q32" s="14">
        <v>44154</v>
      </c>
      <c r="S32" s="57"/>
    </row>
    <row r="33" spans="1:19" s="5" customFormat="1" ht="36" x14ac:dyDescent="0.2">
      <c r="A33" s="11">
        <v>2021</v>
      </c>
      <c r="B33" s="11" t="s">
        <v>80</v>
      </c>
      <c r="C33" s="154" t="s">
        <v>65</v>
      </c>
      <c r="D33" s="8" t="s">
        <v>56</v>
      </c>
      <c r="E33" s="9">
        <v>44134</v>
      </c>
      <c r="F33" s="146">
        <v>5948000</v>
      </c>
      <c r="G33" s="10">
        <v>5.4699999999999999E-2</v>
      </c>
      <c r="H33" s="56"/>
      <c r="I33" s="11">
        <v>13</v>
      </c>
      <c r="J33" s="144">
        <v>44501</v>
      </c>
      <c r="K33" s="138" t="s">
        <v>69</v>
      </c>
      <c r="L33" s="145" t="s">
        <v>73</v>
      </c>
      <c r="M33" s="143">
        <v>3014359.16</v>
      </c>
      <c r="N33" s="158">
        <v>1774664.43</v>
      </c>
      <c r="O33" s="158">
        <v>59256.51</v>
      </c>
      <c r="P33" s="175">
        <v>44175</v>
      </c>
      <c r="Q33" s="14">
        <v>44154</v>
      </c>
      <c r="R33" s="174"/>
      <c r="S33" s="57"/>
    </row>
    <row r="34" spans="1:19" s="5" customFormat="1" ht="36" x14ac:dyDescent="0.2">
      <c r="A34" s="11">
        <v>2021</v>
      </c>
      <c r="B34" s="11" t="s">
        <v>80</v>
      </c>
      <c r="C34" s="155" t="s">
        <v>66</v>
      </c>
      <c r="D34" s="8" t="s">
        <v>63</v>
      </c>
      <c r="E34" s="9">
        <v>44134</v>
      </c>
      <c r="F34" s="146">
        <v>2008998.91</v>
      </c>
      <c r="G34" s="10">
        <v>5.5100000000000003E-2</v>
      </c>
      <c r="H34" s="56"/>
      <c r="I34" s="11">
        <v>13</v>
      </c>
      <c r="J34" s="144">
        <v>44501</v>
      </c>
      <c r="K34" s="138" t="s">
        <v>69</v>
      </c>
      <c r="L34" s="145" t="s">
        <v>73</v>
      </c>
      <c r="M34" s="143">
        <v>1012814.29</v>
      </c>
      <c r="N34" s="158">
        <v>596198.62</v>
      </c>
      <c r="O34" s="158">
        <v>20054.87</v>
      </c>
      <c r="P34" s="175">
        <v>44209</v>
      </c>
      <c r="Q34" s="14">
        <v>44154</v>
      </c>
      <c r="R34" s="174"/>
      <c r="S34" s="57"/>
    </row>
    <row r="35" spans="1:19" s="5" customFormat="1" ht="36" x14ac:dyDescent="0.2">
      <c r="A35" s="11">
        <v>2021</v>
      </c>
      <c r="B35" s="11" t="s">
        <v>80</v>
      </c>
      <c r="C35" s="154" t="s">
        <v>67</v>
      </c>
      <c r="D35" s="8" t="s">
        <v>71</v>
      </c>
      <c r="E35" s="9">
        <v>44134</v>
      </c>
      <c r="F35" s="146">
        <v>2937999.96</v>
      </c>
      <c r="G35" s="10">
        <v>5.4699999999999999E-2</v>
      </c>
      <c r="H35" s="56"/>
      <c r="I35" s="11">
        <v>13</v>
      </c>
      <c r="J35" s="144">
        <v>44501</v>
      </c>
      <c r="K35" s="138" t="s">
        <v>69</v>
      </c>
      <c r="L35" s="145" t="s">
        <v>73</v>
      </c>
      <c r="M35" s="143">
        <v>1488935.29</v>
      </c>
      <c r="N35" s="158">
        <v>876591.13</v>
      </c>
      <c r="O35" s="158">
        <v>29269.61</v>
      </c>
      <c r="P35" s="175">
        <v>44175</v>
      </c>
      <c r="Q35" s="14">
        <v>44154</v>
      </c>
      <c r="R35" s="174"/>
      <c r="S35" s="57"/>
    </row>
    <row r="36" spans="1:19" s="5" customFormat="1" ht="36" x14ac:dyDescent="0.2">
      <c r="A36" s="11">
        <v>2021</v>
      </c>
      <c r="B36" s="11" t="s">
        <v>80</v>
      </c>
      <c r="C36" s="154" t="s">
        <v>44</v>
      </c>
      <c r="D36" s="8" t="s">
        <v>56</v>
      </c>
      <c r="E36" s="9">
        <v>44134</v>
      </c>
      <c r="F36" s="146">
        <v>2748000</v>
      </c>
      <c r="G36" s="10">
        <v>5.4699999999999999E-2</v>
      </c>
      <c r="H36" s="56"/>
      <c r="I36" s="11">
        <v>13</v>
      </c>
      <c r="J36" s="144">
        <v>44501</v>
      </c>
      <c r="K36" s="138" t="s">
        <v>69</v>
      </c>
      <c r="L36" s="145" t="s">
        <v>73</v>
      </c>
      <c r="M36" s="143">
        <v>1391871.08</v>
      </c>
      <c r="N36" s="158">
        <v>823128.4</v>
      </c>
      <c r="O36" s="158">
        <v>23678.959999999999</v>
      </c>
      <c r="P36" s="175">
        <v>44231</v>
      </c>
      <c r="Q36" s="14">
        <v>44154</v>
      </c>
      <c r="R36" s="174"/>
      <c r="S36" s="57"/>
    </row>
    <row r="37" spans="1:19" s="5" customFormat="1" ht="36" x14ac:dyDescent="0.2">
      <c r="A37" s="159">
        <v>2021</v>
      </c>
      <c r="B37" s="159" t="s">
        <v>80</v>
      </c>
      <c r="C37" s="160" t="s">
        <v>68</v>
      </c>
      <c r="D37" s="161" t="s">
        <v>56</v>
      </c>
      <c r="E37" s="162">
        <v>44134</v>
      </c>
      <c r="F37" s="163">
        <v>2375998.92</v>
      </c>
      <c r="G37" s="164">
        <v>5.4699999999999999E-2</v>
      </c>
      <c r="H37" s="165"/>
      <c r="I37" s="159">
        <v>13</v>
      </c>
      <c r="J37" s="166">
        <v>44501</v>
      </c>
      <c r="K37" s="167" t="s">
        <v>69</v>
      </c>
      <c r="L37" s="145" t="s">
        <v>73</v>
      </c>
      <c r="M37" s="169">
        <v>1197071.95</v>
      </c>
      <c r="N37" s="158">
        <v>707927.55</v>
      </c>
      <c r="O37" s="158">
        <v>20364.990000000002</v>
      </c>
      <c r="P37" s="175">
        <v>44246</v>
      </c>
      <c r="Q37" s="168">
        <v>44154</v>
      </c>
      <c r="R37" s="70"/>
      <c r="S37" s="57"/>
    </row>
    <row r="38" spans="1:19" s="5" customFormat="1" ht="36" x14ac:dyDescent="0.2">
      <c r="A38" s="159">
        <v>2021</v>
      </c>
      <c r="B38" s="159" t="s">
        <v>80</v>
      </c>
      <c r="C38" s="160" t="s">
        <v>74</v>
      </c>
      <c r="D38" s="161" t="s">
        <v>63</v>
      </c>
      <c r="E38" s="162">
        <v>44196</v>
      </c>
      <c r="F38" s="163">
        <v>1707999.55</v>
      </c>
      <c r="G38" s="164">
        <v>5.4100000000000002E-2</v>
      </c>
      <c r="H38" s="165"/>
      <c r="I38" s="159">
        <v>22</v>
      </c>
      <c r="J38" s="166">
        <v>44866</v>
      </c>
      <c r="K38" s="167" t="s">
        <v>69</v>
      </c>
      <c r="L38" s="145" t="s">
        <v>73</v>
      </c>
      <c r="M38" s="169">
        <v>1430854.95</v>
      </c>
      <c r="N38" s="158">
        <v>277144.59999999998</v>
      </c>
      <c r="O38" s="158">
        <v>21399.02</v>
      </c>
      <c r="P38" s="175">
        <v>44245</v>
      </c>
      <c r="Q38" s="168">
        <v>44208</v>
      </c>
      <c r="R38" s="70"/>
      <c r="S38" s="57"/>
    </row>
    <row r="39" spans="1:19" s="5" customFormat="1" ht="36" x14ac:dyDescent="0.2">
      <c r="A39" s="159">
        <v>2021</v>
      </c>
      <c r="B39" s="159" t="s">
        <v>80</v>
      </c>
      <c r="C39" s="160" t="s">
        <v>75</v>
      </c>
      <c r="D39" s="161" t="s">
        <v>63</v>
      </c>
      <c r="E39" s="162">
        <v>44196</v>
      </c>
      <c r="F39" s="163">
        <v>5122000</v>
      </c>
      <c r="G39" s="164">
        <v>5.4100000000000002E-2</v>
      </c>
      <c r="H39" s="165"/>
      <c r="I39" s="159">
        <v>22</v>
      </c>
      <c r="J39" s="166">
        <v>44866</v>
      </c>
      <c r="K39" s="167" t="s">
        <v>69</v>
      </c>
      <c r="L39" s="145" t="s">
        <v>73</v>
      </c>
      <c r="M39" s="169">
        <v>4290890.53</v>
      </c>
      <c r="N39" s="158">
        <v>831109.47</v>
      </c>
      <c r="O39" s="158">
        <v>64172.04</v>
      </c>
      <c r="P39" s="175">
        <v>44249</v>
      </c>
      <c r="Q39" s="168">
        <v>44207</v>
      </c>
      <c r="R39" s="70"/>
      <c r="S39" s="57"/>
    </row>
    <row r="40" spans="1:19" s="5" customFormat="1" ht="36" x14ac:dyDescent="0.2">
      <c r="A40" s="11">
        <v>2021</v>
      </c>
      <c r="B40" s="11" t="s">
        <v>80</v>
      </c>
      <c r="C40" s="154" t="s">
        <v>76</v>
      </c>
      <c r="D40" s="8" t="s">
        <v>63</v>
      </c>
      <c r="E40" s="9">
        <v>44196</v>
      </c>
      <c r="F40" s="146">
        <v>9999999.6199999992</v>
      </c>
      <c r="G40" s="184">
        <v>5.4100000000000002E-2</v>
      </c>
      <c r="H40" s="11"/>
      <c r="I40" s="11">
        <v>22</v>
      </c>
      <c r="J40" s="144">
        <v>44866</v>
      </c>
      <c r="K40" s="138" t="s">
        <v>69</v>
      </c>
      <c r="L40" s="145" t="s">
        <v>73</v>
      </c>
      <c r="M40" s="143">
        <v>8368601.2000000002</v>
      </c>
      <c r="N40" s="158">
        <v>1631398.42</v>
      </c>
      <c r="O40" s="158">
        <v>114685.25</v>
      </c>
      <c r="P40" s="175">
        <v>44245</v>
      </c>
      <c r="Q40" s="14">
        <v>44207</v>
      </c>
      <c r="R40" s="70"/>
      <c r="S40" s="57"/>
    </row>
    <row r="41" spans="1:19" s="5" customFormat="1" ht="36.75" thickBot="1" x14ac:dyDescent="0.25">
      <c r="A41" s="129">
        <v>2021</v>
      </c>
      <c r="B41" s="129" t="s">
        <v>80</v>
      </c>
      <c r="C41" s="178" t="s">
        <v>90</v>
      </c>
      <c r="D41" s="130" t="s">
        <v>63</v>
      </c>
      <c r="E41" s="131">
        <v>44330</v>
      </c>
      <c r="F41" s="148">
        <v>8579999.9199999999</v>
      </c>
      <c r="G41" s="179">
        <v>6.1600000000000002E-2</v>
      </c>
      <c r="H41" s="129"/>
      <c r="I41" s="129">
        <v>18</v>
      </c>
      <c r="J41" s="180">
        <v>44866</v>
      </c>
      <c r="K41" s="181" t="s">
        <v>69</v>
      </c>
      <c r="L41" s="182" t="s">
        <v>73</v>
      </c>
      <c r="M41" s="185">
        <v>0</v>
      </c>
      <c r="N41" s="187">
        <v>0</v>
      </c>
      <c r="O41" s="187">
        <v>0</v>
      </c>
      <c r="P41" s="183" t="s">
        <v>86</v>
      </c>
      <c r="Q41" s="135">
        <v>44370</v>
      </c>
      <c r="S41" s="57"/>
    </row>
    <row r="42" spans="1:19" s="5" customFormat="1" ht="4.5" customHeight="1" x14ac:dyDescent="0.2">
      <c r="A42" s="96"/>
      <c r="B42" s="97"/>
      <c r="C42" s="98"/>
      <c r="D42" s="99"/>
      <c r="E42" s="100"/>
      <c r="F42" s="101"/>
      <c r="G42" s="102"/>
      <c r="H42" s="97"/>
      <c r="I42" s="97"/>
      <c r="J42" s="100"/>
      <c r="K42" s="103"/>
      <c r="L42" s="103"/>
      <c r="M42" s="104"/>
      <c r="N42" s="88"/>
      <c r="O42" s="88"/>
      <c r="P42" s="70"/>
      <c r="Q42" s="70"/>
    </row>
    <row r="43" spans="1:19" s="156" customFormat="1" ht="12.6" customHeight="1" x14ac:dyDescent="0.2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171"/>
      <c r="P43" s="172"/>
    </row>
    <row r="44" spans="1:19" s="156" customFormat="1" ht="12.75" customHeight="1" x14ac:dyDescent="0.2">
      <c r="A44" s="222" t="s">
        <v>88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171"/>
      <c r="P44" s="172"/>
    </row>
    <row r="45" spans="1:19" s="156" customFormat="1" ht="12.75" customHeight="1" x14ac:dyDescent="0.2">
      <c r="A45" s="222" t="s">
        <v>87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171"/>
      <c r="P45" s="172"/>
    </row>
    <row r="46" spans="1:19" s="156" customFormat="1" ht="12.75" customHeight="1" x14ac:dyDescent="0.2">
      <c r="A46" s="222" t="s">
        <v>89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171"/>
      <c r="P46" s="172"/>
    </row>
    <row r="47" spans="1:19" s="156" customFormat="1" ht="12.75" customHeight="1" x14ac:dyDescent="0.2">
      <c r="A47" s="223" t="s">
        <v>91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</row>
    <row r="48" spans="1:19" s="156" customFormat="1" ht="12.75" customHeight="1" x14ac:dyDescent="0.2">
      <c r="A48" s="223" t="s">
        <v>93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</row>
    <row r="49" spans="1:17" s="156" customFormat="1" ht="12.75" customHeight="1" x14ac:dyDescent="0.2">
      <c r="A49" s="222"/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173"/>
      <c r="P49" s="140"/>
    </row>
    <row r="50" spans="1:17" x14ac:dyDescent="0.2">
      <c r="C50" s="225" t="s">
        <v>92</v>
      </c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40"/>
    </row>
    <row r="51" spans="1:17" x14ac:dyDescent="0.2">
      <c r="C51" s="141"/>
      <c r="D51" s="141"/>
      <c r="E51" s="141"/>
      <c r="F51" s="42"/>
      <c r="G51" s="141"/>
      <c r="H51" s="141"/>
      <c r="I51" s="141"/>
      <c r="J51" s="141"/>
      <c r="K51" s="141"/>
      <c r="L51" s="141"/>
      <c r="M51" s="43"/>
      <c r="N51" s="44"/>
      <c r="O51" s="44"/>
      <c r="P51" s="45"/>
      <c r="Q51" s="40"/>
    </row>
    <row r="52" spans="1:17" ht="31.5" customHeight="1" x14ac:dyDescent="0.2">
      <c r="C52" s="141"/>
      <c r="D52" s="141"/>
      <c r="E52" s="141"/>
      <c r="F52" s="42"/>
      <c r="G52" s="141"/>
      <c r="H52" s="141"/>
      <c r="I52" s="141"/>
      <c r="J52" s="141"/>
      <c r="K52" s="141"/>
      <c r="L52" s="141"/>
      <c r="M52" s="43"/>
      <c r="N52" s="44"/>
      <c r="O52" s="44"/>
      <c r="P52" s="45"/>
      <c r="Q52" s="40"/>
    </row>
    <row r="53" spans="1:17" ht="23.25" customHeight="1" x14ac:dyDescent="0.2"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5"/>
      <c r="N53" s="36"/>
      <c r="O53" s="36"/>
      <c r="Q53" s="40"/>
    </row>
    <row r="54" spans="1:17" customFormat="1" ht="15" x14ac:dyDescent="0.25">
      <c r="A54" s="41"/>
      <c r="B54" s="38"/>
      <c r="C54" s="226" t="s">
        <v>40</v>
      </c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40"/>
    </row>
    <row r="55" spans="1:17" s="46" customFormat="1" x14ac:dyDescent="0.2">
      <c r="A55" s="41"/>
      <c r="B55" s="38"/>
      <c r="C55" s="227" t="s">
        <v>36</v>
      </c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40"/>
    </row>
    <row r="56" spans="1:17" s="46" customFormat="1" ht="9" customHeight="1" x14ac:dyDescent="0.2">
      <c r="A56" s="41"/>
      <c r="B56" s="38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40"/>
    </row>
    <row r="57" spans="1:17" ht="22.5" customHeight="1" x14ac:dyDescent="0.2">
      <c r="C57" s="86" t="s">
        <v>26</v>
      </c>
      <c r="D57" s="224" t="s">
        <v>41</v>
      </c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40"/>
    </row>
    <row r="58" spans="1:17" ht="24" customHeight="1" x14ac:dyDescent="0.2">
      <c r="C58" s="86" t="s">
        <v>27</v>
      </c>
      <c r="D58" s="224" t="s">
        <v>31</v>
      </c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40"/>
    </row>
    <row r="59" spans="1:17" s="50" customFormat="1" x14ac:dyDescent="0.2">
      <c r="A59" s="41"/>
      <c r="B59" s="38"/>
      <c r="C59" s="39"/>
      <c r="D59" s="39"/>
      <c r="E59" s="39"/>
      <c r="F59" s="47"/>
      <c r="G59" s="39"/>
      <c r="H59" s="39"/>
      <c r="I59" s="39"/>
      <c r="J59" s="39"/>
      <c r="K59" s="39"/>
      <c r="L59" s="39"/>
      <c r="M59" s="48"/>
      <c r="N59" s="49"/>
      <c r="O59" s="49"/>
      <c r="P59" s="37"/>
      <c r="Q59" s="40"/>
    </row>
    <row r="60" spans="1:17" x14ac:dyDescent="0.2">
      <c r="C60" s="39"/>
      <c r="D60" s="39"/>
      <c r="E60" s="39"/>
      <c r="Q60" s="40"/>
    </row>
    <row r="61" spans="1:17" x14ac:dyDescent="0.2">
      <c r="A61" s="51"/>
      <c r="B61" s="52"/>
      <c r="C61" s="39"/>
      <c r="D61" s="39"/>
      <c r="E61" s="39"/>
      <c r="Q61" s="40"/>
    </row>
    <row r="62" spans="1:17" x14ac:dyDescent="0.2">
      <c r="C62" s="39"/>
      <c r="D62" s="39"/>
      <c r="E62" s="39"/>
      <c r="Q62" s="40"/>
    </row>
    <row r="63" spans="1:17" x14ac:dyDescent="0.2">
      <c r="C63" s="39"/>
      <c r="D63" s="39"/>
      <c r="E63" s="39"/>
      <c r="Q63" s="40"/>
    </row>
    <row r="64" spans="1:17" x14ac:dyDescent="0.2">
      <c r="C64" s="39"/>
      <c r="D64" s="39"/>
      <c r="E64" s="39"/>
      <c r="Q64" s="40"/>
    </row>
    <row r="65" spans="3:17" x14ac:dyDescent="0.2">
      <c r="C65" s="39"/>
      <c r="D65" s="39"/>
      <c r="E65" s="39"/>
      <c r="L65" s="53"/>
      <c r="Q65" s="40"/>
    </row>
    <row r="66" spans="3:17" x14ac:dyDescent="0.2">
      <c r="C66" s="39"/>
      <c r="D66" s="39"/>
      <c r="E66" s="39"/>
      <c r="L66" s="53"/>
      <c r="Q66" s="40"/>
    </row>
    <row r="67" spans="3:17" x14ac:dyDescent="0.2">
      <c r="C67" s="39"/>
      <c r="D67" s="39"/>
      <c r="E67" s="39"/>
      <c r="L67" s="53"/>
      <c r="Q67" s="40"/>
    </row>
    <row r="68" spans="3:17" x14ac:dyDescent="0.2">
      <c r="C68" s="39"/>
      <c r="D68" s="39"/>
      <c r="E68" s="39"/>
      <c r="L68" s="53"/>
      <c r="Q68" s="40"/>
    </row>
    <row r="69" spans="3:17" x14ac:dyDescent="0.2">
      <c r="C69" s="39"/>
      <c r="D69" s="39"/>
      <c r="E69" s="39"/>
      <c r="Q69" s="40"/>
    </row>
    <row r="70" spans="3:17" x14ac:dyDescent="0.2">
      <c r="C70" s="39"/>
      <c r="D70" s="39"/>
      <c r="E70" s="39"/>
      <c r="Q70" s="40"/>
    </row>
  </sheetData>
  <mergeCells count="35">
    <mergeCell ref="A43:N43"/>
    <mergeCell ref="A45:N45"/>
    <mergeCell ref="A46:N46"/>
    <mergeCell ref="A47:P47"/>
    <mergeCell ref="D58:P58"/>
    <mergeCell ref="C50:P50"/>
    <mergeCell ref="C54:P54"/>
    <mergeCell ref="C55:P55"/>
    <mergeCell ref="D57:P57"/>
    <mergeCell ref="A48:P48"/>
    <mergeCell ref="A49:N49"/>
    <mergeCell ref="A44:N44"/>
    <mergeCell ref="A6:A9"/>
    <mergeCell ref="B6:B9"/>
    <mergeCell ref="C6:C9"/>
    <mergeCell ref="D6:D9"/>
    <mergeCell ref="E6:E9"/>
    <mergeCell ref="A1:Q1"/>
    <mergeCell ref="A2:Q2"/>
    <mergeCell ref="A3:Q3"/>
    <mergeCell ref="A4:Q4"/>
    <mergeCell ref="A5:Q5"/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2" max="16" man="1"/>
    <brk id="5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 2021</vt:lpstr>
      <vt:lpstr>'2T 2021'!Área_de_impresión</vt:lpstr>
      <vt:lpstr>'2T 2021'!Títulos_a_imprimir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2021-07-16T21:26:48Z</cp:lastPrinted>
  <dcterms:created xsi:type="dcterms:W3CDTF">2018-01-12T16:49:43Z</dcterms:created>
  <dcterms:modified xsi:type="dcterms:W3CDTF">2021-07-22T18:04:14Z</dcterms:modified>
</cp:coreProperties>
</file>