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NALISIS FINANCIERO\CONVENIOS\FONREGION\"/>
    </mc:Choice>
  </mc:AlternateContent>
  <bookViews>
    <workbookView xWindow="0" yWindow="0" windowWidth="21600" windowHeight="10320"/>
  </bookViews>
  <sheets>
    <sheet name="A-1 CARTERA" sheetId="1" r:id="rId1"/>
  </sheets>
  <definedNames>
    <definedName name="_xlnm._FilterDatabase" localSheetId="0" hidden="1">'A-1 CARTERA'!$A$10:$H$95</definedName>
    <definedName name="_xlnm.Print_Area" localSheetId="0">'A-1 CARTERA'!$A$1:$H$98</definedName>
    <definedName name="_xlnm.Print_Titles" localSheetId="0">'A-1 CARTERA'!$1:$7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3" i="1" l="1"/>
  <c r="C40" i="1"/>
  <c r="C8" i="1" s="1"/>
</calcChain>
</file>

<file path=xl/sharedStrings.xml><?xml version="1.0" encoding="utf-8"?>
<sst xmlns="http://schemas.openxmlformats.org/spreadsheetml/2006/main" count="449" uniqueCount="208">
  <si>
    <t>FONDO REGIONAL: 2014</t>
  </si>
  <si>
    <t>Anexo 1. Cartera de programas y/o proyectos de infraestrutura y su equipamiento 1-´</t>
  </si>
  <si>
    <t>Entidad Federativa: Estado de Oaxaca</t>
  </si>
  <si>
    <t>N° del Programa o Proyecto</t>
  </si>
  <si>
    <t>Denominación o descripción
general del programa o proyecto</t>
  </si>
  <si>
    <t>Recursos
programados</t>
  </si>
  <si>
    <t>Meta</t>
  </si>
  <si>
    <t>Principal vertiente a apoyar</t>
  </si>
  <si>
    <t>Ubicación:</t>
  </si>
  <si>
    <t>Instancia ejecutora o Unidad responsable</t>
  </si>
  <si>
    <t>Programada</t>
  </si>
  <si>
    <t>Unidad de medida</t>
  </si>
  <si>
    <t>Municipio y Localidad</t>
  </si>
  <si>
    <t>TOTAL</t>
  </si>
  <si>
    <t>TERMINACIÓN DE LA CONSTRUCCION DEL HOSPITAL DE LA MUJER OAXAQUEÑA</t>
  </si>
  <si>
    <t>OBRA</t>
  </si>
  <si>
    <t>SALUD</t>
  </si>
  <si>
    <t>SAN BARTOLO COYOTEPEC/REYES MANTECON</t>
  </si>
  <si>
    <t>SERVICIOS DE SALUD DE OAXACA (SSO)</t>
  </si>
  <si>
    <t>EQUIPAMIENTO DE HOSPITALES Y CLINICAS DEL SECTOR SALUD DE OAXACA (ADQUISICIÓN DE AMBULANCIAS)</t>
  </si>
  <si>
    <t>AMBULANCIAS</t>
  </si>
  <si>
    <t>ABEJONES, CANDELARIA LOXICHA, COSOLTEPEC, FRESNILLO DE TRUJANO, GUADALUPE DE RAMÍREZ, HEROICA CIUDAD DE EJUTLA DE CRESPO, HEROICA CIUDAD DE TLAXIACO, LA COMPAÑÍA, MAGDALENA APASCO, MAGDALENA OCOTLÁN, MAGDALENA ZAHUATLÁN, OCOTLÁN DE MORELOS, PLUMA HIDALGO, SAN AGUSTIN ETLA, SAN ANDRÉS CABECERA NUEVA, SAN ANDRÉS SINAXTLA, SAN ANDRES TEPETLAPA, SAN DIONISIO DEL MAR, SAN FRANCISCO CAHUACUÁ, SAN FRANCISCO CHINDÚA, SAN FRANCISCO SOLA, SAN JUAN BAUTISTA CUICATLÁN, SAN JUAN DEL ESTADO, SAN JUAN GUICHICOVI, SAN JUAN JUQUILA VIJANOS, SAN JUAN LACHIGALLA, SAN JUAN LAJARCIA, SAN JUAN PETLAPA, SAN JUAN QUIAHIJE, SAN JUAN QUIOTEPEC, SAN JUAN TEITIPAC, SAN JUAN YAEÉ, SAN LORENZO CUAUNECUILTITLA, SAN LUIS AMATLÁN, SAN MARCOS ARTEAGA, SAN MARTÍN DE LOS CANSECOS, SAN MATEO SINDIHUI, SAN MIGUEL AMATLÁN, SAN MIGUEL DEL RÍO, SAN MIGUEL PERAS, SAN MIGUEL SANTA FLOR, SAN MIGUEL TEQUIXTEPEC, SAN NICOLÁS, SAN NICOLÁS HIDALGO, SAN PEDRO COXCALTEPEC CÁNTAROS, SAN PEDRO JALTEPETONGO, SAN PEDRO MÁRTIR QUIECHAPA, SAN PEDRO MÁRTIR YUCUXACO, SAN PEDRO MIXTEPEC –DTO 22-, SAN PEDRO NOPALA, SAN PEDRO TEUTILA, SAN PEDRO TIDAÁ, SAN PEDRO YANERI, SAN VICENTE NUÑÚ, SANTA ANA CUAUHTÉMOC, SANTA ANA ZEGACHE, SANTA CATARINA QUIANÉ, SANTA CATARINA QUIOQUITANI, SANTA CATARINA TAYATA, SANTA INÉS YATZACHE, SANTA LUCIA MIAHUATLÁN, SANTA MAGDALENA JICOTLÁN, SANTA MARÍA ALOTEPEC, SANTA MARÍA CAMOTLÁN, SANTA MARÍA CHACHOÁPAM, SANTA MARÍA COYOTEPEC, SANTA MARÍA DEL ROSARIO, SANTA MARIA YOLOTEPEC, SANTIAGO APOALA, SANTIAGO CACALOXTEPEC, SANTIAGO COMALTEPEC, SANTIAGO DEL RÍO, SANTIAGO IHUITLÁN PLUMAS, SANTIAGO LAOLLAGA, SANTIAGO NUYOÓ, SANTIAGO TAMAZOLA, SANTIAGO TENANGO, SANTIAGO YAITEPEC, SANTIAGO YAVEO, SANTIAGO YUCUYACHI, SANTO DOMINGO IXCATLÁN, SANTO DOMINGO TEHUANTEPEC, SANTO DOMINGO TEOJOMULCO, SANTO DOMINGO YANHUITLÁN, SOLEDAD ETLA, TATALTEPEC DE VALDÉS, TEOCOCUILCO DE MARCOS PÉREZ, YAXE, YOGANA.</t>
  </si>
  <si>
    <t>CONTINUACION DE LA CONSTRUCCION DEL MUSEO COMUNITARIO DE TEOTITLÁN DEL VALLE (4A. ETAPA)</t>
  </si>
  <si>
    <t>EDUCACION</t>
  </si>
  <si>
    <t>TEOTITLAN DEL VALLE / TEOTITLAN DEL VALLE</t>
  </si>
  <si>
    <t>H. AYUNTAMIENTO TEOTITLAN DEL VALLE</t>
  </si>
  <si>
    <t>CONSTRUCCION DE UNIDAD MEDICA RURAL EN SAN PABLO COATLAN</t>
  </si>
  <si>
    <t>SAN PABLO COATLAN / SAN PABLO COATLAN</t>
  </si>
  <si>
    <t>H. AYUNTAMIENTO SAN PABLO COATLAN</t>
  </si>
  <si>
    <t>CONSTRUCCION DE UNIDAD MEDICA EN BARRANCA LARGA EJUTLA DE CRESPO</t>
  </si>
  <si>
    <t>HEROICA CIUDAD DE EJUTLA DE CRESPO / BARRANCA LARGA</t>
  </si>
  <si>
    <t>CONSTRUCCION DE CENTRO AVANZADO DE ATENCION PRIMARIA A LA SALUD EN SAN SEBASTIAN COATLAN</t>
  </si>
  <si>
    <t>SAN SEBASTIAN COATLAN / SAN SEBASTIAN COATLAN</t>
  </si>
  <si>
    <t>AMPLIACION Y MEJORA EN LA RED DE DISTRIBUCION DE ENERGIA ELECTRICA (1A) ETAPA EN LA LOCALIDAD BARRANCA LARGA</t>
  </si>
  <si>
    <t>KILOMETRO</t>
  </si>
  <si>
    <t>OTROS</t>
  </si>
  <si>
    <t>EJUTLA DE CRESPO / BARRANCA LARGA</t>
  </si>
  <si>
    <t>SECRETARIA DE LAS INFRAESTRUCTURAS Y EL ORDENAMIENTO TERRITORIAL SUSTENTABLE (SINFRA)</t>
  </si>
  <si>
    <t>AMPLIACIÓN Y MEJORA EN LA RED DE DISTRIBUCIÓN DE LA LINEA DE ENERGIA ELECTRICA EN LA LOCALIDAD SAN ANTONIO LALANA</t>
  </si>
  <si>
    <t>SAN PABLO COATLAN / SAN ANTONIO LALANA</t>
  </si>
  <si>
    <t>CONSTRUCCION DEL PUENTE VADO SAN PABLO COATLAN S/CAMINO SAN SEBASTIAN COATLAN - SAN PABLO COATLAN, UBICADO EN EL KM 0+250  CON ORIGEN KM  0+000  DE LA COMUNIDAD DE SAN PABLO COATLAN.</t>
  </si>
  <si>
    <t>ML</t>
  </si>
  <si>
    <t>INFRAESTRUCTURA CARRETERA</t>
  </si>
  <si>
    <t>CAMINOS Y AEROPISTAS DE OAXACA (CAO)</t>
  </si>
  <si>
    <t>AMPLIACIÓN Y MODERNIZACIÓN DEL CAMINO SAN JUAN JUQUILA MIXE-ENTROQUE AUTOPISTA( MITLA - TEHUANTEPEC) TRAMO 0+000 AL 32+000, SUBTRAMO A MODERNIZAR DEL KM. 5+000 AL KM. 8+000</t>
  </si>
  <si>
    <t>SAN JUAN JUQUILA MIXE / SAN JUAN JUQUILA MIXE</t>
  </si>
  <si>
    <t>TERMINACIÓN DE LA CONSTRUCCIÓN DEL CENTRO DE INICIACIÓN MUSICAL DE OAXACA (CIMO)</t>
  </si>
  <si>
    <t>OAXACA DE JUAREZ / OAXACA DE JUAREZ</t>
  </si>
  <si>
    <t>CLAUSURA (2A. ETAPA) DEL RELLENO SANITARIO DEL MUNICIPIO DE OAXACA DE JUAREZ Y MUNICIPIOS CONURBADOS</t>
  </si>
  <si>
    <t>VILLA DE ZAACHILA / COLONIA VICENTE GUERRERO</t>
  </si>
  <si>
    <t>CONSTRUCCION DE PLANTA DE TRATAMENTO Y OBRAS COMPLEMENTARIAS EN LA UNIVERSIDAD DE LA COSTA CAMPUS PINOTEPA NACIONAL</t>
  </si>
  <si>
    <t>SANTIAGO PINOTEPA NACIONAL / SANTIAGO PINOTEPA NACIONAL</t>
  </si>
  <si>
    <t>ELABORACION DEL PLAN DE DESARROLLO URBANO DEL CENTRO DE POBLACION DE SANTA CATARINA JUQUILA</t>
  </si>
  <si>
    <t>PLAN</t>
  </si>
  <si>
    <t>SANTA CATARINA JUQUILA / SANTA CATARINA JUQUILA</t>
  </si>
  <si>
    <t>ELABORACION DE ESTUDIO DE EVALUACION DE RESPUESTA ANTE VIENTO DE LA CUBIERTA DEL AUDITORIO GUELAGUETZA</t>
  </si>
  <si>
    <t>PROYECTO</t>
  </si>
  <si>
    <t>INGRESO</t>
  </si>
  <si>
    <t>CONSTRUCCION DEL SISTEMA DE ALCANTARILLADO SANITARIO EN SANTA CRUZ MITLATONGO (TRABAJOS PRELIMINARES, RED DE ATARJEAS, POZOS DE VISITA, COLECTOR, ETC)</t>
  </si>
  <si>
    <t>MAGDALENA JALTEPEC / SANTA CRUZ MITLATONGO</t>
  </si>
  <si>
    <t>COMISION ESTATAL DEL AGUA (CEA)</t>
  </si>
  <si>
    <t>CONSTRUCCION DEL SISTEMA DE ALCANTARILLADO PLUVIAL EN SANTA CRUZ MITLATONGO  (TRABAJOS PRELIMINARES, RED DE ATARJEAS, POZOS DE VISITA, ESTRUCTURAS DE VERTIDO, COLECTOR, ETC)</t>
  </si>
  <si>
    <t>CONSTRUCCION DEL SISTEMA DE AGUA POTABLE SEGUNDA ETAPA EN SANTA CRUZ MITLATONGO (RED DE DISTRIBUCION, EQUIPAMIENTO, RAMAL ELECTRICO)</t>
  </si>
  <si>
    <t>CONSTRUCCION DEL SISTEMA DE ALCANTARILLADO SANITARIO EN SANTIAGO MITLATONGO (TRABAJOS PRELIMINARES, RED DE ATARJEAS, POZOS DE VISITA, COLECTOR, ETC)</t>
  </si>
  <si>
    <t>ASUNCION NOCHIXTLAN / SANTIAGO MITLATONGO</t>
  </si>
  <si>
    <t>CONSTRUCCION DEL SISTEMA DE ALCANTARILLADO PLUVIAL EN SANTIAGO MITLATONGO (TRABAJOS PRELIMINARES, RED DE ATARJEAS, POZOS DE VISITA, ESTRUCTURAS DE VERTIDO, COLECTOR, ETC)</t>
  </si>
  <si>
    <t>CONSTRUCCION DEL SISTEMA DE AGUA POTABLE EN SANTIAGO MITLATONGO</t>
  </si>
  <si>
    <t>DESMONTE, CORTES, NIVELACION Y COMPACTACION DE TERRENO  PARA URBANIZACIÓN  Y VIVIENDAS DE CONCEPCION PÁPALO, PRIMERA ETAPA (CALLES Y ANDADORES)</t>
  </si>
  <si>
    <t>M2</t>
  </si>
  <si>
    <t>CONCEPCIÓN PAPALO / SAN LORENZO, CONCEPCION PAPALO / PEÑA BLANCA</t>
  </si>
  <si>
    <t>COMISION ESTATAL DE VIVIVIENDA (CEVI)</t>
  </si>
  <si>
    <t>OBRAS Y PROYECTOS DE AGUA POTABLE, ALCANTARILLADO, SANEAMIENTO Y PLANTAS DE TRATAMIENTO (CONTRAPARTE CONAGUA CONVENIO 2014 APAZU, , PROSSAPYS, PROTAR )</t>
  </si>
  <si>
    <t>PROGRAMA</t>
  </si>
  <si>
    <t>COMISION ESTATAL DEL AGUA (CEA) / SECRETARIA DE LAS INFRAESTRUCTURAS Y EL ORDENAMIENTO TERRITORIAL SUSTENTABLE (SINFRA) / H. AYUNTAMIENTOS</t>
  </si>
  <si>
    <t>CONSTRUCCION DE LA PLANTA DE TRATAMIENTO DE AGUAS RESIDUALES (5A ETAPA)</t>
  </si>
  <si>
    <t>SANTA MARIA COLOTEPEC / BRISAS DE ZICATELA</t>
  </si>
  <si>
    <t>CONSTRUCCION DE COLECTOR PLUVIAL BOULEVARD AEROPUERTO (FRACCIONAMIENTO BACOCHO)</t>
  </si>
  <si>
    <t>SAN PEDRO MIXTEPEC (DISTR. 22) / PUERTO ESCONDIDO</t>
  </si>
  <si>
    <t>REHABILITACION DEL EMISOR MARGINAL QUE CONECTARA A LA PLANTA DE TRATAMIENTO DE AGUAS RESIDUALES SEGUNDA ETAPA.</t>
  </si>
  <si>
    <t>SANTA CRUZ XOXOCOTLAN / SANTA CRUZ XOXOCOTLAN</t>
  </si>
  <si>
    <t>CONSTRUCCION DE DRENAJE PLUVIAL FRACCIONAMIENTO EL MANANTIAL</t>
  </si>
  <si>
    <t>SAN PABLO ETLA / HACIENDA BLANCA</t>
  </si>
  <si>
    <t>REHABILITACION DE LA LINEA DE CONDUCCIÓN DE AGUA POTABLE, TEQUIO - PLANTA SAN ANTONIO DE LA CAL (1A ETAPA)</t>
  </si>
  <si>
    <t>SAN ANTONIO DE LA CAL / SAN ANTONIO DE LA CAL</t>
  </si>
  <si>
    <t>SERVICIOS DE AGUA POTABLE Y ALCANTARILLADO DE LA CIUDAD DE OAXACA (SAPAO)</t>
  </si>
  <si>
    <t>CONSTRUCCIÓN DE LA LINEA DE CONDUCCIÓN DE AGUA POTABLE SAN AGUSTIN ETLA-CARCAMO TECNOLOGICO (2A ETAPA)</t>
  </si>
  <si>
    <t>ELABORACION DE ESTUDIOS Y PROYECTOS EJECUTIVOS DE INFRAESTRUCTURA HIDRAULICA DE AGUA POTABLE</t>
  </si>
  <si>
    <t>ESTUDIO</t>
  </si>
  <si>
    <t>CONSERVACION DE CARRETERAS ALIMENTADORAS EN DIFERENTES MUNICIPIOS(BACHEO, LIMPIEZA DE OBRAS DE DRENAJE, RENIVELACIONES, REENCARPETADOS, Y SEÑALAMIENTO  HORIZONTAL) EN TRAMOS AISLADOS</t>
  </si>
  <si>
    <t>SAN BARTOLOME ZOOGOCHO, SAN MIGUEL EL GRANDE, MARISCALA DE JUAREZ, SANTA CRUZ ZENZONTEPEC, SAN FRANCISCO OZOLOTEPEC, VILLA DE SILACAYOAPAM, SAN ANDRES SOLAGA.</t>
  </si>
  <si>
    <t>RECONSTRUCCION DE LA CARRETERA SOLA DE VEGA - CERRO DEL VIDRIO - PUERTO ESCONDIDO TRAMO DEL KM 78+800 AL KM 246+000 TRAMOS PARCIALES</t>
  </si>
  <si>
    <r>
      <t>MODERNIZACIÓN Y AMPLIACIÓN DEL CAMIN0  PUERTO ESCONDIDO- E.C.(SANTA MARIA COLOTEPEC) TRAMO DE</t>
    </r>
    <r>
      <rPr>
        <sz val="10"/>
        <rFont val="Calibri"/>
        <family val="2"/>
      </rPr>
      <t>L KM 140+00 AL KM 146+500, SUBTRAMO DEL KM 140+000 AL KM 140+700 Y DEL KM 145+650 AL KM 145 +950 (BOULEVARD DE PUERTO ESCONDIDO-ZONA MILITAR)</t>
    </r>
  </si>
  <si>
    <t>SANTA MARIA COLOTEPEC / SANTA MARIA COLOTEPEC</t>
  </si>
  <si>
    <t>RECONSTRUCCION DEL CAMINO SAN ANDRES HUAXPALTEPEC- SANTA MARIA HUAZOLOTITLAN- JOSE MARIA MORELOS-SANTA MARIA CHICOMETEPEC(LA BOQUILLA), TRAMO DEL KM 0+000 AL KM 21+200 TRAMOS PARCIALES</t>
  </si>
  <si>
    <t>SANTA MARIA HUAZOLOTITLAN / SANTA MARIA CHICOMETEPEC (LA BOQUILLA)</t>
  </si>
  <si>
    <t>H. AYUNTAMIENTO SANTA MARIA HUAZOLOTITLAN</t>
  </si>
  <si>
    <t>CONSTRUCCION DEL PUENTE VEHICULAR CHAPULIN, S/CAMINO SANTA CRUZ ZENZONTEPEC - SANTA MARIA TLAPANALQUIAHUITL, UBICADO EN EL KM 10+000</t>
  </si>
  <si>
    <t>MTS</t>
  </si>
  <si>
    <t>SANTA CRUZ ZENZONTEPEC / SANTA MARIA TLAPANALQUIAHUITL</t>
  </si>
  <si>
    <t>CONSTRUCCIÓN DEL CAMINO SAN ANTONIO OZOLOTEPEC- SAN ANDRES LOVENE, TRAMO DEL KM 0+000 AL KM 15+000 A NIVEL TERRACERIAS, SUBTRAMO DEL KM 12+0000 AL KM 15+000</t>
  </si>
  <si>
    <t>SAN JUAN OZOLOTEPEC / SAN ANDRES LOVENE</t>
  </si>
  <si>
    <t>MODERNIZACION Y AMPLIACION DEL CAMINO E.C(MIAHUATLAN-SAN PABLO COATLAN) KM 20+975 SAN PEDRO COATLAN, TRAMO DEL KM 0+000 AL KM 2+467.23, SUBTRAMO A MODERNIZAR DEL KM 0+500 AL KM 2+467.23</t>
  </si>
  <si>
    <t>MIAHUATLAN DE PORFIRIO DIAZ / SAN PEDRO COATLAN</t>
  </si>
  <si>
    <t>ELABORACIÓN DE ESTUDIOS Y PROYECTOS PARA MODERNIZACION Y AMPLIACION DE CARRETERAS ALIMENTADORAS, CAMINOS RURALES Y PUENTES PARA INFRAESTRUCTURA CARRETERA</t>
  </si>
  <si>
    <t>SAN MIGUEL CHIMALAPA, SAN JUAN BAUTISTA ATATLAHUACA, SAN JUAN TAMAZOLA, SAN JUAN MIXTEPEC, SANTIAGO JUXTLAHUACA, SANTA ANA YARENI, MAZATLAN VILLA DE FLORES, CAPULALPAM DE MENDEZ, SANTIAGO AMOLTEPEC, SANTA MARIA ZANIZA, SAN JUAN JUQUILA MIXES, SAN PABLO COATLAN, SAN SEBASTIAN COATLAN, SANTIAGO TLAZOYALTEPEC, SAN PEDRO MIXTEPEC, SAN MIGUEL PIEDRAS, SAN VICENTE COATLAN, VILLA DE SILACAYOAPAN, CALIHUALA, SAN AGUSTIN ATENANGO, SANTO DOMINGO TEOJOMULCO, SAN JERONIMO TAVICHE</t>
  </si>
  <si>
    <t>CONSTRUCCION DEL CAMINO E.C.. KM 79+760(SANTIAGO AMOLTEPEC-SANTIAGO TEXTITLAN-SAN JOSE EL FRIJOL)-PARAJE PORTILLO-BARRANCA EL COQUITO-AGUA ZARCA-SAN JOSE EL FRIGOL-RIO CIRIUELO, TRAMO DEL KM 0+000 AL KM 24+000, SUBTRAMO DEL KM 4+883 AL KM 8+000</t>
  </si>
  <si>
    <t>SANTIAGO AMOLTEPEC / RIO CIRUELO</t>
  </si>
  <si>
    <t>MODERNIZACION Y AMPLIACION DEL CAMINO SAN JUAN COPALA- RASTROJO-COYUCHI-LLANO NOPAL- CONSTANCIA DEL ROSARIO, TRAMO DEL KM  0+000 AL KM 29+712.45, SUBTRAMO DEL KM 25+000 AL KM 23+400</t>
  </si>
  <si>
    <t>CONSTANCIA DEL ROSARIO / CONSTANCIA DEL ROSARIO</t>
  </si>
  <si>
    <t>MODERNIZACION Y AMPLIACION DEL CAMINO LLANO NOPAL-SAN JOSE YOSOCAÑU, TRAMO  KM 0+000 AL KM 35+600 SUBTRAMO A MODERNIZAR DEL KM 8+800 AL KM  10+400</t>
  </si>
  <si>
    <t>CONSTANCIA DEL ROSARIO / SAN JOSE YOSOCAÑU</t>
  </si>
  <si>
    <r>
      <t>MODERNIZACION Y AMPLIACION DEL CAMINO SANTA MARIA SOLA- TLACOTEPEC- TEOJOMULCO- SANTA CRUZ ZENZONTEPEC DEL KM 0+00 AL KM 112+000, SUBTRAMO A MODERNIZAR</t>
    </r>
    <r>
      <rPr>
        <sz val="10"/>
        <rFont val="Calibri"/>
        <family val="2"/>
      </rPr>
      <t xml:space="preserve"> DEL KM  79+900</t>
    </r>
    <r>
      <rPr>
        <sz val="10"/>
        <color indexed="8"/>
        <rFont val="Calibri"/>
        <family val="2"/>
      </rPr>
      <t xml:space="preserve">  AL KM 82+000</t>
    </r>
  </si>
  <si>
    <t>SANTA CRUZ ZENZONTEPEC / SANTA CRUZ ZENZONTEPEC</t>
  </si>
  <si>
    <r>
      <t>MODERNIZACIÓN Y AMPLIACIÓN DEL CAMIN0 LA VENTA- SAN FRANCISCO OZOLOTEPEC TRAMO DEL</t>
    </r>
    <r>
      <rPr>
        <sz val="10"/>
        <color indexed="10"/>
        <rFont val="Calibri"/>
        <family val="2"/>
      </rPr>
      <t xml:space="preserve"> </t>
    </r>
    <r>
      <rPr>
        <sz val="10"/>
        <rFont val="Calibri"/>
        <family val="2"/>
      </rPr>
      <t>KM 0+000 AL KM 90+000, SUBTRAMO DEL KM  43+460 AL KM 45+660</t>
    </r>
  </si>
  <si>
    <t>SAN FRANCISCO OZOLOTEPEC / SAN FRANCISCO OZOLOTEPEC</t>
  </si>
  <si>
    <t>CONSTRUCCION DEL CAMINO EL JICARO-RODULFO FIGUEROA-SAN ANTONIO CHIMALAPA-NUEVO  SAN JUAN-LA LIBERTAD TRAMO DEL KM 0+000 AL KM 138+000, SUBTRAMO DEL KM 116+600 AL KM 120+700</t>
  </si>
  <si>
    <t>SANTA MARIA CHIMALAPA  /NUEVO SAN JUAN CHIMALAPA</t>
  </si>
  <si>
    <t>MODERNIZACION DEL CAMINO  SAN JUAN LACHIXILA-E.C(AUTOPISTA MITLA- TEHUANTEPEC), TRAMO DEL KM. 0+000 AL KM. 33+000 SUBTRAMO A CONSTRUIR DEL  KM. 0+000 AL KM.3+800, IGUALDAD  KM 3+100 AT= KM 0+000 AD, A NIVEL DE REVESTIMIENTO</t>
  </si>
  <si>
    <t>NEJAPA DE MADERO / SAN JUAN LACHIXILA</t>
  </si>
  <si>
    <t>MODERNIZACION Y AMPLIACION E.C.(POCHUTLA-PUERTO ESCONDIDO)-VALDEFLORES COLOTEPEC-SAN BARTOLOME LOXICHA-SAN AGUSTIN LOXICHA DEL KM 0+000 AL KM 63+500 SUB TRAMO  DEL KM 36+500 AL KM 39+300 A NIVEL DE REVESTIMIENTO</t>
  </si>
  <si>
    <t>SAN BARTOLOME LOXICHA / SAN BARTOLOME LOXICHA</t>
  </si>
  <si>
    <t>CONSTRUCCION DEL CAMINO E.C(OAXACA-TUXTEPEC)-PUERTO ELIGIO-SAN MARTIN ZOYOLAPAM-SANTIAGO PROGRESO-SAN PEDRO OZUMACIN TRAMO DEL KM 0+000 AL KM24+000, SUBTRAMO SAN JOSE DEL PROGRESO- SAN PEDRO OZUMACIN DEL KM 1+000 AL KM 2+700</t>
  </si>
  <si>
    <t>AYOTZINTEPEC / SAN PEDRO UZUMACIN</t>
  </si>
  <si>
    <t>CONSTRUCCION DEL PUENTE VEHICULAR S/RIO TEXTITLAN S/CAMINO SANTA MARIA ZANIZA - SANTIAGO AMOLTEPEC, UBICADO EN EL KM 9+435 (PARAJE EL ALGODÓN)</t>
  </si>
  <si>
    <t>SANTA MARIA ZANIZA / SANTA MARIA ZANIZA</t>
  </si>
  <si>
    <t>CONSTRUCCION DEL PUENTE VEHICULAR S/ CAMINO SANTA CATARINA LOXICHA - SAN BARTOLOME LOXICHA UBICADO EN EL KM 11+500</t>
  </si>
  <si>
    <t>CONSERVACION DE CAMINOS RURALES  EN DIFERENTES MUNICIPIOS(LIMPIEZA DE OBRAS DE DENAJE, RASTREO, EXTRACCIÓN DE DERRUMBES Y RECARGUES DE REVESTIMIENTO) EN TRAMOS AISLADOS</t>
  </si>
  <si>
    <t>MAZATLAN VILLA DE FLORES, PINOTEPA NACIONAL, SANTA MARIA CHIMALAPA, SAN MIGUEL CHIMALAPA, GUEVEA DE HUMBOLT, SAN JUAN ÑUMI, SANTIAGO JUXTLAHUACA, SANTIAGO JOCOTEPEC, SAN ILDEFONSO VILLA ALTA, SANTO DOMINGO ROAYAGA, SANTIAGO AMOLTEPEC, SAN ANTONIO HUITEPEC</t>
  </si>
  <si>
    <t>CONSTRUCCION, AMPLIACION, REHABILITACION Y EQUIPAMIENTO DE SISTEMAS DE AGUA POTABLE, LINEAS DE CONDUCCION Y GALERIAS FILTRANTES</t>
  </si>
  <si>
    <t>1685                  67077</t>
  </si>
  <si>
    <t>PIEZAS                           METRO</t>
  </si>
  <si>
    <t>SANTIAGO PINOTEPA NACIONAL,MATÍAS ROMERO AVENDAÑO,VILLA DE TAMAZULÁPAM DEL PROGRESO,HEROICA CIUDAD DE TLAXIACO,VILLA DE ZAACHILA,JUCHITÁN DE ZARAGOZA,CONCEPCIÓN  PAPALO,SAN JUAN BAUTISTA TUXTEPEC,VILLA DE TUTUTEPEC DE MELCHOR OCAMPO,COSOLTEPEC,SAN MELCHOR BETAZA,COATECAS ALTAS,AYOQUEZCO DE ALDAMA,ASUNCION NOCHIXTLAN,LOMA BONITA,OCOTLÁN DE MORELOS,HEROICA CIUDAD DE EJUTLA DE CRESPO,SANTO DOMINGO TEHUANTEPEC,MAGDALENA JALTEPEC,MIAHUATLAN DE PORFIRIO DIAZ,SAN PEDRO MIXTEPEC (DISTR. 22),SANTIAGO LAXOPA ,GUELATAO DE JUAREZ,SAN JUAN ATEPEC ,SAN JUAN EVANGELISTA ANALCO ,SAN JUAN QUIOTEPEC,SANTA MARIA YAVESIA,SANTA CRUZ XOXOCOTLAN</t>
  </si>
  <si>
    <t>H. AYUNTAMIENTOS / COMISION ESTATAL DEL AGUA (CEA)</t>
  </si>
  <si>
    <t xml:space="preserve">CONSTRUCCION, AMPLIACION Y REHABILITACION DE SISTEMAS DE DRENAJE Y ALCANTARILLADO SANITARIO </t>
  </si>
  <si>
    <t>SANTA MARÍA JALAPA DEL MARQUÉS, SANTA MARÍA PETAPA,SAN ANDRES PAXTLÁN ,MIAHUATLÁN DE PORFIRIO DÍAZ ,SAN LUCAS QUIAVINÍ,JUCHITÁN DE ZARAGOZA, SAN PEDRO MIXTEPEC (DISTR. 22),SAN JUAN BAUTISTA TUXTEPEC,SANTA MARIA ATZOMPA,SAN JUAN CHICOMEZUCHIL ,LA NATIVIDAD ,CAPULÁLPAM DE MÉNDEZ,SAN JACINTO AMILPAS</t>
  </si>
  <si>
    <t>INTRODUCCION, AMPLIACION, REPOTENCIACION Y MEJORA DE REDES DE DISTRIBUCION DE ENERGIA ELECTRICA</t>
  </si>
  <si>
    <t>POSTE</t>
  </si>
  <si>
    <t>H. AYUNTAMIENTOS / SECRETARIA DE LAS INFRAESTRUCTURAS Y EL ORDENAMIENTO TERRITORIAL SUSTENTABLE (SINFRA)</t>
  </si>
  <si>
    <t>CONSTRUCCIÓN DEL CENTRO CULTURAL Y DE CONVENCIONES EN LA CIUDAD DE OAXACA DE JUÁREZ (SEGUNDA ETAPA)</t>
  </si>
  <si>
    <t>SECRETARIA DE TURISMO Y  DESARROLLO ECONOMICO (STyDE)</t>
  </si>
  <si>
    <t>ELABORACIÓN DE ESTUDIOS Y PROYECTOS PARA LA INTRODUCCIÓN DEL SISTEMA DE AGUA POTABLE, ALCANTARILLADO, SANEAMIENTO, PAVIMENTACIÓN, ELECTRIFICACIÓN Y ALUMBRADO PUBLICO, SECTOR V2 EN SANTA CRUZ HUATULCO</t>
  </si>
  <si>
    <t>SANTA MARÍA HUATULCO / SANTA MARÍA HUATULCO</t>
  </si>
  <si>
    <t>ELABORACION DE ESTUDIOS Y PROYECTOS PARA LA INTRODUCCIÓN DEL SISTEMA DE AGUA POTABLE, ALCANTARILLADO, ELECTRIFICACIÓN, Y ALUMBRADO PÚBLICO, POLIGONO 2 SECTOR H-3 EN SANTA MARIA HUATULCO</t>
  </si>
  <si>
    <t xml:space="preserve">POLÍGONO 3 SECTOR H3 (OBRA) EN SANTA MARIA HUATULCO: URBANIZACIÓN DEL PREDIO CONSISTENTE EN 30 MANZANAS DESTINADAS A VIVIENDA UNIFAMILIAR, CONTANDO CON ÁREAS VERDES, VIALIDAD PRINCIPAL Y SECUNDARIAS, BANQUETAS, GUARNICIONES, ELECTRIFICACIÓN EN BAJA  Y  MEDIA TENSIÓN, ALUMBRADO PÚBLICO, RED PLUVIAL, RED DE AGUA POTABLE Y DRENAJE SANITARIO. 
</t>
  </si>
  <si>
    <t>RECONSTRUCCIÓN DE LA CARRETERA CERRO DEL VIDRIO - JUQUILA TRAMO DEL KM 0+000 AL KM 29 + 000 TRAMOS PARCIALES</t>
  </si>
  <si>
    <t>CONSTRUCCIÓN DEL LIBRAMIENTO OESTE DE SANTA CATARINA JUQUILA  TRAMO DEL KM 0+000 AL KM 3 + 700 A NIVEL DE TERRACERIAS</t>
  </si>
  <si>
    <t xml:space="preserve">KILOMETRO </t>
  </si>
  <si>
    <t>CONSTRUCCIÓN DE ANDADORES Y VIALIDADES CIRCUITO PASEO BICENTENARIO</t>
  </si>
  <si>
    <t>SANTA MARIA COLOTEPEC / PUNTA DE ZICATELA</t>
  </si>
  <si>
    <t>H. AYUNTAMIENTO DE SANTA MARIA COLOTEPEC</t>
  </si>
  <si>
    <t>SUSTITUCION DE 188 LUMINARIAS EN EL BOULEVARD JOSÉ MURAT</t>
  </si>
  <si>
    <t>H. AYUNTAMIENTO DE SAN PEDRO MIXTEPEC DIST. 22</t>
  </si>
  <si>
    <t>SUSTITUCION DE 133 LUMINARIAS Y 40 POSTES EN EL BOULEVARD BENITO JUÁREZ (RINCONADA)</t>
  </si>
  <si>
    <t>SUSTITUCION DE 39 LUMINARIAS EN CARRIZALILLO</t>
  </si>
  <si>
    <t>SUSTITUCION DE 104 LUMINARIAS EN PUERTO ESCONDIDO (CAMINO ANTIGUO A PUERTO ANGELITO, ANDADOR COSTERO, CENTRO)</t>
  </si>
  <si>
    <t xml:space="preserve">PROGRAMA DE REHABILITACION DE VIALIDADES URBANAS CON CONCRETO ASFALTICO </t>
  </si>
  <si>
    <t>SAN JUAN BAUTISTA TUXTEPEC, SALINA CRUZ, H. CIUDAD DE HUAJUAPAN DE LEON, SANTA CRUZ XOXOCOTLAN, SANTA LUCIA DEL CAMINO, SAN PEDRO MIXTEPEC DIST. 22</t>
  </si>
  <si>
    <t>CONSTRUCCIÓN DE UN PUENTE VEHICULAR SOBRE EL CAMINO TLAXIACO-CAÑADA EL CURTIDOR, UBICADO EN EL KM 4+100</t>
  </si>
  <si>
    <t>HEROICA CIUDAD DE TLAXIACO / CAÑADA EL CURTIDOR</t>
  </si>
  <si>
    <t>CONSTRUCCIÓN DE PUENTE VEHICULAR SOBRE EL CAMINO SAN ANTONINO MONTEVERDE-SAN ISIDRO MONTEVERDE, UBICADO EN EL KM 3+200,</t>
  </si>
  <si>
    <t>SAN ANTONINO MONTEVERDE / SAN ISIDRO MONTEVERDE</t>
  </si>
  <si>
    <t xml:space="preserve">CONSTRUCCIÓN DE PUENTE COLGANTE SOBRE EL RÍO SAN FRANCISCO UBICADO EN LA LOCALIDAD DE PALMA SOLA </t>
  </si>
  <si>
    <t>VILLA DE TUTUTEPEC DE MELCHOR OCAMPO / PALMA SOLA</t>
  </si>
  <si>
    <t>CONSTRUCCIÓN DE PUENTE VEHICULAR SOBRE EL CAMINO RIO SAN JUAN- UNION HIDALGO,  UBICADO EN EL KM 0+200</t>
  </si>
  <si>
    <t>SAN JUAN ÑUMÍ / UNION HIDALGO</t>
  </si>
  <si>
    <t>CONSTRUCCIÓN DE PUENTE VEHICULAR SOBRE EL CAMINO SABINILLO - PEÑA COLORADA, UBICADO EN EL KM 0+100</t>
  </si>
  <si>
    <t>SAN JUAN ÑUMÍ / PEÑA COLORADA</t>
  </si>
  <si>
    <t>CONSTRUCCIÓN DE PUENTE VEHICULAR SOBRE EL CAMINO MAGDALENA PEÑASCO - CHICABAYA, UBICADO EN EL KM 4+000</t>
  </si>
  <si>
    <t>MAGDALENA PEÑASCO / CHICABAYA</t>
  </si>
  <si>
    <t>CONSTRUCCIÓN DE PUENTE VEHICULAR SOBRE EL CAMINO SAN JUAN DIQUIYU- SANTA CATARINA YUTANDU-  PEÑA COLORADA UBICADO EN EL KM 2+700</t>
  </si>
  <si>
    <t>TEZOATLÁN DE SEGURA Y LUNA / SANTA CATARINA YUTANDU</t>
  </si>
  <si>
    <t>RECONSTRUCCIÓN DE OBRAS DE DRENAJE DEL CAMINO SAN ANTONIO YODONDUXA-SANTA MARIA DE LAS NIEVES-GUADALUPE DE LAS FLORES-SAN MIGUEL MONTEVERDE KM 0+000 AL 17+930</t>
  </si>
  <si>
    <t>SAN ANTONINO MONTE VERDE / SAN ANTONIO YODONDUXA</t>
  </si>
  <si>
    <t>CONSTRUCCION DE TANQUE ELEVADO GEODESICO DE METAL PARA ALMACENAMIENTO DE AGUA POTABLE DE 60 M3 DE PLACA DE 3/8"</t>
  </si>
  <si>
    <t>SANTA CRUZ AMILPAS / SANTA CRUZ AMILPAS</t>
  </si>
  <si>
    <t>CONSTRUCCION DE OBRAS COMPLEMENTARIAS DE LA PLANTA DE TRATAMIENTO EN PUERTO ANGEL (LINEA DE CONDUCCION DE EFLUENTE A CARCAMO PRINCIPAL, RED MEDIA TENSION, INFLUENTE, DEMOLICIONES)</t>
  </si>
  <si>
    <t>SAN PEDRO POCHUTLA / PUERTO ANGEL</t>
  </si>
  <si>
    <t>DISEÑO, CONSTRUCCION EQUIPAMIENTO, PUESTA EN MARCHA Y OPERACIÓN TRANSITORIA DE LA PLANTA DE TRATAMIENTO DE AGUAS RESIDUALES (2A ETAPA)</t>
  </si>
  <si>
    <t>SAN PEDRO TAPANATEPEC / SAN PEDRO TAPANATEPEC</t>
  </si>
  <si>
    <t>CONSTRUCCIÓN DE LA PLANTA DE TRATAMIENTO EN SANTA MARIA JALTIANGUIS</t>
  </si>
  <si>
    <t xml:space="preserve">SANTA MARÍA JALTIAGUIS / SANTA MARÍA JALTIAGUIS </t>
  </si>
  <si>
    <t>H. AYUNTAMIENTO DE SANTA MARÍA JALTIANGUIS</t>
  </si>
  <si>
    <t>CONSTRUCCIÓN DE PLANTA DE TRATAMIENTO PRIMERA ETAPA EN SANTA ANA YANERI</t>
  </si>
  <si>
    <t>SANTA ANA YARENI / SANTA ANA YANERI</t>
  </si>
  <si>
    <t>H. AYUNTAMIENTO DE SANTA ANA YARENI</t>
  </si>
  <si>
    <t>CONSTRUCCIÓN DE PLANTA DE TRATAMIENTO DE AGUAS RESIDUALES EN SAN PEDRO YANERI</t>
  </si>
  <si>
    <t>SAN PEDRO YANERI / SAN PEDRO YANERI</t>
  </si>
  <si>
    <t>H. AYUNTAMIENTO DE SAN PEDRO YANERI</t>
  </si>
  <si>
    <t>CONSTRUCCION DEL PUENTE VEHICULAR S/CAMINO COICOYAN DE LAS FLORES - SANTIAGO PETLACALA, UBICADO EN EL KM 3+200</t>
  </si>
  <si>
    <t>SAN MARTIN PERAS / SANTIAGO PETLACALA</t>
  </si>
  <si>
    <t>CONSTRUCCION DEL PUENTE VEHICULAR S/CAMINO E.C. (SAN MIGUEL TLACOTEPEC - SANTIAGO JUXTLAHUACA) - SANTIAGO NUXAÑO UBICADO EN EL KM 0+255.534</t>
  </si>
  <si>
    <t>SAN MIGUEL TLACOTEPEC / SANTIAGO NUXAÑO</t>
  </si>
  <si>
    <t>CONSTRUCCION DEL PUENTE VEHICULAR S/RIO MIXTECO S/CAMINO E.C. (HUAJUAPAN - JUXTLAHUACA) - SAN MATEO LIBRES UBICADO EN EL KM 0+995.34</t>
  </si>
  <si>
    <t>SAN AGUSTIN ATENANGO / SAN MATEO LIBRES</t>
  </si>
  <si>
    <t xml:space="preserve">CONSTRUCCION DEL PUENTE VEHICULAR CALIHUALA S/CAMINO CALIHUALA - SAN ANTONIO LAS MESAS (SAN FRANCISCO TLAPANCINGO) UBICADO EN EL KM 0+216.697 </t>
  </si>
  <si>
    <t>CALIHUALA / SAN ANTONIO LAS MESAS</t>
  </si>
  <si>
    <t>CONSTRUCCION DE LA LINEA DE CONDUCCION DEL SISTEMA DE AGUA POTABLE</t>
  </si>
  <si>
    <t>SANTA CATARINA IXTEPEJI/SAN PEDRO NEXICHO</t>
  </si>
  <si>
    <t>DISEÑO, CONSTRUCCION EQUIPAMIENTO, PUESTA EN MARCHA Y OPERACIÓN TRANSITORIA DE LA PLANTA DE TRATAMIENTO DE AGUAS RESIDUALES (3A ETAPA)</t>
  </si>
  <si>
    <t>ASUNCION NOCHIXTLAN/ASUNCION NOCHIXTLAN</t>
  </si>
  <si>
    <t>REHABILITACION DEL SISTEMA DE ALCANTARILLADO SANITARIO EN DIVERSAS CALLES DEL CENTRO DE LA POBLACION</t>
  </si>
  <si>
    <t>EL ESPINAL/EL ESPINAL</t>
  </si>
  <si>
    <t>($) = pesos</t>
  </si>
  <si>
    <t>1_/ La entidad federativa asume plenamente, por sí misma, los compromisos y responsabilidades vinculadas con las obligaciones jurídicas, financieras y de cualquier otro tipo relacionadas con los programas, proyectos y/o acciones contenidas en este formato, así como en todo lo relativo a los procesos que comprendan la justificación, contratación, ejecución, control, supervisión, comprobación e integración de Libros Blancos, según corresponda, rendición de cuentas y transparencia, para dar pleno cumplimiento a las disposiciones legales y normativas aplicables, así como, con lo dispuesto por los Lineamientos que rigen al FONREGION.</t>
  </si>
  <si>
    <t xml:space="preserve">ACATLAN DE PEREZ FIGUEROA,ASUNCION IXTALTEPEC,ASUNCION NOCHIXTLAN,CHAHUITES,CIUDAD IXTEPEC,CONCEPCION PAPALO,COSOLAPA,CUILAPAM DE GUERRERO,EL ESPINAL,HEROICA CIUDAD DE HUAJUAPAN DE LEON,HEROICA CIUDAD DE JUCHITAN DE ZARAGOZA,HEROICA CIUDAD DE TLAXIACO,HUAUTLA DE JIMENEZ,IXTLAN DE JUAREZ,LOMA BONITA,MAGDALENA TEITIPAC,MAGDALENA TEQUISISTLAN,MATIAS ROMERO AVENDAÑO,MIAHUATLAN DE PORFIRIO DIAZ,OAXACA DE JUAREZ,OCOTLAN DE MORELOS,SALINA CRUZ,SAN AGUSTIN ETLA,SAN AGUSTIN LOXICHA,SAN AGUSTIN TLACOTEPEC,SAN AGUSTIN YATARENI,SAN ANDRES HUAXPALTEPEC,SAN ANDRES ZAUTLA,SAN FRANCISCO LOGUECHE,SAN FRANCISCO OZOLOTEPEC,SAN FRANCISCO TELIXTLAHUACA,SAN JUAN BAUTISTA CUICATLAN,SAN JUAN BAUTISTA GUELACHE,SAN JUAN CACAHUATEPEC,SAN JUAN COTZOCON,SAN JUAN DEL ESTADO, SAN JUAN GUELAVIA,SAN JUAN GUICHICOVI,SAN JUAN LALANA,SAN JUAN OZOLOTEPEC,SAN LORENZO TEXMELUCAN,SAN MARTIN TILCAJETE,SAN MIGUEL CHIMALAPAS,SAN MIGUEL COATLAN,SAN MIGUEL DEL RIO,SAN MIGUEL QUETZALTEPEC,SAN PABLO ETLA,SAN PABLO HUITZO,SAN PABLO MACUILTIANGUIS,SAN PABLO VILLA DE MITLA,SAN PEDRO MIXTEPEC -DTO. 22 -,SAN PEDRO POCHUTLA,SAN PEDRO TAPANATEPEC,SAN PEDRO Y SAN PABLO TEPOSCOLULA,SAN SEBASTIAN TUTLA,SANTA CATARINA IXTEPEXI,SANTA CATARINA JUQUILA,SANTA CATARINA YOSONOTU,SANTA CRUZ AMILPAS,SANTA CRUZ PAPALUTLA,SANTA CRUZ XOXOCOTLAN,SANTA INES DEL MONTE,SANTA MARIA DEL TULE,SANTA MARIA HUATULCO,SANTA MARIA TEMAXCALAPA,SANTA MARIA TEOPOXCO,SANTA MARIA TLAHUITOLTEPEC,SANTA MARIA TLALIXTAC,SANTA MARIA XADANI,SANTA MARIA YAVESIA,SANTIAGO JAMILTEPEC,SANTIAGO JUXTLAHUACA,SANTIAGO NEJAPILLA,SANTIAGO PINOTEPA NACIONAL,SANTIAGO SUCHILQUITONGO,SANTIAGO TAPEXTLA,SANTIAGO TEXTITLAN
SANTIAGO TLAZOYALTEPEC,SANTIAGO YOLOMECATL,SANTO DOMINGO DE MORELOS,SANTO DOMINGO INGENIO,SANTO DOMINGO PETAPA,SANTO DOMINGO TEHUANTEPEC,SANTO DOMINGO TOMALTEPEC,SANTO DOMINGO ZANATEPEC,SANTOS REYES NOPALA,SILACAYOAPAM,SOLEDAD ETLA,TEOTITLAN DEL VALLE,TLACOLULA DE MATAMOROS,TLALIXTAC DE CABRERA,TOTONTEPEC VILLA DE MORELOS,UNION HIDALGO,VILLA DE ETLA,VILLA DE TAMAZULAPAM DEL PROGRESO,VILLA DE ZAACHILA,VILLA SOLA DE VEGA,ZIMATLAN DE ALVAREZ,SANTA LUCIA DEL CAMINO, SAN ANTONIO DE LA CAL
</t>
  </si>
  <si>
    <t>CUILAPAM DE GUERRERO, HEROICA CIUDAD DE EJUTLA DE CRESPO, HEROICA CIUDAD DE TLAXIACO, HEROICA CIUDAD DE JUCHITAN DE ZARAGOZA, LA PE, MATIAS ROMERO, MAZATLÁN VILLA DE FLORES, MIAHUATLAN DE PORFIRIO DIAZ, SAN ANDRÉS HUAXPALTEPEC, SAN ANCRÉS ZABACHE, SAN CRISTÓBAL AMATLÁN, SAN JUAN DEL ESTADO, SAN LUCAS QUIAVINI, SAN LUCAS ZOQUIAPAM, SAN PEDRO IXTLAHUACA, SAN PEDRO JICAYÁN, SAN SEBASTIÁN RÍO HONDO, SANTA CATARINA JUQUILA, SAN PEDRO OCOPETATILLO, SANTA CRUZ XOXOCOTLÁN, SANTA MARÍA ATZOMPA, SANTIAGO PINOTEPA NACIONAL, SANTIAGO TENANGO, SANTO TOMÁS JALIEZA, VILLA DE TUTUTEPEC DE MELCHOR OCAMPO</t>
  </si>
  <si>
    <r>
      <rPr>
        <b/>
        <sz val="8"/>
        <rFont val="Arial"/>
        <family val="2"/>
      </rPr>
      <t>RESPONSABLE DE LA INFORMACIÓN:</t>
    </r>
    <r>
      <rPr>
        <sz val="8"/>
        <rFont val="Arial"/>
        <family val="2"/>
      </rPr>
      <t xml:space="preserve"> Elda Luz Hernández Vásquez, Jefa del Departamento de Programación Regional. De conformidad a las facultades otorgadas en el artículo 45 fracción VIII de la Ley Orgánica del Poder Ejecutivo del Estado de Oaxaca vigente.</t>
    </r>
  </si>
  <si>
    <r>
      <rPr>
        <b/>
        <sz val="8"/>
        <rFont val="Arial"/>
        <family val="2"/>
      </rPr>
      <t>RESPONSABLE DE LA DIFUSIÓN:</t>
    </r>
    <r>
      <rPr>
        <sz val="8"/>
        <rFont val="Arial"/>
        <family val="2"/>
      </rPr>
      <t xml:space="preserve"> Laura Anastacia Valdivieso Quintana. Titular de la Unidad de Enlace. Con fundamento en el artículo 44 fracción I de la Ley de Transparencia y Acceso a la Información Pública para el Estado de Oaxaca vigente.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</si>
</sst>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
  </numFmts>
  <fonts count="18" x14ac:knownFonts="1">
    <font>
      <sz val="11"/>
      <color theme="1"/>
      <name val="Calibri"/>
      <family val="2"/>
      <scheme val="minor"/>
    </font>
    <font>
      <sz val="10"/>
      <name val="Arial"/>
      <family val="2"/>
    </font>
    <font>
      <b/>
      <sz val="10"/>
      <name val="Arial"/>
      <family val="2"/>
    </font>
    <font>
      <sz val="11"/>
      <color indexed="8"/>
      <name val="Calibri"/>
      <family val="2"/>
    </font>
    <font>
      <b/>
      <sz val="9"/>
      <name val="Arial"/>
      <family val="2"/>
    </font>
    <font>
      <sz val="8"/>
      <name val="Helvetica"/>
      <family val="2"/>
    </font>
    <font>
      <sz val="8"/>
      <color indexed="8"/>
      <name val="Helvetica"/>
      <family val="2"/>
    </font>
    <font>
      <sz val="8"/>
      <name val="Arial"/>
      <family val="2"/>
    </font>
    <font>
      <sz val="10"/>
      <name val="Calibri"/>
      <family val="2"/>
    </font>
    <font>
      <sz val="10"/>
      <color indexed="8"/>
      <name val="Calibri"/>
      <family val="2"/>
    </font>
    <font>
      <sz val="10"/>
      <color indexed="10"/>
      <name val="Calibri"/>
      <family val="2"/>
    </font>
    <font>
      <sz val="10"/>
      <color indexed="9"/>
      <name val="Arial"/>
      <family val="2"/>
    </font>
    <font>
      <sz val="8"/>
      <color indexed="9"/>
      <name val="Arial"/>
      <family val="2"/>
    </font>
    <font>
      <b/>
      <sz val="10"/>
      <color indexed="9"/>
      <name val="Arial"/>
      <family val="2"/>
    </font>
    <font>
      <sz val="10"/>
      <color indexed="8"/>
      <name val="Arial"/>
      <family val="2"/>
    </font>
    <font>
      <sz val="7.5"/>
      <name val="Helvetica"/>
      <family val="2"/>
    </font>
    <font>
      <sz val="7.8"/>
      <name val="Helvetica"/>
      <family val="2"/>
    </font>
    <font>
      <b/>
      <sz val="8"/>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68">
    <xf numFmtId="0" fontId="0" fillId="0" borderId="0" xfId="0"/>
    <xf numFmtId="0" fontId="1" fillId="0" borderId="0" xfId="2"/>
    <xf numFmtId="0" fontId="2" fillId="0" borderId="0" xfId="2" applyFont="1" applyAlignment="1">
      <alignment horizontal="left"/>
    </xf>
    <xf numFmtId="4" fontId="2" fillId="2" borderId="0" xfId="2" applyNumberFormat="1" applyFont="1" applyFill="1" applyAlignment="1">
      <alignment horizontal="left"/>
    </xf>
    <xf numFmtId="0" fontId="2" fillId="0" borderId="0" xfId="2" applyFont="1" applyAlignment="1">
      <alignment horizontal="right"/>
    </xf>
    <xf numFmtId="43" fontId="2" fillId="2" borderId="0" xfId="2" applyNumberFormat="1" applyFont="1" applyFill="1" applyAlignment="1">
      <alignment horizontal="left"/>
    </xf>
    <xf numFmtId="0" fontId="2" fillId="0" borderId="0" xfId="2" applyFont="1" applyAlignment="1">
      <alignment horizontal="center"/>
    </xf>
    <xf numFmtId="43" fontId="1" fillId="0" borderId="0" xfId="2" applyNumberFormat="1"/>
    <xf numFmtId="43" fontId="2" fillId="0" borderId="0" xfId="1" applyFont="1" applyAlignment="1">
      <alignment horizontal="center"/>
    </xf>
    <xf numFmtId="0" fontId="2" fillId="3" borderId="3" xfId="2" applyFont="1" applyFill="1" applyBorder="1" applyAlignment="1">
      <alignment horizontal="center" vertical="center" wrapText="1"/>
    </xf>
    <xf numFmtId="0" fontId="2" fillId="3" borderId="5" xfId="2" applyFont="1" applyFill="1" applyBorder="1" applyAlignment="1">
      <alignment horizontal="center" vertical="center" wrapText="1"/>
    </xf>
    <xf numFmtId="43" fontId="2" fillId="3" borderId="5" xfId="3" applyFont="1" applyFill="1" applyBorder="1" applyAlignment="1">
      <alignment horizontal="center" vertical="center" wrapText="1"/>
    </xf>
    <xf numFmtId="43" fontId="2" fillId="3" borderId="4" xfId="3" applyFont="1" applyFill="1" applyBorder="1" applyAlignment="1">
      <alignment horizontal="center" vertical="center" wrapText="1"/>
    </xf>
    <xf numFmtId="43" fontId="4" fillId="3" borderId="8" xfId="3" applyFont="1" applyFill="1" applyBorder="1" applyAlignment="1">
      <alignment horizontal="left" vertical="center" wrapText="1" indent="1"/>
    </xf>
    <xf numFmtId="0" fontId="2" fillId="3" borderId="7" xfId="2" applyFont="1" applyFill="1" applyBorder="1" applyAlignment="1">
      <alignment horizontal="center" vertical="center" wrapText="1"/>
    </xf>
    <xf numFmtId="43" fontId="2" fillId="3" borderId="7" xfId="3" applyFont="1" applyFill="1" applyBorder="1" applyAlignment="1">
      <alignment horizontal="center" vertical="center" wrapText="1"/>
    </xf>
    <xf numFmtId="0" fontId="2" fillId="0" borderId="7" xfId="2" applyFont="1" applyFill="1" applyBorder="1" applyAlignment="1">
      <alignment vertical="center" wrapText="1"/>
    </xf>
    <xf numFmtId="0" fontId="2" fillId="0" borderId="7" xfId="2" applyFont="1" applyFill="1" applyBorder="1" applyAlignment="1">
      <alignment horizontal="center" vertical="center" wrapText="1"/>
    </xf>
    <xf numFmtId="0" fontId="2" fillId="0" borderId="9" xfId="2" applyFont="1" applyFill="1" applyBorder="1" applyAlignment="1">
      <alignment vertical="center" wrapText="1"/>
    </xf>
    <xf numFmtId="0" fontId="5" fillId="2" borderId="5" xfId="2" applyFont="1" applyFill="1" applyBorder="1" applyAlignment="1">
      <alignment horizontal="center" vertical="center" wrapText="1"/>
    </xf>
    <xf numFmtId="0" fontId="5" fillId="2" borderId="5" xfId="4" applyFont="1" applyFill="1" applyBorder="1" applyAlignment="1">
      <alignment horizontal="left" vertical="center" wrapText="1"/>
    </xf>
    <xf numFmtId="4" fontId="5" fillId="2" borderId="5" xfId="0" applyNumberFormat="1" applyFont="1" applyFill="1" applyBorder="1" applyAlignment="1">
      <alignment horizontal="right" vertical="center"/>
    </xf>
    <xf numFmtId="4" fontId="5" fillId="2" borderId="5" xfId="0" applyNumberFormat="1"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5" xfId="0" applyFont="1" applyFill="1" applyBorder="1" applyAlignment="1">
      <alignment horizontal="justify" vertical="center"/>
    </xf>
    <xf numFmtId="0" fontId="5" fillId="2" borderId="5" xfId="0" applyFont="1" applyFill="1" applyBorder="1" applyAlignment="1">
      <alignment horizontal="justify" vertical="center" wrapText="1"/>
    </xf>
    <xf numFmtId="0" fontId="1" fillId="4" borderId="0" xfId="2" applyFill="1"/>
    <xf numFmtId="4" fontId="5" fillId="2" borderId="5" xfId="4" applyNumberFormat="1" applyFont="1" applyFill="1" applyBorder="1" applyAlignment="1">
      <alignment horizontal="center" vertical="center" wrapText="1"/>
    </xf>
    <xf numFmtId="0" fontId="5" fillId="2" borderId="5" xfId="4" applyFont="1" applyFill="1" applyBorder="1" applyAlignment="1">
      <alignment horizontal="center" vertical="center" wrapText="1"/>
    </xf>
    <xf numFmtId="0" fontId="5" fillId="2" borderId="5" xfId="4" applyFont="1" applyFill="1" applyBorder="1" applyAlignment="1">
      <alignment horizontal="left" vertical="top" wrapText="1" shrinkToFit="1"/>
    </xf>
    <xf numFmtId="0" fontId="5" fillId="2" borderId="5" xfId="4" applyFont="1" applyFill="1" applyBorder="1" applyAlignment="1">
      <alignment horizontal="justify" vertical="center" wrapText="1"/>
    </xf>
    <xf numFmtId="0" fontId="5" fillId="2" borderId="5" xfId="0" applyFont="1" applyFill="1" applyBorder="1" applyAlignment="1">
      <alignment horizontal="center" vertical="center"/>
    </xf>
    <xf numFmtId="2" fontId="6" fillId="2" borderId="5" xfId="2" applyNumberFormat="1" applyFont="1" applyFill="1" applyBorder="1" applyAlignment="1">
      <alignment horizontal="center" vertical="center" wrapText="1"/>
    </xf>
    <xf numFmtId="0" fontId="6" fillId="2" borderId="5" xfId="2" applyFont="1" applyFill="1" applyBorder="1" applyAlignment="1">
      <alignment horizontal="center" vertical="center" wrapText="1"/>
    </xf>
    <xf numFmtId="4" fontId="7" fillId="2" borderId="5" xfId="2" applyNumberFormat="1" applyFont="1" applyFill="1" applyBorder="1" applyAlignment="1">
      <alignment horizontal="center" vertical="center"/>
    </xf>
    <xf numFmtId="164" fontId="5" fillId="2" borderId="5" xfId="0" applyNumberFormat="1" applyFont="1" applyFill="1" applyBorder="1" applyAlignment="1">
      <alignment horizontal="center" vertical="center"/>
    </xf>
    <xf numFmtId="4" fontId="5" fillId="2" borderId="5" xfId="0" applyNumberFormat="1" applyFont="1" applyFill="1" applyBorder="1" applyAlignment="1">
      <alignment horizontal="left" vertical="center" wrapText="1"/>
    </xf>
    <xf numFmtId="0" fontId="1" fillId="2" borderId="0" xfId="2" applyFill="1"/>
    <xf numFmtId="0" fontId="1" fillId="4" borderId="0" xfId="2" applyFont="1" applyFill="1" applyAlignment="1">
      <alignment vertical="center"/>
    </xf>
    <xf numFmtId="0" fontId="5" fillId="0" borderId="0" xfId="2" applyFont="1" applyFill="1" applyBorder="1" applyAlignment="1">
      <alignment horizontal="center" vertical="top" wrapText="1"/>
    </xf>
    <xf numFmtId="0" fontId="8" fillId="0" borderId="0" xfId="0" applyFont="1" applyFill="1" applyBorder="1" applyAlignment="1">
      <alignment horizontal="left" vertical="center" wrapText="1"/>
    </xf>
    <xf numFmtId="4" fontId="5" fillId="0" borderId="0" xfId="0" applyNumberFormat="1" applyFont="1" applyFill="1" applyBorder="1" applyAlignment="1">
      <alignment horizontal="right" vertical="top"/>
    </xf>
    <xf numFmtId="4" fontId="6" fillId="0" borderId="0" xfId="0" applyNumberFormat="1" applyFont="1" applyFill="1" applyBorder="1" applyAlignment="1">
      <alignment horizontal="center" vertical="top"/>
    </xf>
    <xf numFmtId="0" fontId="5" fillId="0" borderId="0" xfId="0" applyFont="1" applyFill="1" applyBorder="1" applyAlignment="1">
      <alignment horizontal="center"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xf>
    <xf numFmtId="0" fontId="0" fillId="4" borderId="0" xfId="0" applyFill="1" applyBorder="1"/>
    <xf numFmtId="0" fontId="11" fillId="4" borderId="0" xfId="2" applyFont="1" applyFill="1"/>
    <xf numFmtId="4" fontId="12" fillId="4" borderId="0" xfId="0" applyNumberFormat="1" applyFont="1" applyFill="1" applyBorder="1" applyAlignment="1">
      <alignment horizontal="center" vertical="top"/>
    </xf>
    <xf numFmtId="4" fontId="13" fillId="4" borderId="0" xfId="0" applyNumberFormat="1" applyFont="1" applyFill="1" applyBorder="1" applyAlignment="1">
      <alignment horizontal="right" vertical="center"/>
    </xf>
    <xf numFmtId="4" fontId="13" fillId="4" borderId="0" xfId="0" applyNumberFormat="1" applyFont="1" applyFill="1" applyBorder="1" applyAlignment="1">
      <alignment horizontal="justify" vertical="center" wrapText="1"/>
    </xf>
    <xf numFmtId="0" fontId="12" fillId="4" borderId="0" xfId="0" applyFont="1" applyFill="1" applyBorder="1" applyAlignment="1">
      <alignment horizontal="justify" vertical="top"/>
    </xf>
    <xf numFmtId="0" fontId="1" fillId="4" borderId="0" xfId="2" applyFill="1" applyAlignment="1">
      <alignment horizontal="center"/>
    </xf>
    <xf numFmtId="0" fontId="1" fillId="0" borderId="0" xfId="2" applyAlignment="1">
      <alignment horizontal="center"/>
    </xf>
    <xf numFmtId="0" fontId="15" fillId="2" borderId="5" xfId="0" applyFont="1" applyFill="1" applyBorder="1" applyAlignment="1">
      <alignment horizontal="justify" vertical="center"/>
    </xf>
    <xf numFmtId="0" fontId="16" fillId="2" borderId="5" xfId="0" applyFont="1" applyFill="1" applyBorder="1" applyAlignment="1">
      <alignment horizontal="justify" vertical="center" wrapText="1"/>
    </xf>
    <xf numFmtId="0" fontId="2" fillId="0" borderId="0" xfId="2" applyFont="1" applyAlignment="1">
      <alignment horizontal="left"/>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2"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2" fillId="3" borderId="1" xfId="2" applyFont="1" applyFill="1" applyBorder="1" applyAlignment="1">
      <alignment horizontal="center" vertical="center" wrapText="1"/>
    </xf>
    <xf numFmtId="0" fontId="2" fillId="3" borderId="4" xfId="2" applyFont="1" applyFill="1" applyBorder="1" applyAlignment="1">
      <alignment horizontal="center" vertical="center" wrapText="1"/>
    </xf>
    <xf numFmtId="0" fontId="14" fillId="4" borderId="0" xfId="0" applyFont="1" applyFill="1" applyAlignment="1">
      <alignment horizontal="justify" vertical="justify" wrapText="1"/>
    </xf>
    <xf numFmtId="0" fontId="2" fillId="3" borderId="6" xfId="2" applyFont="1" applyFill="1" applyBorder="1" applyAlignment="1">
      <alignment horizontal="center" vertical="center" wrapText="1"/>
    </xf>
    <xf numFmtId="0" fontId="0" fillId="0" borderId="7" xfId="0" applyBorder="1"/>
    <xf numFmtId="0" fontId="7" fillId="0" borderId="0" xfId="2" applyFont="1" applyAlignment="1">
      <alignment horizontal="left"/>
    </xf>
  </cellXfs>
  <cellStyles count="5">
    <cellStyle name="Millares" xfId="1" builtinId="3"/>
    <cellStyle name="Millares 3" xfId="3"/>
    <cellStyle name="Normal" xfId="0" builtinId="0"/>
    <cellStyle name="Normal 2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2479675</xdr:colOff>
      <xdr:row>2</xdr:row>
      <xdr:rowOff>171450</xdr:rowOff>
    </xdr:from>
    <xdr:to>
      <xdr:col>7</xdr:col>
      <xdr:colOff>1066800</xdr:colOff>
      <xdr:row>5</xdr:row>
      <xdr:rowOff>9524</xdr:rowOff>
    </xdr:to>
    <xdr:sp macro="" textlink="">
      <xdr:nvSpPr>
        <xdr:cNvPr id="2" name="Cuadro de texto 3"/>
        <xdr:cNvSpPr txBox="1">
          <a:spLocks noChangeArrowheads="1"/>
        </xdr:cNvSpPr>
      </xdr:nvSpPr>
      <xdr:spPr bwMode="auto">
        <a:xfrm>
          <a:off x="11623675" y="495300"/>
          <a:ext cx="1625600" cy="34289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s-MX" sz="600" b="1" i="0" u="none" strike="noStrike" baseline="0">
              <a:solidFill>
                <a:srgbClr val="807F83"/>
              </a:solidFill>
              <a:latin typeface="+mj-lt"/>
            </a:rPr>
            <a:t>Subsecretaría de Egresos</a:t>
          </a:r>
        </a:p>
        <a:p>
          <a:pPr algn="l" rtl="0">
            <a:defRPr sz="1000"/>
          </a:pPr>
          <a:r>
            <a:rPr lang="es-MX" sz="600" b="1" i="0" u="none" strike="noStrike" baseline="0">
              <a:solidFill>
                <a:srgbClr val="807F83"/>
              </a:solidFill>
              <a:latin typeface="+mj-lt"/>
            </a:rPr>
            <a:t>Unidad de Política y Control Presupuestario </a:t>
          </a:r>
        </a:p>
      </xdr:txBody>
    </xdr:sp>
    <xdr:clientData/>
  </xdr:twoCellAnchor>
  <xdr:twoCellAnchor editAs="oneCell">
    <xdr:from>
      <xdr:col>6</xdr:col>
      <xdr:colOff>2495550</xdr:colOff>
      <xdr:row>0</xdr:row>
      <xdr:rowOff>9525</xdr:rowOff>
    </xdr:from>
    <xdr:to>
      <xdr:col>7</xdr:col>
      <xdr:colOff>1438275</xdr:colOff>
      <xdr:row>3</xdr:row>
      <xdr:rowOff>8032</xdr:rowOff>
    </xdr:to>
    <xdr:pic>
      <xdr:nvPicPr>
        <xdr:cNvPr id="3"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9525"/>
          <a:ext cx="1981200" cy="503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tabSelected="1" zoomScaleNormal="100" workbookViewId="0">
      <selection sqref="A1:H1"/>
    </sheetView>
  </sheetViews>
  <sheetFormatPr baseColWidth="10" defaultRowHeight="12.75" x14ac:dyDescent="0.2"/>
  <cols>
    <col min="1" max="1" width="10.5703125" style="1" customWidth="1"/>
    <col min="2" max="2" width="62.140625" style="1" customWidth="1"/>
    <col min="3" max="3" width="17.42578125" style="1" customWidth="1"/>
    <col min="4" max="4" width="12.7109375" style="53" customWidth="1"/>
    <col min="5" max="5" width="14.28515625" style="1" customWidth="1"/>
    <col min="6" max="6" width="20" style="1" customWidth="1"/>
    <col min="7" max="7" width="45.5703125" style="1" customWidth="1"/>
    <col min="8" max="8" width="22.85546875" style="1" customWidth="1"/>
    <col min="9" max="16384" width="11.42578125" style="1"/>
  </cols>
  <sheetData>
    <row r="1" spans="1:8" x14ac:dyDescent="0.2">
      <c r="A1" s="56" t="s">
        <v>0</v>
      </c>
      <c r="B1" s="56"/>
      <c r="C1" s="56"/>
      <c r="D1" s="56"/>
      <c r="E1" s="56"/>
      <c r="F1" s="56"/>
      <c r="G1" s="56"/>
      <c r="H1" s="56"/>
    </row>
    <row r="2" spans="1:8" x14ac:dyDescent="0.2">
      <c r="A2" s="56" t="s">
        <v>1</v>
      </c>
      <c r="B2" s="56"/>
      <c r="C2" s="56"/>
      <c r="D2" s="56"/>
      <c r="E2" s="56"/>
      <c r="F2" s="56"/>
      <c r="G2" s="56"/>
      <c r="H2" s="56"/>
    </row>
    <row r="3" spans="1:8" ht="14.25" customHeight="1" x14ac:dyDescent="0.2">
      <c r="A3" s="56" t="s">
        <v>2</v>
      </c>
      <c r="B3" s="56"/>
      <c r="C3" s="56"/>
      <c r="D3" s="56"/>
      <c r="E3" s="56"/>
      <c r="F3" s="56"/>
      <c r="G3" s="56"/>
      <c r="H3" s="56"/>
    </row>
    <row r="4" spans="1:8" ht="14.25" customHeight="1" x14ac:dyDescent="0.2">
      <c r="A4" s="2"/>
      <c r="B4" s="2"/>
      <c r="C4" s="3"/>
      <c r="D4" s="2"/>
      <c r="E4" s="2"/>
      <c r="F4" s="4"/>
      <c r="G4" s="5"/>
      <c r="H4" s="2"/>
    </row>
    <row r="5" spans="1:8" ht="11.25" customHeight="1" x14ac:dyDescent="0.2">
      <c r="A5" s="6"/>
      <c r="B5" s="6"/>
      <c r="C5" s="7"/>
      <c r="D5" s="6"/>
      <c r="E5" s="6"/>
      <c r="F5" s="6"/>
      <c r="G5" s="6"/>
      <c r="H5" s="8"/>
    </row>
    <row r="6" spans="1:8" ht="20.25" customHeight="1" x14ac:dyDescent="0.2">
      <c r="A6" s="57" t="s">
        <v>3</v>
      </c>
      <c r="B6" s="57" t="s">
        <v>4</v>
      </c>
      <c r="C6" s="57" t="s">
        <v>5</v>
      </c>
      <c r="D6" s="60" t="s">
        <v>6</v>
      </c>
      <c r="E6" s="61"/>
      <c r="F6" s="62" t="s">
        <v>7</v>
      </c>
      <c r="G6" s="9" t="s">
        <v>8</v>
      </c>
      <c r="H6" s="62" t="s">
        <v>9</v>
      </c>
    </row>
    <row r="7" spans="1:8" ht="36" customHeight="1" x14ac:dyDescent="0.2">
      <c r="A7" s="58"/>
      <c r="B7" s="58"/>
      <c r="C7" s="59"/>
      <c r="D7" s="10" t="s">
        <v>10</v>
      </c>
      <c r="E7" s="11" t="s">
        <v>11</v>
      </c>
      <c r="F7" s="63"/>
      <c r="G7" s="12" t="s">
        <v>12</v>
      </c>
      <c r="H7" s="63"/>
    </row>
    <row r="8" spans="1:8" ht="21.75" customHeight="1" x14ac:dyDescent="0.25">
      <c r="A8" s="65" t="s">
        <v>13</v>
      </c>
      <c r="B8" s="66"/>
      <c r="C8" s="13">
        <f>SUM(C10:C95)</f>
        <v>1257488756.9999998</v>
      </c>
      <c r="D8" s="14"/>
      <c r="E8" s="15"/>
      <c r="F8" s="15"/>
      <c r="G8" s="15"/>
      <c r="H8" s="14"/>
    </row>
    <row r="9" spans="1:8" ht="6.75" customHeight="1" x14ac:dyDescent="0.2">
      <c r="A9" s="16"/>
      <c r="B9" s="16"/>
      <c r="C9" s="16"/>
      <c r="D9" s="17"/>
      <c r="E9" s="16"/>
      <c r="F9" s="16"/>
      <c r="G9" s="16"/>
      <c r="H9" s="18"/>
    </row>
    <row r="10" spans="1:8" s="26" customFormat="1" ht="24" customHeight="1" x14ac:dyDescent="0.2">
      <c r="A10" s="19">
        <v>1</v>
      </c>
      <c r="B10" s="20" t="s">
        <v>14</v>
      </c>
      <c r="C10" s="21">
        <v>60000000</v>
      </c>
      <c r="D10" s="22">
        <v>1</v>
      </c>
      <c r="E10" s="23" t="s">
        <v>15</v>
      </c>
      <c r="F10" s="24" t="s">
        <v>16</v>
      </c>
      <c r="G10" s="25" t="s">
        <v>17</v>
      </c>
      <c r="H10" s="24" t="s">
        <v>18</v>
      </c>
    </row>
    <row r="11" spans="1:8" s="26" customFormat="1" ht="409.5" x14ac:dyDescent="0.2">
      <c r="A11" s="19">
        <v>2</v>
      </c>
      <c r="B11" s="20" t="s">
        <v>19</v>
      </c>
      <c r="C11" s="21">
        <v>51940000</v>
      </c>
      <c r="D11" s="27">
        <v>89</v>
      </c>
      <c r="E11" s="28" t="s">
        <v>20</v>
      </c>
      <c r="F11" s="24" t="s">
        <v>16</v>
      </c>
      <c r="G11" s="29" t="s">
        <v>21</v>
      </c>
      <c r="H11" s="20" t="s">
        <v>18</v>
      </c>
    </row>
    <row r="12" spans="1:8" s="26" customFormat="1" ht="22.5" x14ac:dyDescent="0.2">
      <c r="A12" s="19">
        <v>3</v>
      </c>
      <c r="B12" s="20" t="s">
        <v>22</v>
      </c>
      <c r="C12" s="21">
        <v>13980000</v>
      </c>
      <c r="D12" s="22">
        <v>1</v>
      </c>
      <c r="E12" s="23" t="s">
        <v>15</v>
      </c>
      <c r="F12" s="24" t="s">
        <v>23</v>
      </c>
      <c r="G12" s="25" t="s">
        <v>24</v>
      </c>
      <c r="H12" s="24" t="s">
        <v>25</v>
      </c>
    </row>
    <row r="13" spans="1:8" s="26" customFormat="1" ht="22.5" x14ac:dyDescent="0.2">
      <c r="A13" s="19">
        <v>4</v>
      </c>
      <c r="B13" s="30" t="s">
        <v>26</v>
      </c>
      <c r="C13" s="21">
        <v>5308896.3600000003</v>
      </c>
      <c r="D13" s="22">
        <v>1</v>
      </c>
      <c r="E13" s="23" t="s">
        <v>15</v>
      </c>
      <c r="F13" s="24" t="s">
        <v>16</v>
      </c>
      <c r="G13" s="25" t="s">
        <v>27</v>
      </c>
      <c r="H13" s="20" t="s">
        <v>28</v>
      </c>
    </row>
    <row r="14" spans="1:8" s="26" customFormat="1" ht="22.5" x14ac:dyDescent="0.2">
      <c r="A14" s="19">
        <v>5</v>
      </c>
      <c r="B14" s="30" t="s">
        <v>29</v>
      </c>
      <c r="C14" s="21">
        <v>1200000</v>
      </c>
      <c r="D14" s="22">
        <v>1</v>
      </c>
      <c r="E14" s="23" t="s">
        <v>15</v>
      </c>
      <c r="F14" s="24" t="s">
        <v>16</v>
      </c>
      <c r="G14" s="25" t="s">
        <v>30</v>
      </c>
      <c r="H14" s="20" t="s">
        <v>18</v>
      </c>
    </row>
    <row r="15" spans="1:8" s="26" customFormat="1" ht="22.5" x14ac:dyDescent="0.2">
      <c r="A15" s="19">
        <v>6</v>
      </c>
      <c r="B15" s="30" t="s">
        <v>31</v>
      </c>
      <c r="C15" s="21">
        <v>10000000</v>
      </c>
      <c r="D15" s="22">
        <v>1</v>
      </c>
      <c r="E15" s="23" t="s">
        <v>15</v>
      </c>
      <c r="F15" s="24" t="s">
        <v>16</v>
      </c>
      <c r="G15" s="25" t="s">
        <v>32</v>
      </c>
      <c r="H15" s="20" t="s">
        <v>18</v>
      </c>
    </row>
    <row r="16" spans="1:8" s="26" customFormat="1" ht="45" x14ac:dyDescent="0.2">
      <c r="A16" s="19">
        <v>7</v>
      </c>
      <c r="B16" s="20" t="s">
        <v>33</v>
      </c>
      <c r="C16" s="21">
        <v>5629762</v>
      </c>
      <c r="D16" s="22">
        <v>5.5</v>
      </c>
      <c r="E16" s="23" t="s">
        <v>34</v>
      </c>
      <c r="F16" s="24" t="s">
        <v>35</v>
      </c>
      <c r="G16" s="25" t="s">
        <v>36</v>
      </c>
      <c r="H16" s="24" t="s">
        <v>37</v>
      </c>
    </row>
    <row r="17" spans="1:8" s="26" customFormat="1" ht="45" x14ac:dyDescent="0.2">
      <c r="A17" s="19">
        <v>8</v>
      </c>
      <c r="B17" s="20" t="s">
        <v>38</v>
      </c>
      <c r="C17" s="21">
        <v>6370238</v>
      </c>
      <c r="D17" s="22">
        <v>6.5</v>
      </c>
      <c r="E17" s="23" t="s">
        <v>34</v>
      </c>
      <c r="F17" s="24" t="s">
        <v>35</v>
      </c>
      <c r="G17" s="25" t="s">
        <v>39</v>
      </c>
      <c r="H17" s="24" t="s">
        <v>37</v>
      </c>
    </row>
    <row r="18" spans="1:8" s="26" customFormat="1" ht="42.75" customHeight="1" x14ac:dyDescent="0.2">
      <c r="A18" s="19">
        <v>9</v>
      </c>
      <c r="B18" s="20" t="s">
        <v>40</v>
      </c>
      <c r="C18" s="21">
        <v>3582415.12</v>
      </c>
      <c r="D18" s="22">
        <v>25</v>
      </c>
      <c r="E18" s="23" t="s">
        <v>41</v>
      </c>
      <c r="F18" s="24" t="s">
        <v>42</v>
      </c>
      <c r="G18" s="25" t="s">
        <v>27</v>
      </c>
      <c r="H18" s="24" t="s">
        <v>43</v>
      </c>
    </row>
    <row r="19" spans="1:8" s="26" customFormat="1" ht="36.75" customHeight="1" x14ac:dyDescent="0.2">
      <c r="A19" s="19">
        <v>10</v>
      </c>
      <c r="B19" s="30" t="s">
        <v>44</v>
      </c>
      <c r="C19" s="21">
        <v>15000000</v>
      </c>
      <c r="D19" s="22">
        <v>3</v>
      </c>
      <c r="E19" s="31" t="s">
        <v>34</v>
      </c>
      <c r="F19" s="24" t="s">
        <v>42</v>
      </c>
      <c r="G19" s="25" t="s">
        <v>45</v>
      </c>
      <c r="H19" s="24" t="s">
        <v>43</v>
      </c>
    </row>
    <row r="20" spans="1:8" s="26" customFormat="1" ht="45" x14ac:dyDescent="0.2">
      <c r="A20" s="19">
        <v>11</v>
      </c>
      <c r="B20" s="30" t="s">
        <v>46</v>
      </c>
      <c r="C20" s="21">
        <v>2664308.11</v>
      </c>
      <c r="D20" s="22">
        <v>1</v>
      </c>
      <c r="E20" s="31" t="s">
        <v>15</v>
      </c>
      <c r="F20" s="24" t="s">
        <v>23</v>
      </c>
      <c r="G20" s="25" t="s">
        <v>47</v>
      </c>
      <c r="H20" s="24" t="s">
        <v>37</v>
      </c>
    </row>
    <row r="21" spans="1:8" s="26" customFormat="1" ht="45" x14ac:dyDescent="0.2">
      <c r="A21" s="19">
        <v>12</v>
      </c>
      <c r="B21" s="30" t="s">
        <v>48</v>
      </c>
      <c r="C21" s="21">
        <v>24388000</v>
      </c>
      <c r="D21" s="22">
        <v>1</v>
      </c>
      <c r="E21" s="31" t="s">
        <v>15</v>
      </c>
      <c r="F21" s="24" t="s">
        <v>16</v>
      </c>
      <c r="G21" s="25" t="s">
        <v>49</v>
      </c>
      <c r="H21" s="24" t="s">
        <v>37</v>
      </c>
    </row>
    <row r="22" spans="1:8" s="26" customFormat="1" ht="41.25" customHeight="1" x14ac:dyDescent="0.2">
      <c r="A22" s="19">
        <v>13</v>
      </c>
      <c r="B22" s="30" t="s">
        <v>50</v>
      </c>
      <c r="C22" s="21">
        <v>22000000</v>
      </c>
      <c r="D22" s="22">
        <v>1</v>
      </c>
      <c r="E22" s="31" t="s">
        <v>15</v>
      </c>
      <c r="F22" s="24" t="s">
        <v>23</v>
      </c>
      <c r="G22" s="25" t="s">
        <v>51</v>
      </c>
      <c r="H22" s="24" t="s">
        <v>37</v>
      </c>
    </row>
    <row r="23" spans="1:8" s="26" customFormat="1" ht="45" x14ac:dyDescent="0.2">
      <c r="A23" s="19">
        <v>14</v>
      </c>
      <c r="B23" s="20" t="s">
        <v>52</v>
      </c>
      <c r="C23" s="21">
        <v>3250000</v>
      </c>
      <c r="D23" s="22">
        <v>1</v>
      </c>
      <c r="E23" s="23" t="s">
        <v>53</v>
      </c>
      <c r="F23" s="24" t="s">
        <v>35</v>
      </c>
      <c r="G23" s="25" t="s">
        <v>54</v>
      </c>
      <c r="H23" s="24" t="s">
        <v>37</v>
      </c>
    </row>
    <row r="24" spans="1:8" s="26" customFormat="1" ht="47.25" customHeight="1" x14ac:dyDescent="0.2">
      <c r="A24" s="19">
        <v>15</v>
      </c>
      <c r="B24" s="20" t="s">
        <v>55</v>
      </c>
      <c r="C24" s="21">
        <v>4000000</v>
      </c>
      <c r="D24" s="22">
        <v>1</v>
      </c>
      <c r="E24" s="23" t="s">
        <v>56</v>
      </c>
      <c r="F24" s="24" t="s">
        <v>57</v>
      </c>
      <c r="G24" s="25" t="s">
        <v>47</v>
      </c>
      <c r="H24" s="24" t="s">
        <v>37</v>
      </c>
    </row>
    <row r="25" spans="1:8" s="26" customFormat="1" ht="40.5" customHeight="1" x14ac:dyDescent="0.2">
      <c r="A25" s="19">
        <v>16</v>
      </c>
      <c r="B25" s="20" t="s">
        <v>58</v>
      </c>
      <c r="C25" s="21">
        <v>5395409.6600000001</v>
      </c>
      <c r="D25" s="22">
        <v>1</v>
      </c>
      <c r="E25" s="23" t="s">
        <v>15</v>
      </c>
      <c r="F25" s="24" t="s">
        <v>16</v>
      </c>
      <c r="G25" s="25" t="s">
        <v>59</v>
      </c>
      <c r="H25" s="24" t="s">
        <v>60</v>
      </c>
    </row>
    <row r="26" spans="1:8" s="26" customFormat="1" ht="39.75" customHeight="1" x14ac:dyDescent="0.2">
      <c r="A26" s="19">
        <v>17</v>
      </c>
      <c r="B26" s="20" t="s">
        <v>61</v>
      </c>
      <c r="C26" s="21">
        <v>4057261.62</v>
      </c>
      <c r="D26" s="22">
        <v>1</v>
      </c>
      <c r="E26" s="23" t="s">
        <v>15</v>
      </c>
      <c r="F26" s="24" t="s">
        <v>16</v>
      </c>
      <c r="G26" s="25" t="s">
        <v>59</v>
      </c>
      <c r="H26" s="24" t="s">
        <v>60</v>
      </c>
    </row>
    <row r="27" spans="1:8" s="26" customFormat="1" ht="36.75" customHeight="1" x14ac:dyDescent="0.2">
      <c r="A27" s="19">
        <v>18</v>
      </c>
      <c r="B27" s="20" t="s">
        <v>62</v>
      </c>
      <c r="C27" s="21">
        <v>6020838.1699999999</v>
      </c>
      <c r="D27" s="22">
        <v>1</v>
      </c>
      <c r="E27" s="23" t="s">
        <v>15</v>
      </c>
      <c r="F27" s="24" t="s">
        <v>16</v>
      </c>
      <c r="G27" s="25" t="s">
        <v>59</v>
      </c>
      <c r="H27" s="24" t="s">
        <v>60</v>
      </c>
    </row>
    <row r="28" spans="1:8" s="26" customFormat="1" ht="45" customHeight="1" x14ac:dyDescent="0.2">
      <c r="A28" s="19">
        <v>19</v>
      </c>
      <c r="B28" s="20" t="s">
        <v>63</v>
      </c>
      <c r="C28" s="21">
        <v>7889353.4299999997</v>
      </c>
      <c r="D28" s="22">
        <v>1</v>
      </c>
      <c r="E28" s="23" t="s">
        <v>15</v>
      </c>
      <c r="F28" s="24" t="s">
        <v>16</v>
      </c>
      <c r="G28" s="25" t="s">
        <v>64</v>
      </c>
      <c r="H28" s="24" t="s">
        <v>60</v>
      </c>
    </row>
    <row r="29" spans="1:8" s="26" customFormat="1" ht="45" customHeight="1" x14ac:dyDescent="0.2">
      <c r="A29" s="19">
        <v>20</v>
      </c>
      <c r="B29" s="20" t="s">
        <v>65</v>
      </c>
      <c r="C29" s="21">
        <v>5679074.1399999997</v>
      </c>
      <c r="D29" s="22">
        <v>1</v>
      </c>
      <c r="E29" s="23" t="s">
        <v>15</v>
      </c>
      <c r="F29" s="24" t="s">
        <v>16</v>
      </c>
      <c r="G29" s="25" t="s">
        <v>64</v>
      </c>
      <c r="H29" s="24" t="s">
        <v>60</v>
      </c>
    </row>
    <row r="30" spans="1:8" s="26" customFormat="1" ht="22.5" x14ac:dyDescent="0.2">
      <c r="A30" s="19">
        <v>21</v>
      </c>
      <c r="B30" s="20" t="s">
        <v>66</v>
      </c>
      <c r="C30" s="21">
        <v>8921481.3599999994</v>
      </c>
      <c r="D30" s="22">
        <v>1</v>
      </c>
      <c r="E30" s="23" t="s">
        <v>15</v>
      </c>
      <c r="F30" s="24" t="s">
        <v>16</v>
      </c>
      <c r="G30" s="25" t="s">
        <v>64</v>
      </c>
      <c r="H30" s="24" t="s">
        <v>60</v>
      </c>
    </row>
    <row r="31" spans="1:8" s="26" customFormat="1" ht="45.75" customHeight="1" x14ac:dyDescent="0.2">
      <c r="A31" s="19">
        <v>22</v>
      </c>
      <c r="B31" s="20" t="s">
        <v>67</v>
      </c>
      <c r="C31" s="21">
        <v>11000000</v>
      </c>
      <c r="D31" s="32">
        <v>297598.46000000002</v>
      </c>
      <c r="E31" s="33" t="s">
        <v>68</v>
      </c>
      <c r="F31" s="24" t="s">
        <v>35</v>
      </c>
      <c r="G31" s="25" t="s">
        <v>69</v>
      </c>
      <c r="H31" s="24" t="s">
        <v>70</v>
      </c>
    </row>
    <row r="32" spans="1:8" s="26" customFormat="1" ht="409.5" x14ac:dyDescent="0.2">
      <c r="A32" s="19">
        <v>23</v>
      </c>
      <c r="B32" s="20" t="s">
        <v>71</v>
      </c>
      <c r="C32" s="21">
        <v>124928973.83</v>
      </c>
      <c r="D32" s="22">
        <v>3</v>
      </c>
      <c r="E32" s="23" t="s">
        <v>72</v>
      </c>
      <c r="F32" s="24" t="s">
        <v>16</v>
      </c>
      <c r="G32" s="25" t="s">
        <v>204</v>
      </c>
      <c r="H32" s="24" t="s">
        <v>73</v>
      </c>
    </row>
    <row r="33" spans="1:8" s="26" customFormat="1" ht="27.75" customHeight="1" x14ac:dyDescent="0.2">
      <c r="A33" s="19">
        <v>24</v>
      </c>
      <c r="B33" s="20" t="s">
        <v>74</v>
      </c>
      <c r="C33" s="21">
        <v>6525115.54</v>
      </c>
      <c r="D33" s="27">
        <v>1</v>
      </c>
      <c r="E33" s="28" t="s">
        <v>15</v>
      </c>
      <c r="F33" s="24" t="s">
        <v>16</v>
      </c>
      <c r="G33" s="25" t="s">
        <v>75</v>
      </c>
      <c r="H33" s="24" t="s">
        <v>60</v>
      </c>
    </row>
    <row r="34" spans="1:8" s="26" customFormat="1" ht="22.5" x14ac:dyDescent="0.2">
      <c r="A34" s="19">
        <v>25</v>
      </c>
      <c r="B34" s="20" t="s">
        <v>76</v>
      </c>
      <c r="C34" s="21">
        <v>2611475.89</v>
      </c>
      <c r="D34" s="22">
        <v>1</v>
      </c>
      <c r="E34" s="23" t="s">
        <v>15</v>
      </c>
      <c r="F34" s="24" t="s">
        <v>42</v>
      </c>
      <c r="G34" s="25" t="s">
        <v>77</v>
      </c>
      <c r="H34" s="24" t="s">
        <v>60</v>
      </c>
    </row>
    <row r="35" spans="1:8" s="26" customFormat="1" ht="22.5" x14ac:dyDescent="0.2">
      <c r="A35" s="19">
        <v>26</v>
      </c>
      <c r="B35" s="20" t="s">
        <v>78</v>
      </c>
      <c r="C35" s="21">
        <v>8000000</v>
      </c>
      <c r="D35" s="27">
        <v>1</v>
      </c>
      <c r="E35" s="28" t="s">
        <v>15</v>
      </c>
      <c r="F35" s="24" t="s">
        <v>16</v>
      </c>
      <c r="G35" s="25" t="s">
        <v>79</v>
      </c>
      <c r="H35" s="24" t="s">
        <v>60</v>
      </c>
    </row>
    <row r="36" spans="1:8" s="26" customFormat="1" ht="22.5" x14ac:dyDescent="0.2">
      <c r="A36" s="19">
        <v>27</v>
      </c>
      <c r="B36" s="20" t="s">
        <v>80</v>
      </c>
      <c r="C36" s="21">
        <v>2399292.34</v>
      </c>
      <c r="D36" s="22">
        <v>1</v>
      </c>
      <c r="E36" s="23" t="s">
        <v>15</v>
      </c>
      <c r="F36" s="24" t="s">
        <v>16</v>
      </c>
      <c r="G36" s="25" t="s">
        <v>81</v>
      </c>
      <c r="H36" s="24" t="s">
        <v>60</v>
      </c>
    </row>
    <row r="37" spans="1:8" s="26" customFormat="1" ht="45" x14ac:dyDescent="0.2">
      <c r="A37" s="19">
        <v>28</v>
      </c>
      <c r="B37" s="20" t="s">
        <v>82</v>
      </c>
      <c r="C37" s="21">
        <v>12393534</v>
      </c>
      <c r="D37" s="22">
        <v>1</v>
      </c>
      <c r="E37" s="23" t="s">
        <v>15</v>
      </c>
      <c r="F37" s="24" t="s">
        <v>16</v>
      </c>
      <c r="G37" s="25" t="s">
        <v>83</v>
      </c>
      <c r="H37" s="24" t="s">
        <v>84</v>
      </c>
    </row>
    <row r="38" spans="1:8" s="26" customFormat="1" ht="45" x14ac:dyDescent="0.2">
      <c r="A38" s="19">
        <v>29</v>
      </c>
      <c r="B38" s="20" t="s">
        <v>85</v>
      </c>
      <c r="C38" s="21">
        <v>10000000</v>
      </c>
      <c r="D38" s="22">
        <v>1</v>
      </c>
      <c r="E38" s="23" t="s">
        <v>15</v>
      </c>
      <c r="F38" s="24" t="s">
        <v>16</v>
      </c>
      <c r="G38" s="25" t="s">
        <v>47</v>
      </c>
      <c r="H38" s="24" t="s">
        <v>84</v>
      </c>
    </row>
    <row r="39" spans="1:8" s="26" customFormat="1" ht="45" x14ac:dyDescent="0.2">
      <c r="A39" s="19">
        <v>30</v>
      </c>
      <c r="B39" s="20" t="s">
        <v>86</v>
      </c>
      <c r="C39" s="21">
        <v>5000000</v>
      </c>
      <c r="D39" s="22">
        <v>2</v>
      </c>
      <c r="E39" s="23" t="s">
        <v>87</v>
      </c>
      <c r="F39" s="24" t="s">
        <v>16</v>
      </c>
      <c r="G39" s="25" t="s">
        <v>47</v>
      </c>
      <c r="H39" s="24" t="s">
        <v>84</v>
      </c>
    </row>
    <row r="40" spans="1:8" s="26" customFormat="1" ht="45" x14ac:dyDescent="0.2">
      <c r="A40" s="19">
        <v>31</v>
      </c>
      <c r="B40" s="20" t="s">
        <v>88</v>
      </c>
      <c r="C40" s="21">
        <f>49974731.23+8000000</f>
        <v>57974731.229999997</v>
      </c>
      <c r="D40" s="34">
        <v>146</v>
      </c>
      <c r="E40" s="23" t="s">
        <v>34</v>
      </c>
      <c r="F40" s="24" t="s">
        <v>42</v>
      </c>
      <c r="G40" s="20" t="s">
        <v>89</v>
      </c>
      <c r="H40" s="24" t="s">
        <v>43</v>
      </c>
    </row>
    <row r="41" spans="1:8" s="26" customFormat="1" ht="41.25" customHeight="1" x14ac:dyDescent="0.2">
      <c r="A41" s="19">
        <v>32</v>
      </c>
      <c r="B41" s="20" t="s">
        <v>90</v>
      </c>
      <c r="C41" s="21">
        <v>7700000</v>
      </c>
      <c r="D41" s="22">
        <v>6.4</v>
      </c>
      <c r="E41" s="23" t="s">
        <v>34</v>
      </c>
      <c r="F41" s="24" t="s">
        <v>42</v>
      </c>
      <c r="G41" s="25" t="s">
        <v>77</v>
      </c>
      <c r="H41" s="24" t="s">
        <v>43</v>
      </c>
    </row>
    <row r="42" spans="1:8" s="26" customFormat="1" ht="60.75" customHeight="1" x14ac:dyDescent="0.2">
      <c r="A42" s="19">
        <v>33</v>
      </c>
      <c r="B42" s="20" t="s">
        <v>91</v>
      </c>
      <c r="C42" s="21">
        <v>16000000</v>
      </c>
      <c r="D42" s="22">
        <v>1</v>
      </c>
      <c r="E42" s="23" t="s">
        <v>34</v>
      </c>
      <c r="F42" s="24" t="s">
        <v>42</v>
      </c>
      <c r="G42" s="25" t="s">
        <v>92</v>
      </c>
      <c r="H42" s="24" t="s">
        <v>43</v>
      </c>
    </row>
    <row r="43" spans="1:8" s="26" customFormat="1" ht="33.75" x14ac:dyDescent="0.2">
      <c r="A43" s="19">
        <v>34</v>
      </c>
      <c r="B43" s="20" t="s">
        <v>93</v>
      </c>
      <c r="C43" s="21">
        <v>7000000</v>
      </c>
      <c r="D43" s="34">
        <v>7</v>
      </c>
      <c r="E43" s="23" t="s">
        <v>34</v>
      </c>
      <c r="F43" s="24" t="s">
        <v>42</v>
      </c>
      <c r="G43" s="20" t="s">
        <v>94</v>
      </c>
      <c r="H43" s="24" t="s">
        <v>95</v>
      </c>
    </row>
    <row r="44" spans="1:8" s="26" customFormat="1" ht="36" customHeight="1" x14ac:dyDescent="0.2">
      <c r="A44" s="19">
        <v>35</v>
      </c>
      <c r="B44" s="20" t="s">
        <v>96</v>
      </c>
      <c r="C44" s="21">
        <v>14000000</v>
      </c>
      <c r="D44" s="34">
        <v>90</v>
      </c>
      <c r="E44" s="23" t="s">
        <v>97</v>
      </c>
      <c r="F44" s="24" t="s">
        <v>42</v>
      </c>
      <c r="G44" s="20" t="s">
        <v>98</v>
      </c>
      <c r="H44" s="24" t="s">
        <v>43</v>
      </c>
    </row>
    <row r="45" spans="1:8" s="26" customFormat="1" ht="33.75" x14ac:dyDescent="0.2">
      <c r="A45" s="19">
        <v>36</v>
      </c>
      <c r="B45" s="20" t="s">
        <v>99</v>
      </c>
      <c r="C45" s="21">
        <v>3000000</v>
      </c>
      <c r="D45" s="34">
        <v>3</v>
      </c>
      <c r="E45" s="23" t="s">
        <v>34</v>
      </c>
      <c r="F45" s="24" t="s">
        <v>42</v>
      </c>
      <c r="G45" s="20" t="s">
        <v>100</v>
      </c>
      <c r="H45" s="24" t="s">
        <v>43</v>
      </c>
    </row>
    <row r="46" spans="1:8" s="26" customFormat="1" ht="44.25" customHeight="1" x14ac:dyDescent="0.2">
      <c r="A46" s="19">
        <v>37</v>
      </c>
      <c r="B46" s="20" t="s">
        <v>101</v>
      </c>
      <c r="C46" s="21">
        <v>8000000</v>
      </c>
      <c r="D46" s="22">
        <v>1.9670000000000001</v>
      </c>
      <c r="E46" s="23" t="s">
        <v>34</v>
      </c>
      <c r="F46" s="24" t="s">
        <v>42</v>
      </c>
      <c r="G46" s="25" t="s">
        <v>102</v>
      </c>
      <c r="H46" s="24" t="s">
        <v>43</v>
      </c>
    </row>
    <row r="47" spans="1:8" s="26" customFormat="1" ht="123.75" x14ac:dyDescent="0.2">
      <c r="A47" s="19">
        <v>38</v>
      </c>
      <c r="B47" s="20" t="s">
        <v>103</v>
      </c>
      <c r="C47" s="21">
        <v>12810000</v>
      </c>
      <c r="D47" s="22">
        <v>29</v>
      </c>
      <c r="E47" s="23" t="s">
        <v>87</v>
      </c>
      <c r="F47" s="24" t="s">
        <v>42</v>
      </c>
      <c r="G47" s="25" t="s">
        <v>104</v>
      </c>
      <c r="H47" s="24" t="s">
        <v>43</v>
      </c>
    </row>
    <row r="48" spans="1:8" s="26" customFormat="1" ht="59.25" customHeight="1" x14ac:dyDescent="0.2">
      <c r="A48" s="19">
        <v>39</v>
      </c>
      <c r="B48" s="20" t="s">
        <v>105</v>
      </c>
      <c r="C48" s="21">
        <v>12000000</v>
      </c>
      <c r="D48" s="35">
        <v>3.117</v>
      </c>
      <c r="E48" s="23" t="s">
        <v>34</v>
      </c>
      <c r="F48" s="24" t="s">
        <v>42</v>
      </c>
      <c r="G48" s="25" t="s">
        <v>106</v>
      </c>
      <c r="H48" s="24" t="s">
        <v>43</v>
      </c>
    </row>
    <row r="49" spans="1:8" s="26" customFormat="1" ht="43.5" customHeight="1" x14ac:dyDescent="0.2">
      <c r="A49" s="19">
        <v>40</v>
      </c>
      <c r="B49" s="20" t="s">
        <v>107</v>
      </c>
      <c r="C49" s="21">
        <v>8000000</v>
      </c>
      <c r="D49" s="34">
        <v>1.6</v>
      </c>
      <c r="E49" s="23" t="s">
        <v>34</v>
      </c>
      <c r="F49" s="24" t="s">
        <v>42</v>
      </c>
      <c r="G49" s="20" t="s">
        <v>108</v>
      </c>
      <c r="H49" s="24" t="s">
        <v>43</v>
      </c>
    </row>
    <row r="50" spans="1:8" s="26" customFormat="1" ht="48.75" customHeight="1" x14ac:dyDescent="0.2">
      <c r="A50" s="19">
        <v>41</v>
      </c>
      <c r="B50" s="20" t="s">
        <v>109</v>
      </c>
      <c r="C50" s="21">
        <v>8000000</v>
      </c>
      <c r="D50" s="34">
        <v>1.6</v>
      </c>
      <c r="E50" s="23" t="s">
        <v>34</v>
      </c>
      <c r="F50" s="24" t="s">
        <v>42</v>
      </c>
      <c r="G50" s="20" t="s">
        <v>110</v>
      </c>
      <c r="H50" s="24" t="s">
        <v>43</v>
      </c>
    </row>
    <row r="51" spans="1:8" s="26" customFormat="1" ht="35.25" x14ac:dyDescent="0.2">
      <c r="A51" s="19">
        <v>42</v>
      </c>
      <c r="B51" s="20" t="s">
        <v>111</v>
      </c>
      <c r="C51" s="21">
        <v>12000000</v>
      </c>
      <c r="D51" s="34">
        <v>2.1</v>
      </c>
      <c r="E51" s="23" t="s">
        <v>34</v>
      </c>
      <c r="F51" s="24" t="s">
        <v>42</v>
      </c>
      <c r="G51" s="20" t="s">
        <v>112</v>
      </c>
      <c r="H51" s="24" t="s">
        <v>43</v>
      </c>
    </row>
    <row r="52" spans="1:8" s="26" customFormat="1" ht="36.75" x14ac:dyDescent="0.2">
      <c r="A52" s="19">
        <v>43</v>
      </c>
      <c r="B52" s="20" t="s">
        <v>113</v>
      </c>
      <c r="C52" s="21">
        <v>12000000</v>
      </c>
      <c r="D52" s="34">
        <v>2.2000000000000002</v>
      </c>
      <c r="E52" s="23" t="s">
        <v>34</v>
      </c>
      <c r="F52" s="24" t="s">
        <v>42</v>
      </c>
      <c r="G52" s="20" t="s">
        <v>114</v>
      </c>
      <c r="H52" s="24" t="s">
        <v>43</v>
      </c>
    </row>
    <row r="53" spans="1:8" s="26" customFormat="1" ht="33.75" x14ac:dyDescent="0.2">
      <c r="A53" s="19">
        <v>44</v>
      </c>
      <c r="B53" s="20" t="s">
        <v>115</v>
      </c>
      <c r="C53" s="21">
        <v>11200000</v>
      </c>
      <c r="D53" s="34">
        <v>4.0999999999999996</v>
      </c>
      <c r="E53" s="23" t="s">
        <v>34</v>
      </c>
      <c r="F53" s="24" t="s">
        <v>42</v>
      </c>
      <c r="G53" s="20" t="s">
        <v>116</v>
      </c>
      <c r="H53" s="24" t="s">
        <v>43</v>
      </c>
    </row>
    <row r="54" spans="1:8" s="26" customFormat="1" ht="45" x14ac:dyDescent="0.2">
      <c r="A54" s="19">
        <v>45</v>
      </c>
      <c r="B54" s="20" t="s">
        <v>117</v>
      </c>
      <c r="C54" s="21">
        <v>9800000</v>
      </c>
      <c r="D54" s="34">
        <v>3.8</v>
      </c>
      <c r="E54" s="23" t="s">
        <v>34</v>
      </c>
      <c r="F54" s="24" t="s">
        <v>42</v>
      </c>
      <c r="G54" s="20" t="s">
        <v>118</v>
      </c>
      <c r="H54" s="24" t="s">
        <v>43</v>
      </c>
    </row>
    <row r="55" spans="1:8" s="26" customFormat="1" ht="45" x14ac:dyDescent="0.2">
      <c r="A55" s="19">
        <v>46</v>
      </c>
      <c r="B55" s="20" t="s">
        <v>119</v>
      </c>
      <c r="C55" s="21">
        <v>9000000</v>
      </c>
      <c r="D55" s="34">
        <v>2.8</v>
      </c>
      <c r="E55" s="23" t="s">
        <v>34</v>
      </c>
      <c r="F55" s="24" t="s">
        <v>42</v>
      </c>
      <c r="G55" s="20" t="s">
        <v>120</v>
      </c>
      <c r="H55" s="24" t="s">
        <v>43</v>
      </c>
    </row>
    <row r="56" spans="1:8" s="26" customFormat="1" ht="45" x14ac:dyDescent="0.2">
      <c r="A56" s="19">
        <v>47</v>
      </c>
      <c r="B56" s="20" t="s">
        <v>121</v>
      </c>
      <c r="C56" s="21">
        <v>6000000</v>
      </c>
      <c r="D56" s="34">
        <v>1.7</v>
      </c>
      <c r="E56" s="23" t="s">
        <v>34</v>
      </c>
      <c r="F56" s="24" t="s">
        <v>42</v>
      </c>
      <c r="G56" s="20" t="s">
        <v>122</v>
      </c>
      <c r="H56" s="24" t="s">
        <v>43</v>
      </c>
    </row>
    <row r="57" spans="1:8" s="26" customFormat="1" ht="33.75" x14ac:dyDescent="0.2">
      <c r="A57" s="19">
        <v>48</v>
      </c>
      <c r="B57" s="20" t="s">
        <v>123</v>
      </c>
      <c r="C57" s="21">
        <v>12000000</v>
      </c>
      <c r="D57" s="34">
        <v>50</v>
      </c>
      <c r="E57" s="23" t="s">
        <v>97</v>
      </c>
      <c r="F57" s="24" t="s">
        <v>42</v>
      </c>
      <c r="G57" s="20" t="s">
        <v>124</v>
      </c>
      <c r="H57" s="24" t="s">
        <v>43</v>
      </c>
    </row>
    <row r="58" spans="1:8" s="26" customFormat="1" ht="22.5" x14ac:dyDescent="0.2">
      <c r="A58" s="19">
        <v>49</v>
      </c>
      <c r="B58" s="20" t="s">
        <v>125</v>
      </c>
      <c r="C58" s="21">
        <v>13800000</v>
      </c>
      <c r="D58" s="34">
        <v>50</v>
      </c>
      <c r="E58" s="23" t="s">
        <v>97</v>
      </c>
      <c r="F58" s="24" t="s">
        <v>42</v>
      </c>
      <c r="G58" s="20" t="s">
        <v>120</v>
      </c>
      <c r="H58" s="24" t="s">
        <v>43</v>
      </c>
    </row>
    <row r="59" spans="1:8" s="26" customFormat="1" ht="67.5" x14ac:dyDescent="0.2">
      <c r="A59" s="19">
        <v>50</v>
      </c>
      <c r="B59" s="20" t="s">
        <v>126</v>
      </c>
      <c r="C59" s="21">
        <v>10000000</v>
      </c>
      <c r="D59" s="34">
        <v>142</v>
      </c>
      <c r="E59" s="23" t="s">
        <v>34</v>
      </c>
      <c r="F59" s="24" t="s">
        <v>42</v>
      </c>
      <c r="G59" s="20" t="s">
        <v>127</v>
      </c>
      <c r="H59" s="24" t="s">
        <v>43</v>
      </c>
    </row>
    <row r="60" spans="1:8" s="26" customFormat="1" ht="168.75" x14ac:dyDescent="0.2">
      <c r="A60" s="19">
        <v>51</v>
      </c>
      <c r="B60" s="20" t="s">
        <v>128</v>
      </c>
      <c r="C60" s="21">
        <v>111918957.53</v>
      </c>
      <c r="D60" s="36" t="s">
        <v>129</v>
      </c>
      <c r="E60" s="23" t="s">
        <v>130</v>
      </c>
      <c r="F60" s="24" t="s">
        <v>16</v>
      </c>
      <c r="G60" s="25" t="s">
        <v>131</v>
      </c>
      <c r="H60" s="24" t="s">
        <v>132</v>
      </c>
    </row>
    <row r="61" spans="1:8" s="26" customFormat="1" ht="68.25" x14ac:dyDescent="0.2">
      <c r="A61" s="19">
        <v>52</v>
      </c>
      <c r="B61" s="20" t="s">
        <v>133</v>
      </c>
      <c r="C61" s="21">
        <v>34291194.149999999</v>
      </c>
      <c r="D61" s="22">
        <v>37143</v>
      </c>
      <c r="E61" s="23" t="s">
        <v>41</v>
      </c>
      <c r="F61" s="24" t="s">
        <v>16</v>
      </c>
      <c r="G61" s="55" t="s">
        <v>134</v>
      </c>
      <c r="H61" s="24" t="s">
        <v>132</v>
      </c>
    </row>
    <row r="62" spans="1:8" s="26" customFormat="1" ht="117" x14ac:dyDescent="0.2">
      <c r="A62" s="19">
        <v>53</v>
      </c>
      <c r="B62" s="20" t="s">
        <v>135</v>
      </c>
      <c r="C62" s="21">
        <v>52041300.18</v>
      </c>
      <c r="D62" s="22">
        <v>875</v>
      </c>
      <c r="E62" s="23" t="s">
        <v>136</v>
      </c>
      <c r="F62" s="24" t="s">
        <v>35</v>
      </c>
      <c r="G62" s="55" t="s">
        <v>205</v>
      </c>
      <c r="H62" s="24" t="s">
        <v>137</v>
      </c>
    </row>
    <row r="63" spans="1:8" s="26" customFormat="1" ht="29.25" x14ac:dyDescent="0.2">
      <c r="A63" s="19">
        <v>54</v>
      </c>
      <c r="B63" s="20" t="s">
        <v>138</v>
      </c>
      <c r="C63" s="21">
        <v>140000000</v>
      </c>
      <c r="D63" s="22">
        <v>1</v>
      </c>
      <c r="E63" s="23" t="s">
        <v>15</v>
      </c>
      <c r="F63" s="24" t="s">
        <v>57</v>
      </c>
      <c r="G63" s="25" t="s">
        <v>47</v>
      </c>
      <c r="H63" s="54" t="s">
        <v>139</v>
      </c>
    </row>
    <row r="64" spans="1:8" s="26" customFormat="1" ht="45" x14ac:dyDescent="0.2">
      <c r="A64" s="19">
        <v>55</v>
      </c>
      <c r="B64" s="20" t="s">
        <v>140</v>
      </c>
      <c r="C64" s="21">
        <v>6000000</v>
      </c>
      <c r="D64" s="22">
        <v>1</v>
      </c>
      <c r="E64" s="23" t="s">
        <v>87</v>
      </c>
      <c r="F64" s="24" t="s">
        <v>35</v>
      </c>
      <c r="G64" s="25" t="s">
        <v>141</v>
      </c>
      <c r="H64" s="54" t="s">
        <v>139</v>
      </c>
    </row>
    <row r="65" spans="1:8" s="26" customFormat="1" ht="33.75" x14ac:dyDescent="0.2">
      <c r="A65" s="19">
        <v>56</v>
      </c>
      <c r="B65" s="20" t="s">
        <v>142</v>
      </c>
      <c r="C65" s="21">
        <v>2000000</v>
      </c>
      <c r="D65" s="22">
        <v>1</v>
      </c>
      <c r="E65" s="23" t="s">
        <v>87</v>
      </c>
      <c r="F65" s="24" t="s">
        <v>16</v>
      </c>
      <c r="G65" s="25" t="s">
        <v>141</v>
      </c>
      <c r="H65" s="54" t="s">
        <v>139</v>
      </c>
    </row>
    <row r="66" spans="1:8" s="26" customFormat="1" ht="78.75" customHeight="1" x14ac:dyDescent="0.2">
      <c r="A66" s="19">
        <v>57</v>
      </c>
      <c r="B66" s="20" t="s">
        <v>143</v>
      </c>
      <c r="C66" s="21">
        <v>29000000</v>
      </c>
      <c r="D66" s="22">
        <v>118130</v>
      </c>
      <c r="E66" s="23" t="s">
        <v>68</v>
      </c>
      <c r="F66" s="24" t="s">
        <v>35</v>
      </c>
      <c r="G66" s="25" t="s">
        <v>141</v>
      </c>
      <c r="H66" s="24" t="s">
        <v>139</v>
      </c>
    </row>
    <row r="67" spans="1:8" s="26" customFormat="1" ht="30.75" customHeight="1" x14ac:dyDescent="0.2">
      <c r="A67" s="19">
        <v>58</v>
      </c>
      <c r="B67" s="20" t="s">
        <v>144</v>
      </c>
      <c r="C67" s="21">
        <v>15000000</v>
      </c>
      <c r="D67" s="34">
        <v>7</v>
      </c>
      <c r="E67" s="23" t="s">
        <v>34</v>
      </c>
      <c r="F67" s="24" t="s">
        <v>42</v>
      </c>
      <c r="G67" s="20" t="s">
        <v>54</v>
      </c>
      <c r="H67" s="24" t="s">
        <v>43</v>
      </c>
    </row>
    <row r="68" spans="1:8" s="26" customFormat="1" ht="30.75" customHeight="1" x14ac:dyDescent="0.2">
      <c r="A68" s="19">
        <v>59</v>
      </c>
      <c r="B68" s="20" t="s">
        <v>145</v>
      </c>
      <c r="C68" s="21">
        <v>10000000</v>
      </c>
      <c r="D68" s="34">
        <v>3.7</v>
      </c>
      <c r="E68" s="23" t="s">
        <v>146</v>
      </c>
      <c r="F68" s="24" t="s">
        <v>42</v>
      </c>
      <c r="G68" s="20" t="s">
        <v>54</v>
      </c>
      <c r="H68" s="24" t="s">
        <v>43</v>
      </c>
    </row>
    <row r="69" spans="1:8" s="26" customFormat="1" ht="22.5" x14ac:dyDescent="0.2">
      <c r="A69" s="19">
        <v>60</v>
      </c>
      <c r="B69" s="20" t="s">
        <v>147</v>
      </c>
      <c r="C69" s="21">
        <v>5600000</v>
      </c>
      <c r="D69" s="34">
        <v>2.2999999999999998</v>
      </c>
      <c r="E69" s="23" t="s">
        <v>34</v>
      </c>
      <c r="F69" s="24" t="s">
        <v>35</v>
      </c>
      <c r="G69" s="20" t="s">
        <v>148</v>
      </c>
      <c r="H69" s="24" t="s">
        <v>149</v>
      </c>
    </row>
    <row r="70" spans="1:8" s="26" customFormat="1" ht="25.5" customHeight="1" x14ac:dyDescent="0.2">
      <c r="A70" s="19">
        <v>61</v>
      </c>
      <c r="B70" s="20" t="s">
        <v>150</v>
      </c>
      <c r="C70" s="21">
        <v>4132616</v>
      </c>
      <c r="D70" s="34">
        <v>1</v>
      </c>
      <c r="E70" s="23" t="s">
        <v>15</v>
      </c>
      <c r="F70" s="24" t="s">
        <v>35</v>
      </c>
      <c r="G70" s="20" t="s">
        <v>77</v>
      </c>
      <c r="H70" s="24" t="s">
        <v>151</v>
      </c>
    </row>
    <row r="71" spans="1:8" s="26" customFormat="1" ht="30" customHeight="1" x14ac:dyDescent="0.2">
      <c r="A71" s="19">
        <v>62</v>
      </c>
      <c r="B71" s="20" t="s">
        <v>152</v>
      </c>
      <c r="C71" s="21">
        <v>2770066.8</v>
      </c>
      <c r="D71" s="34">
        <v>1</v>
      </c>
      <c r="E71" s="23" t="s">
        <v>15</v>
      </c>
      <c r="F71" s="24" t="s">
        <v>35</v>
      </c>
      <c r="G71" s="20" t="s">
        <v>77</v>
      </c>
      <c r="H71" s="24" t="s">
        <v>151</v>
      </c>
    </row>
    <row r="72" spans="1:8" s="26" customFormat="1" ht="22.5" x14ac:dyDescent="0.2">
      <c r="A72" s="19">
        <v>63</v>
      </c>
      <c r="B72" s="20" t="s">
        <v>153</v>
      </c>
      <c r="C72" s="21">
        <v>1329128</v>
      </c>
      <c r="D72" s="34">
        <v>1</v>
      </c>
      <c r="E72" s="23" t="s">
        <v>15</v>
      </c>
      <c r="F72" s="24" t="s">
        <v>35</v>
      </c>
      <c r="G72" s="20" t="s">
        <v>77</v>
      </c>
      <c r="H72" s="24" t="s">
        <v>151</v>
      </c>
    </row>
    <row r="73" spans="1:8" s="26" customFormat="1" ht="31.5" customHeight="1" x14ac:dyDescent="0.2">
      <c r="A73" s="19">
        <v>64</v>
      </c>
      <c r="B73" s="20" t="s">
        <v>154</v>
      </c>
      <c r="C73" s="21">
        <f>12849262/2</f>
        <v>6424631</v>
      </c>
      <c r="D73" s="34">
        <v>1</v>
      </c>
      <c r="E73" s="23" t="s">
        <v>15</v>
      </c>
      <c r="F73" s="24" t="s">
        <v>35</v>
      </c>
      <c r="G73" s="20" t="s">
        <v>77</v>
      </c>
      <c r="H73" s="24" t="s">
        <v>151</v>
      </c>
    </row>
    <row r="74" spans="1:8" s="26" customFormat="1" ht="45" x14ac:dyDescent="0.2">
      <c r="A74" s="19">
        <v>65</v>
      </c>
      <c r="B74" s="20" t="s">
        <v>155</v>
      </c>
      <c r="C74" s="21">
        <v>50000000</v>
      </c>
      <c r="D74" s="22">
        <v>111111.1</v>
      </c>
      <c r="E74" s="23" t="s">
        <v>68</v>
      </c>
      <c r="F74" s="24" t="s">
        <v>42</v>
      </c>
      <c r="G74" s="25" t="s">
        <v>156</v>
      </c>
      <c r="H74" s="24" t="s">
        <v>37</v>
      </c>
    </row>
    <row r="75" spans="1:8" s="26" customFormat="1" ht="36" customHeight="1" x14ac:dyDescent="0.2">
      <c r="A75" s="19">
        <v>66</v>
      </c>
      <c r="B75" s="20" t="s">
        <v>157</v>
      </c>
      <c r="C75" s="21">
        <v>1900000</v>
      </c>
      <c r="D75" s="22">
        <v>8</v>
      </c>
      <c r="E75" s="23" t="s">
        <v>97</v>
      </c>
      <c r="F75" s="24" t="s">
        <v>42</v>
      </c>
      <c r="G75" s="25" t="s">
        <v>158</v>
      </c>
      <c r="H75" s="24" t="s">
        <v>43</v>
      </c>
    </row>
    <row r="76" spans="1:8" s="26" customFormat="1" ht="34.5" customHeight="1" x14ac:dyDescent="0.2">
      <c r="A76" s="19">
        <v>67</v>
      </c>
      <c r="B76" s="20" t="s">
        <v>159</v>
      </c>
      <c r="C76" s="21">
        <v>1400000</v>
      </c>
      <c r="D76" s="22">
        <v>6</v>
      </c>
      <c r="E76" s="23" t="s">
        <v>97</v>
      </c>
      <c r="F76" s="24" t="s">
        <v>42</v>
      </c>
      <c r="G76" s="25" t="s">
        <v>160</v>
      </c>
      <c r="H76" s="24" t="s">
        <v>43</v>
      </c>
    </row>
    <row r="77" spans="1:8" s="26" customFormat="1" ht="31.5" customHeight="1" x14ac:dyDescent="0.2">
      <c r="A77" s="19">
        <v>68</v>
      </c>
      <c r="B77" s="20" t="s">
        <v>161</v>
      </c>
      <c r="C77" s="21">
        <v>373000</v>
      </c>
      <c r="D77" s="34">
        <v>40</v>
      </c>
      <c r="E77" s="23" t="s">
        <v>97</v>
      </c>
      <c r="F77" s="24" t="s">
        <v>42</v>
      </c>
      <c r="G77" s="20" t="s">
        <v>162</v>
      </c>
      <c r="H77" s="24" t="s">
        <v>43</v>
      </c>
    </row>
    <row r="78" spans="1:8" s="26" customFormat="1" ht="36" customHeight="1" x14ac:dyDescent="0.2">
      <c r="A78" s="19">
        <v>69</v>
      </c>
      <c r="B78" s="20" t="s">
        <v>163</v>
      </c>
      <c r="C78" s="21">
        <v>1420000</v>
      </c>
      <c r="D78" s="22">
        <v>6</v>
      </c>
      <c r="E78" s="23" t="s">
        <v>97</v>
      </c>
      <c r="F78" s="24" t="s">
        <v>42</v>
      </c>
      <c r="G78" s="25" t="s">
        <v>164</v>
      </c>
      <c r="H78" s="24" t="s">
        <v>43</v>
      </c>
    </row>
    <row r="79" spans="1:8" s="26" customFormat="1" ht="33.75" customHeight="1" x14ac:dyDescent="0.2">
      <c r="A79" s="19">
        <v>70</v>
      </c>
      <c r="B79" s="20" t="s">
        <v>165</v>
      </c>
      <c r="C79" s="21">
        <v>1500000</v>
      </c>
      <c r="D79" s="22">
        <v>6</v>
      </c>
      <c r="E79" s="23" t="s">
        <v>97</v>
      </c>
      <c r="F79" s="24" t="s">
        <v>42</v>
      </c>
      <c r="G79" s="25" t="s">
        <v>166</v>
      </c>
      <c r="H79" s="24" t="s">
        <v>43</v>
      </c>
    </row>
    <row r="80" spans="1:8" s="26" customFormat="1" ht="36" customHeight="1" x14ac:dyDescent="0.2">
      <c r="A80" s="19">
        <v>71</v>
      </c>
      <c r="B80" s="20" t="s">
        <v>167</v>
      </c>
      <c r="C80" s="21">
        <v>6500000</v>
      </c>
      <c r="D80" s="22">
        <v>25</v>
      </c>
      <c r="E80" s="23" t="s">
        <v>97</v>
      </c>
      <c r="F80" s="24" t="s">
        <v>42</v>
      </c>
      <c r="G80" s="25" t="s">
        <v>168</v>
      </c>
      <c r="H80" s="24" t="s">
        <v>43</v>
      </c>
    </row>
    <row r="81" spans="1:9" s="37" customFormat="1" ht="37.5" customHeight="1" x14ac:dyDescent="0.2">
      <c r="A81" s="19">
        <v>72</v>
      </c>
      <c r="B81" s="20" t="s">
        <v>169</v>
      </c>
      <c r="C81" s="21">
        <v>4000000</v>
      </c>
      <c r="D81" s="22">
        <v>20</v>
      </c>
      <c r="E81" s="23" t="s">
        <v>97</v>
      </c>
      <c r="F81" s="24" t="s">
        <v>42</v>
      </c>
      <c r="G81" s="25" t="s">
        <v>170</v>
      </c>
      <c r="H81" s="19" t="s">
        <v>43</v>
      </c>
    </row>
    <row r="82" spans="1:9" s="26" customFormat="1" ht="42" customHeight="1" x14ac:dyDescent="0.2">
      <c r="A82" s="19">
        <v>73</v>
      </c>
      <c r="B82" s="20" t="s">
        <v>171</v>
      </c>
      <c r="C82" s="21">
        <v>3600000</v>
      </c>
      <c r="D82" s="34">
        <v>1</v>
      </c>
      <c r="E82" s="23" t="s">
        <v>15</v>
      </c>
      <c r="F82" s="24" t="s">
        <v>42</v>
      </c>
      <c r="G82" s="20" t="s">
        <v>172</v>
      </c>
      <c r="H82" s="24" t="s">
        <v>43</v>
      </c>
    </row>
    <row r="83" spans="1:9" s="26" customFormat="1" ht="35.25" customHeight="1" x14ac:dyDescent="0.2">
      <c r="A83" s="19">
        <v>74</v>
      </c>
      <c r="B83" s="20" t="s">
        <v>173</v>
      </c>
      <c r="C83" s="21">
        <v>1500000</v>
      </c>
      <c r="D83" s="22">
        <v>1</v>
      </c>
      <c r="E83" s="23" t="s">
        <v>15</v>
      </c>
      <c r="F83" s="24" t="s">
        <v>16</v>
      </c>
      <c r="G83" s="25" t="s">
        <v>174</v>
      </c>
      <c r="H83" s="24" t="s">
        <v>60</v>
      </c>
    </row>
    <row r="84" spans="1:9" s="26" customFormat="1" ht="42.75" customHeight="1" x14ac:dyDescent="0.2">
      <c r="A84" s="19">
        <v>75</v>
      </c>
      <c r="B84" s="20" t="s">
        <v>175</v>
      </c>
      <c r="C84" s="21">
        <v>1500000</v>
      </c>
      <c r="D84" s="34">
        <v>1</v>
      </c>
      <c r="E84" s="23" t="s">
        <v>15</v>
      </c>
      <c r="F84" s="24" t="s">
        <v>16</v>
      </c>
      <c r="G84" s="20" t="s">
        <v>176</v>
      </c>
      <c r="H84" s="24" t="s">
        <v>60</v>
      </c>
    </row>
    <row r="85" spans="1:9" s="26" customFormat="1" ht="37.5" customHeight="1" x14ac:dyDescent="0.2">
      <c r="A85" s="19">
        <v>76</v>
      </c>
      <c r="B85" s="20" t="s">
        <v>177</v>
      </c>
      <c r="C85" s="21">
        <v>5000000</v>
      </c>
      <c r="D85" s="34">
        <v>1</v>
      </c>
      <c r="E85" s="23" t="s">
        <v>15</v>
      </c>
      <c r="F85" s="24" t="s">
        <v>16</v>
      </c>
      <c r="G85" s="20" t="s">
        <v>178</v>
      </c>
      <c r="H85" s="24" t="s">
        <v>60</v>
      </c>
    </row>
    <row r="86" spans="1:9" s="26" customFormat="1" ht="27.75" customHeight="1" x14ac:dyDescent="0.2">
      <c r="A86" s="19">
        <v>77</v>
      </c>
      <c r="B86" s="20" t="s">
        <v>179</v>
      </c>
      <c r="C86" s="21">
        <v>1212000</v>
      </c>
      <c r="D86" s="34">
        <v>1</v>
      </c>
      <c r="E86" s="23" t="s">
        <v>15</v>
      </c>
      <c r="F86" s="24" t="s">
        <v>16</v>
      </c>
      <c r="G86" s="20" t="s">
        <v>180</v>
      </c>
      <c r="H86" s="24" t="s">
        <v>181</v>
      </c>
    </row>
    <row r="87" spans="1:9" s="26" customFormat="1" ht="30.75" customHeight="1" x14ac:dyDescent="0.2">
      <c r="A87" s="19">
        <v>78</v>
      </c>
      <c r="B87" s="20" t="s">
        <v>182</v>
      </c>
      <c r="C87" s="21">
        <v>2063401.02</v>
      </c>
      <c r="D87" s="34">
        <v>1</v>
      </c>
      <c r="E87" s="23" t="s">
        <v>15</v>
      </c>
      <c r="F87" s="24" t="s">
        <v>16</v>
      </c>
      <c r="G87" s="20" t="s">
        <v>183</v>
      </c>
      <c r="H87" s="24" t="s">
        <v>184</v>
      </c>
    </row>
    <row r="88" spans="1:9" s="26" customFormat="1" ht="31.5" customHeight="1" x14ac:dyDescent="0.2">
      <c r="A88" s="19">
        <v>79</v>
      </c>
      <c r="B88" s="20" t="s">
        <v>185</v>
      </c>
      <c r="C88" s="21">
        <v>2206847.12</v>
      </c>
      <c r="D88" s="34">
        <v>1</v>
      </c>
      <c r="E88" s="23" t="s">
        <v>15</v>
      </c>
      <c r="F88" s="24" t="s">
        <v>16</v>
      </c>
      <c r="G88" s="20" t="s">
        <v>186</v>
      </c>
      <c r="H88" s="24" t="s">
        <v>187</v>
      </c>
    </row>
    <row r="89" spans="1:9" s="26" customFormat="1" ht="36.75" customHeight="1" x14ac:dyDescent="0.2">
      <c r="A89" s="19">
        <v>80</v>
      </c>
      <c r="B89" s="20" t="s">
        <v>188</v>
      </c>
      <c r="C89" s="21">
        <v>3000000</v>
      </c>
      <c r="D89" s="34">
        <v>12</v>
      </c>
      <c r="E89" s="23" t="s">
        <v>97</v>
      </c>
      <c r="F89" s="24" t="s">
        <v>42</v>
      </c>
      <c r="G89" s="20" t="s">
        <v>189</v>
      </c>
      <c r="H89" s="24" t="s">
        <v>43</v>
      </c>
    </row>
    <row r="90" spans="1:9" s="26" customFormat="1" ht="33.75" customHeight="1" x14ac:dyDescent="0.2">
      <c r="A90" s="19">
        <v>81</v>
      </c>
      <c r="B90" s="20" t="s">
        <v>190</v>
      </c>
      <c r="C90" s="21">
        <v>10300000</v>
      </c>
      <c r="D90" s="34">
        <v>35</v>
      </c>
      <c r="E90" s="23" t="s">
        <v>97</v>
      </c>
      <c r="F90" s="24" t="s">
        <v>42</v>
      </c>
      <c r="G90" s="20" t="s">
        <v>191</v>
      </c>
      <c r="H90" s="24" t="s">
        <v>43</v>
      </c>
    </row>
    <row r="91" spans="1:9" s="26" customFormat="1" ht="33" customHeight="1" x14ac:dyDescent="0.2">
      <c r="A91" s="19">
        <v>82</v>
      </c>
      <c r="B91" s="20" t="s">
        <v>192</v>
      </c>
      <c r="C91" s="21">
        <v>17500000</v>
      </c>
      <c r="D91" s="34">
        <v>70</v>
      </c>
      <c r="E91" s="23" t="s">
        <v>97</v>
      </c>
      <c r="F91" s="24" t="s">
        <v>42</v>
      </c>
      <c r="G91" s="20" t="s">
        <v>193</v>
      </c>
      <c r="H91" s="24" t="s">
        <v>43</v>
      </c>
    </row>
    <row r="92" spans="1:9" s="26" customFormat="1" ht="39.75" customHeight="1" x14ac:dyDescent="0.2">
      <c r="A92" s="19">
        <v>83</v>
      </c>
      <c r="B92" s="20" t="s">
        <v>194</v>
      </c>
      <c r="C92" s="21">
        <v>8200000</v>
      </c>
      <c r="D92" s="34">
        <v>32.5</v>
      </c>
      <c r="E92" s="23" t="s">
        <v>97</v>
      </c>
      <c r="F92" s="24" t="s">
        <v>42</v>
      </c>
      <c r="G92" s="20" t="s">
        <v>195</v>
      </c>
      <c r="H92" s="24" t="s">
        <v>43</v>
      </c>
    </row>
    <row r="93" spans="1:9" s="26" customFormat="1" ht="22.5" x14ac:dyDescent="0.2">
      <c r="A93" s="19">
        <v>84</v>
      </c>
      <c r="B93" s="20" t="s">
        <v>196</v>
      </c>
      <c r="C93" s="21">
        <v>725011.83</v>
      </c>
      <c r="D93" s="34">
        <v>1</v>
      </c>
      <c r="E93" s="23" t="s">
        <v>15</v>
      </c>
      <c r="F93" s="24" t="s">
        <v>16</v>
      </c>
      <c r="G93" s="20" t="s">
        <v>197</v>
      </c>
      <c r="H93" s="24" t="s">
        <v>60</v>
      </c>
      <c r="I93" s="38"/>
    </row>
    <row r="94" spans="1:9" s="26" customFormat="1" ht="40.5" customHeight="1" x14ac:dyDescent="0.2">
      <c r="A94" s="19">
        <v>85</v>
      </c>
      <c r="B94" s="20" t="s">
        <v>198</v>
      </c>
      <c r="C94" s="21">
        <v>10370961.880000001</v>
      </c>
      <c r="D94" s="34">
        <v>1</v>
      </c>
      <c r="E94" s="23" t="s">
        <v>15</v>
      </c>
      <c r="F94" s="24" t="s">
        <v>16</v>
      </c>
      <c r="G94" s="20" t="s">
        <v>199</v>
      </c>
      <c r="H94" s="24" t="s">
        <v>60</v>
      </c>
      <c r="I94" s="38"/>
    </row>
    <row r="95" spans="1:9" s="26" customFormat="1" ht="34.5" customHeight="1" x14ac:dyDescent="0.2">
      <c r="A95" s="19">
        <v>86</v>
      </c>
      <c r="B95" s="20" t="s">
        <v>200</v>
      </c>
      <c r="C95" s="21">
        <v>2289480.69</v>
      </c>
      <c r="D95" s="34">
        <v>1</v>
      </c>
      <c r="E95" s="23" t="s">
        <v>15</v>
      </c>
      <c r="F95" s="24" t="s">
        <v>16</v>
      </c>
      <c r="G95" s="20" t="s">
        <v>201</v>
      </c>
      <c r="H95" s="24" t="s">
        <v>60</v>
      </c>
      <c r="I95" s="38"/>
    </row>
    <row r="96" spans="1:9" s="26" customFormat="1" x14ac:dyDescent="0.2">
      <c r="A96" s="39"/>
      <c r="B96" s="40"/>
      <c r="C96" s="41"/>
      <c r="D96" s="42"/>
      <c r="E96" s="43"/>
      <c r="F96" s="43"/>
      <c r="G96" s="44"/>
      <c r="H96" s="45"/>
    </row>
    <row r="97" spans="1:8" s="47" customFormat="1" ht="12" customHeight="1" x14ac:dyDescent="0.25">
      <c r="A97" s="46" t="s">
        <v>202</v>
      </c>
      <c r="B97" s="46"/>
      <c r="D97" s="48"/>
      <c r="E97" s="49"/>
      <c r="F97" s="49"/>
      <c r="G97" s="50"/>
      <c r="H97" s="51"/>
    </row>
    <row r="98" spans="1:8" s="26" customFormat="1" ht="51" customHeight="1" x14ac:dyDescent="0.2">
      <c r="A98" s="64" t="s">
        <v>203</v>
      </c>
      <c r="B98" s="64"/>
      <c r="C98" s="64"/>
      <c r="D98" s="64"/>
      <c r="E98" s="64"/>
      <c r="F98" s="64"/>
      <c r="G98" s="64"/>
      <c r="H98" s="64"/>
    </row>
    <row r="99" spans="1:8" s="26" customFormat="1" x14ac:dyDescent="0.2">
      <c r="D99" s="52"/>
    </row>
    <row r="101" spans="1:8" x14ac:dyDescent="0.2">
      <c r="B101" s="64"/>
      <c r="C101" s="64"/>
      <c r="D101" s="64"/>
      <c r="E101" s="64"/>
      <c r="F101" s="64"/>
      <c r="G101" s="64"/>
      <c r="H101" s="64"/>
    </row>
    <row r="103" spans="1:8" x14ac:dyDescent="0.2">
      <c r="A103" s="67" t="s">
        <v>206</v>
      </c>
      <c r="B103" s="67"/>
      <c r="C103" s="67"/>
      <c r="D103" s="67"/>
      <c r="E103" s="67"/>
      <c r="F103" s="67"/>
      <c r="G103" s="67"/>
      <c r="H103" s="67"/>
    </row>
    <row r="104" spans="1:8" x14ac:dyDescent="0.2">
      <c r="A104" s="67" t="s">
        <v>207</v>
      </c>
      <c r="B104" s="67"/>
      <c r="C104" s="67"/>
      <c r="D104" s="67"/>
      <c r="E104" s="67"/>
      <c r="F104" s="67"/>
      <c r="G104" s="67"/>
      <c r="H104" s="67"/>
    </row>
    <row r="117" spans="1:8" x14ac:dyDescent="0.2">
      <c r="A117" s="64"/>
      <c r="B117" s="64"/>
      <c r="C117" s="64"/>
      <c r="D117" s="64"/>
      <c r="E117" s="64"/>
      <c r="F117" s="64"/>
      <c r="G117" s="64"/>
      <c r="H117" s="64"/>
    </row>
    <row r="118" spans="1:8" x14ac:dyDescent="0.2">
      <c r="A118" s="64"/>
      <c r="B118" s="64"/>
      <c r="C118" s="64"/>
      <c r="D118" s="64"/>
      <c r="E118" s="64"/>
      <c r="F118" s="64"/>
      <c r="G118" s="64"/>
      <c r="H118" s="64"/>
    </row>
    <row r="119" spans="1:8" x14ac:dyDescent="0.2">
      <c r="A119" s="64"/>
      <c r="B119" s="64"/>
      <c r="C119" s="64"/>
      <c r="D119" s="64"/>
      <c r="E119" s="64"/>
      <c r="F119" s="64"/>
      <c r="G119" s="64"/>
      <c r="H119" s="64"/>
    </row>
    <row r="120" spans="1:8" x14ac:dyDescent="0.2">
      <c r="A120" s="64"/>
      <c r="B120" s="64"/>
      <c r="C120" s="64"/>
      <c r="D120" s="64"/>
      <c r="E120" s="64"/>
      <c r="F120" s="64"/>
      <c r="G120" s="64"/>
      <c r="H120" s="64"/>
    </row>
    <row r="121" spans="1:8" x14ac:dyDescent="0.2">
      <c r="A121" s="64"/>
      <c r="B121" s="64"/>
      <c r="C121" s="64"/>
      <c r="D121" s="64"/>
      <c r="E121" s="64"/>
      <c r="F121" s="64"/>
      <c r="G121" s="64"/>
      <c r="H121" s="64"/>
    </row>
  </sheetData>
  <mergeCells count="19">
    <mergeCell ref="A120:H120"/>
    <mergeCell ref="A121:H121"/>
    <mergeCell ref="A8:B8"/>
    <mergeCell ref="A98:H98"/>
    <mergeCell ref="B101:H101"/>
    <mergeCell ref="A117:H117"/>
    <mergeCell ref="A118:H118"/>
    <mergeCell ref="A119:H119"/>
    <mergeCell ref="A103:H103"/>
    <mergeCell ref="A104:H104"/>
    <mergeCell ref="A1:H1"/>
    <mergeCell ref="A2:H2"/>
    <mergeCell ref="A3:H3"/>
    <mergeCell ref="A6:A7"/>
    <mergeCell ref="B6:B7"/>
    <mergeCell ref="C6:C7"/>
    <mergeCell ref="D6:E6"/>
    <mergeCell ref="F6:F7"/>
    <mergeCell ref="H6:H7"/>
  </mergeCells>
  <printOptions horizontalCentered="1"/>
  <pageMargins left="0.19685039370078741" right="0.19685039370078741" top="0.39370078740157483" bottom="0.39370078740157483" header="0.19685039370078741" footer="0.19685039370078741"/>
  <pageSetup scale="60" fitToHeight="3" orientation="landscape" r:id="rId1"/>
  <headerFooter>
    <oddHeader xml:space="preserve">&amp;L&amp;8Página &amp;P de &amp;N&amp;R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A-1 CARTERA</vt:lpstr>
      <vt:lpstr>'A-1 CARTERA'!Área_de_impresión</vt:lpstr>
      <vt:lpstr>'A-1 CARTERA'!Títulos_a_imprimir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ELDA_LUZ</dc:creator>
  <cp:lastModifiedBy>ELDA_LUZ</cp:lastModifiedBy>
  <cp:lastPrinted>2014-12-09T18:54:19Z</cp:lastPrinted>
  <dcterms:created xsi:type="dcterms:W3CDTF">2014-12-05T20:24:19Z</dcterms:created>
  <dcterms:modified xsi:type="dcterms:W3CDTF">2014-12-10T19:09:18Z</dcterms:modified>
</cp:coreProperties>
</file>