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8795" windowHeight="8190"/>
  </bookViews>
  <sheets>
    <sheet name="ACUERDO 4to. TRIMESTRE" sheetId="1" r:id="rId1"/>
    <sheet name="OCTUBRE 2019" sheetId="4" r:id="rId2"/>
    <sheet name="NOVIEMBRE 2019" sheetId="5" r:id="rId3"/>
    <sheet name="DICIEMBRE 2019" sheetId="6" r:id="rId4"/>
  </sheets>
  <calcPr calcId="144525"/>
</workbook>
</file>

<file path=xl/calcChain.xml><?xml version="1.0" encoding="utf-8"?>
<calcChain xmlns="http://schemas.openxmlformats.org/spreadsheetml/2006/main">
  <c r="N14" i="6" l="1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443" i="6"/>
  <c r="N444" i="6"/>
  <c r="N445" i="6"/>
  <c r="N446" i="6"/>
  <c r="N447" i="6"/>
  <c r="N448" i="6"/>
  <c r="N449" i="6"/>
  <c r="N450" i="6"/>
  <c r="N451" i="6"/>
  <c r="N452" i="6"/>
  <c r="N453" i="6"/>
  <c r="N454" i="6"/>
  <c r="N455" i="6"/>
  <c r="N456" i="6"/>
  <c r="N457" i="6"/>
  <c r="N458" i="6"/>
  <c r="N459" i="6"/>
  <c r="N460" i="6"/>
  <c r="N461" i="6"/>
  <c r="N462" i="6"/>
  <c r="N463" i="6"/>
  <c r="N464" i="6"/>
  <c r="N465" i="6"/>
  <c r="N466" i="6"/>
  <c r="N467" i="6"/>
  <c r="N468" i="6"/>
  <c r="N469" i="6"/>
  <c r="N470" i="6"/>
  <c r="N471" i="6"/>
  <c r="N472" i="6"/>
  <c r="N473" i="6"/>
  <c r="N474" i="6"/>
  <c r="N475" i="6"/>
  <c r="N476" i="6"/>
  <c r="N477" i="6"/>
  <c r="N478" i="6"/>
  <c r="N479" i="6"/>
  <c r="N480" i="6"/>
  <c r="N481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7" i="6"/>
  <c r="N498" i="6"/>
  <c r="N499" i="6"/>
  <c r="N500" i="6"/>
  <c r="N501" i="6"/>
  <c r="N502" i="6"/>
  <c r="N503" i="6"/>
  <c r="N504" i="6"/>
  <c r="N505" i="6"/>
  <c r="N506" i="6"/>
  <c r="N507" i="6"/>
  <c r="N508" i="6"/>
  <c r="N509" i="6"/>
  <c r="N510" i="6"/>
  <c r="N511" i="6"/>
  <c r="N512" i="6"/>
  <c r="N513" i="6"/>
  <c r="N514" i="6"/>
  <c r="N515" i="6"/>
  <c r="N516" i="6"/>
  <c r="N517" i="6"/>
  <c r="N518" i="6"/>
  <c r="N519" i="6"/>
  <c r="N520" i="6"/>
  <c r="N521" i="6"/>
  <c r="N522" i="6"/>
  <c r="N523" i="6"/>
  <c r="N524" i="6"/>
  <c r="N525" i="6"/>
  <c r="N526" i="6"/>
  <c r="N527" i="6"/>
  <c r="N528" i="6"/>
  <c r="N529" i="6"/>
  <c r="N530" i="6"/>
  <c r="N531" i="6"/>
  <c r="N532" i="6"/>
  <c r="N533" i="6"/>
  <c r="N534" i="6"/>
  <c r="N535" i="6"/>
  <c r="N536" i="6"/>
  <c r="N537" i="6"/>
  <c r="N538" i="6"/>
  <c r="N539" i="6"/>
  <c r="N540" i="6"/>
  <c r="N541" i="6"/>
  <c r="N542" i="6"/>
  <c r="N543" i="6"/>
  <c r="N544" i="6"/>
  <c r="N545" i="6"/>
  <c r="N546" i="6"/>
  <c r="N547" i="6"/>
  <c r="N548" i="6"/>
  <c r="N549" i="6"/>
  <c r="N550" i="6"/>
  <c r="N551" i="6"/>
  <c r="N552" i="6"/>
  <c r="N553" i="6"/>
  <c r="N554" i="6"/>
  <c r="N555" i="6"/>
  <c r="N556" i="6"/>
  <c r="N557" i="6"/>
  <c r="N558" i="6"/>
  <c r="N559" i="6"/>
  <c r="N560" i="6"/>
  <c r="N561" i="6"/>
  <c r="N562" i="6"/>
  <c r="N563" i="6"/>
  <c r="N564" i="6"/>
  <c r="N565" i="6"/>
  <c r="N566" i="6"/>
  <c r="N567" i="6"/>
  <c r="N568" i="6"/>
  <c r="N569" i="6"/>
  <c r="N570" i="6"/>
  <c r="N571" i="6"/>
  <c r="N572" i="6"/>
  <c r="N573" i="6"/>
  <c r="N574" i="6"/>
  <c r="N575" i="6"/>
  <c r="N576" i="6"/>
  <c r="N577" i="6"/>
  <c r="N578" i="6"/>
  <c r="N579" i="6"/>
  <c r="N580" i="6"/>
  <c r="N581" i="6"/>
  <c r="N582" i="6"/>
  <c r="N583" i="6"/>
  <c r="N13" i="6"/>
  <c r="D583" i="6" l="1"/>
  <c r="C14" i="1" l="1"/>
  <c r="D14" i="1"/>
  <c r="E14" i="1"/>
  <c r="F14" i="1"/>
  <c r="G14" i="1"/>
  <c r="H14" i="1"/>
  <c r="I14" i="1"/>
  <c r="J14" i="1"/>
  <c r="K14" i="1"/>
  <c r="L14" i="1"/>
  <c r="M14" i="1"/>
  <c r="N14" i="1"/>
  <c r="C15" i="1"/>
  <c r="D15" i="1"/>
  <c r="E15" i="1"/>
  <c r="F15" i="1"/>
  <c r="G15" i="1"/>
  <c r="H15" i="1"/>
  <c r="I15" i="1"/>
  <c r="J15" i="1"/>
  <c r="K15" i="1"/>
  <c r="L15" i="1"/>
  <c r="M15" i="1"/>
  <c r="N15" i="1"/>
  <c r="C16" i="1"/>
  <c r="D16" i="1"/>
  <c r="E16" i="1"/>
  <c r="F16" i="1"/>
  <c r="G16" i="1"/>
  <c r="H16" i="1"/>
  <c r="I16" i="1"/>
  <c r="J16" i="1"/>
  <c r="K16" i="1"/>
  <c r="L16" i="1"/>
  <c r="M16" i="1"/>
  <c r="N16" i="1"/>
  <c r="C17" i="1"/>
  <c r="D17" i="1"/>
  <c r="E17" i="1"/>
  <c r="F17" i="1"/>
  <c r="G17" i="1"/>
  <c r="H17" i="1"/>
  <c r="I17" i="1"/>
  <c r="J17" i="1"/>
  <c r="K17" i="1"/>
  <c r="L17" i="1"/>
  <c r="M17" i="1"/>
  <c r="N17" i="1"/>
  <c r="C18" i="1"/>
  <c r="D18" i="1"/>
  <c r="E18" i="1"/>
  <c r="F18" i="1"/>
  <c r="G18" i="1"/>
  <c r="H18" i="1"/>
  <c r="I18" i="1"/>
  <c r="J18" i="1"/>
  <c r="K18" i="1"/>
  <c r="L18" i="1"/>
  <c r="M18" i="1"/>
  <c r="N18" i="1"/>
  <c r="C19" i="1"/>
  <c r="D19" i="1"/>
  <c r="E19" i="1"/>
  <c r="F19" i="1"/>
  <c r="G19" i="1"/>
  <c r="H19" i="1"/>
  <c r="I19" i="1"/>
  <c r="J19" i="1"/>
  <c r="K19" i="1"/>
  <c r="L19" i="1"/>
  <c r="M19" i="1"/>
  <c r="N19" i="1"/>
  <c r="C20" i="1"/>
  <c r="D20" i="1"/>
  <c r="E20" i="1"/>
  <c r="F20" i="1"/>
  <c r="G20" i="1"/>
  <c r="H20" i="1"/>
  <c r="I20" i="1"/>
  <c r="J20" i="1"/>
  <c r="K20" i="1"/>
  <c r="L20" i="1"/>
  <c r="M20" i="1"/>
  <c r="N20" i="1"/>
  <c r="C21" i="1"/>
  <c r="D21" i="1"/>
  <c r="E21" i="1"/>
  <c r="F21" i="1"/>
  <c r="G21" i="1"/>
  <c r="H21" i="1"/>
  <c r="I21" i="1"/>
  <c r="J21" i="1"/>
  <c r="K21" i="1"/>
  <c r="L21" i="1"/>
  <c r="M21" i="1"/>
  <c r="N21" i="1"/>
  <c r="C22" i="1"/>
  <c r="D22" i="1"/>
  <c r="E22" i="1"/>
  <c r="F22" i="1"/>
  <c r="G22" i="1"/>
  <c r="H22" i="1"/>
  <c r="I22" i="1"/>
  <c r="J22" i="1"/>
  <c r="K22" i="1"/>
  <c r="L22" i="1"/>
  <c r="M22" i="1"/>
  <c r="N22" i="1"/>
  <c r="C23" i="1"/>
  <c r="D23" i="1"/>
  <c r="E23" i="1"/>
  <c r="F23" i="1"/>
  <c r="G23" i="1"/>
  <c r="H23" i="1"/>
  <c r="I23" i="1"/>
  <c r="J23" i="1"/>
  <c r="K23" i="1"/>
  <c r="L23" i="1"/>
  <c r="M23" i="1"/>
  <c r="N23" i="1"/>
  <c r="C24" i="1"/>
  <c r="D24" i="1"/>
  <c r="E24" i="1"/>
  <c r="F24" i="1"/>
  <c r="G24" i="1"/>
  <c r="H24" i="1"/>
  <c r="I24" i="1"/>
  <c r="J24" i="1"/>
  <c r="K24" i="1"/>
  <c r="L24" i="1"/>
  <c r="M24" i="1"/>
  <c r="N24" i="1"/>
  <c r="C25" i="1"/>
  <c r="D25" i="1"/>
  <c r="E25" i="1"/>
  <c r="F25" i="1"/>
  <c r="G25" i="1"/>
  <c r="H25" i="1"/>
  <c r="I25" i="1"/>
  <c r="J25" i="1"/>
  <c r="K25" i="1"/>
  <c r="L25" i="1"/>
  <c r="M25" i="1"/>
  <c r="N25" i="1"/>
  <c r="C26" i="1"/>
  <c r="D26" i="1"/>
  <c r="E26" i="1"/>
  <c r="F26" i="1"/>
  <c r="G26" i="1"/>
  <c r="H26" i="1"/>
  <c r="I26" i="1"/>
  <c r="J26" i="1"/>
  <c r="K26" i="1"/>
  <c r="L26" i="1"/>
  <c r="M26" i="1"/>
  <c r="N26" i="1"/>
  <c r="C27" i="1"/>
  <c r="D27" i="1"/>
  <c r="E27" i="1"/>
  <c r="F27" i="1"/>
  <c r="G27" i="1"/>
  <c r="H27" i="1"/>
  <c r="I27" i="1"/>
  <c r="J27" i="1"/>
  <c r="K27" i="1"/>
  <c r="L27" i="1"/>
  <c r="M27" i="1"/>
  <c r="N27" i="1"/>
  <c r="C28" i="1"/>
  <c r="D28" i="1"/>
  <c r="E28" i="1"/>
  <c r="F28" i="1"/>
  <c r="G28" i="1"/>
  <c r="H28" i="1"/>
  <c r="I28" i="1"/>
  <c r="J28" i="1"/>
  <c r="K28" i="1"/>
  <c r="L28" i="1"/>
  <c r="M28" i="1"/>
  <c r="N28" i="1"/>
  <c r="C29" i="1"/>
  <c r="D29" i="1"/>
  <c r="E29" i="1"/>
  <c r="F29" i="1"/>
  <c r="G29" i="1"/>
  <c r="H29" i="1"/>
  <c r="I29" i="1"/>
  <c r="J29" i="1"/>
  <c r="K29" i="1"/>
  <c r="L29" i="1"/>
  <c r="M29" i="1"/>
  <c r="N29" i="1"/>
  <c r="C30" i="1"/>
  <c r="D30" i="1"/>
  <c r="E30" i="1"/>
  <c r="F30" i="1"/>
  <c r="G30" i="1"/>
  <c r="H30" i="1"/>
  <c r="I30" i="1"/>
  <c r="J30" i="1"/>
  <c r="K30" i="1"/>
  <c r="L30" i="1"/>
  <c r="M30" i="1"/>
  <c r="N30" i="1"/>
  <c r="C31" i="1"/>
  <c r="D31" i="1"/>
  <c r="E31" i="1"/>
  <c r="F31" i="1"/>
  <c r="G31" i="1"/>
  <c r="H31" i="1"/>
  <c r="I31" i="1"/>
  <c r="J31" i="1"/>
  <c r="K31" i="1"/>
  <c r="L31" i="1"/>
  <c r="M31" i="1"/>
  <c r="N31" i="1"/>
  <c r="C32" i="1"/>
  <c r="D32" i="1"/>
  <c r="E32" i="1"/>
  <c r="F32" i="1"/>
  <c r="G32" i="1"/>
  <c r="H32" i="1"/>
  <c r="I32" i="1"/>
  <c r="J32" i="1"/>
  <c r="K32" i="1"/>
  <c r="L32" i="1"/>
  <c r="M32" i="1"/>
  <c r="N32" i="1"/>
  <c r="C33" i="1"/>
  <c r="D33" i="1"/>
  <c r="E33" i="1"/>
  <c r="F33" i="1"/>
  <c r="G33" i="1"/>
  <c r="H33" i="1"/>
  <c r="I33" i="1"/>
  <c r="J33" i="1"/>
  <c r="K33" i="1"/>
  <c r="L33" i="1"/>
  <c r="M33" i="1"/>
  <c r="N33" i="1"/>
  <c r="C34" i="1"/>
  <c r="D34" i="1"/>
  <c r="E34" i="1"/>
  <c r="F34" i="1"/>
  <c r="G34" i="1"/>
  <c r="H34" i="1"/>
  <c r="I34" i="1"/>
  <c r="J34" i="1"/>
  <c r="K34" i="1"/>
  <c r="L34" i="1"/>
  <c r="M34" i="1"/>
  <c r="N34" i="1"/>
  <c r="C35" i="1"/>
  <c r="D35" i="1"/>
  <c r="E35" i="1"/>
  <c r="F35" i="1"/>
  <c r="G35" i="1"/>
  <c r="H35" i="1"/>
  <c r="I35" i="1"/>
  <c r="J35" i="1"/>
  <c r="K35" i="1"/>
  <c r="L35" i="1"/>
  <c r="M35" i="1"/>
  <c r="N35" i="1"/>
  <c r="C36" i="1"/>
  <c r="D36" i="1"/>
  <c r="E36" i="1"/>
  <c r="F36" i="1"/>
  <c r="G36" i="1"/>
  <c r="H36" i="1"/>
  <c r="I36" i="1"/>
  <c r="J36" i="1"/>
  <c r="K36" i="1"/>
  <c r="L36" i="1"/>
  <c r="M36" i="1"/>
  <c r="N36" i="1"/>
  <c r="C37" i="1"/>
  <c r="D37" i="1"/>
  <c r="E37" i="1"/>
  <c r="F37" i="1"/>
  <c r="G37" i="1"/>
  <c r="H37" i="1"/>
  <c r="I37" i="1"/>
  <c r="J37" i="1"/>
  <c r="K37" i="1"/>
  <c r="L37" i="1"/>
  <c r="M37" i="1"/>
  <c r="N37" i="1"/>
  <c r="C38" i="1"/>
  <c r="D38" i="1"/>
  <c r="E38" i="1"/>
  <c r="F38" i="1"/>
  <c r="G38" i="1"/>
  <c r="H38" i="1"/>
  <c r="I38" i="1"/>
  <c r="J38" i="1"/>
  <c r="K38" i="1"/>
  <c r="L38" i="1"/>
  <c r="M38" i="1"/>
  <c r="N38" i="1"/>
  <c r="C39" i="1"/>
  <c r="D39" i="1"/>
  <c r="E39" i="1"/>
  <c r="F39" i="1"/>
  <c r="G39" i="1"/>
  <c r="H39" i="1"/>
  <c r="I39" i="1"/>
  <c r="J39" i="1"/>
  <c r="K39" i="1"/>
  <c r="L39" i="1"/>
  <c r="M39" i="1"/>
  <c r="N39" i="1"/>
  <c r="C40" i="1"/>
  <c r="D40" i="1"/>
  <c r="E40" i="1"/>
  <c r="F40" i="1"/>
  <c r="G40" i="1"/>
  <c r="H40" i="1"/>
  <c r="I40" i="1"/>
  <c r="J40" i="1"/>
  <c r="K40" i="1"/>
  <c r="L40" i="1"/>
  <c r="M40" i="1"/>
  <c r="N40" i="1"/>
  <c r="C41" i="1"/>
  <c r="D41" i="1"/>
  <c r="E41" i="1"/>
  <c r="F41" i="1"/>
  <c r="G41" i="1"/>
  <c r="H41" i="1"/>
  <c r="I41" i="1"/>
  <c r="J41" i="1"/>
  <c r="K41" i="1"/>
  <c r="L41" i="1"/>
  <c r="M41" i="1"/>
  <c r="N41" i="1"/>
  <c r="C42" i="1"/>
  <c r="D42" i="1"/>
  <c r="E42" i="1"/>
  <c r="F42" i="1"/>
  <c r="G42" i="1"/>
  <c r="H42" i="1"/>
  <c r="I42" i="1"/>
  <c r="J42" i="1"/>
  <c r="K42" i="1"/>
  <c r="L42" i="1"/>
  <c r="M42" i="1"/>
  <c r="N42" i="1"/>
  <c r="C43" i="1"/>
  <c r="D43" i="1"/>
  <c r="E43" i="1"/>
  <c r="F43" i="1"/>
  <c r="G43" i="1"/>
  <c r="H43" i="1"/>
  <c r="I43" i="1"/>
  <c r="J43" i="1"/>
  <c r="K43" i="1"/>
  <c r="L43" i="1"/>
  <c r="M43" i="1"/>
  <c r="N43" i="1"/>
  <c r="C44" i="1"/>
  <c r="D44" i="1"/>
  <c r="E44" i="1"/>
  <c r="F44" i="1"/>
  <c r="G44" i="1"/>
  <c r="H44" i="1"/>
  <c r="I44" i="1"/>
  <c r="J44" i="1"/>
  <c r="K44" i="1"/>
  <c r="L44" i="1"/>
  <c r="M44" i="1"/>
  <c r="N44" i="1"/>
  <c r="C45" i="1"/>
  <c r="D45" i="1"/>
  <c r="E45" i="1"/>
  <c r="F45" i="1"/>
  <c r="G45" i="1"/>
  <c r="H45" i="1"/>
  <c r="I45" i="1"/>
  <c r="J45" i="1"/>
  <c r="K45" i="1"/>
  <c r="L45" i="1"/>
  <c r="M45" i="1"/>
  <c r="N45" i="1"/>
  <c r="C46" i="1"/>
  <c r="D46" i="1"/>
  <c r="E46" i="1"/>
  <c r="F46" i="1"/>
  <c r="G46" i="1"/>
  <c r="H46" i="1"/>
  <c r="I46" i="1"/>
  <c r="J46" i="1"/>
  <c r="K46" i="1"/>
  <c r="L46" i="1"/>
  <c r="M46" i="1"/>
  <c r="N46" i="1"/>
  <c r="C47" i="1"/>
  <c r="D47" i="1"/>
  <c r="E47" i="1"/>
  <c r="F47" i="1"/>
  <c r="G47" i="1"/>
  <c r="H47" i="1"/>
  <c r="I47" i="1"/>
  <c r="J47" i="1"/>
  <c r="K47" i="1"/>
  <c r="L47" i="1"/>
  <c r="M47" i="1"/>
  <c r="N47" i="1"/>
  <c r="C48" i="1"/>
  <c r="D48" i="1"/>
  <c r="E48" i="1"/>
  <c r="F48" i="1"/>
  <c r="G48" i="1"/>
  <c r="H48" i="1"/>
  <c r="I48" i="1"/>
  <c r="J48" i="1"/>
  <c r="K48" i="1"/>
  <c r="L48" i="1"/>
  <c r="M48" i="1"/>
  <c r="N48" i="1"/>
  <c r="C49" i="1"/>
  <c r="D49" i="1"/>
  <c r="E49" i="1"/>
  <c r="F49" i="1"/>
  <c r="G49" i="1"/>
  <c r="H49" i="1"/>
  <c r="I49" i="1"/>
  <c r="J49" i="1"/>
  <c r="K49" i="1"/>
  <c r="L49" i="1"/>
  <c r="M49" i="1"/>
  <c r="N49" i="1"/>
  <c r="C50" i="1"/>
  <c r="D50" i="1"/>
  <c r="E50" i="1"/>
  <c r="F50" i="1"/>
  <c r="G50" i="1"/>
  <c r="H50" i="1"/>
  <c r="I50" i="1"/>
  <c r="J50" i="1"/>
  <c r="K50" i="1"/>
  <c r="L50" i="1"/>
  <c r="M50" i="1"/>
  <c r="N50" i="1"/>
  <c r="C51" i="1"/>
  <c r="D51" i="1"/>
  <c r="E51" i="1"/>
  <c r="F51" i="1"/>
  <c r="G51" i="1"/>
  <c r="H51" i="1"/>
  <c r="I51" i="1"/>
  <c r="J51" i="1"/>
  <c r="K51" i="1"/>
  <c r="L51" i="1"/>
  <c r="M51" i="1"/>
  <c r="N51" i="1"/>
  <c r="C52" i="1"/>
  <c r="D52" i="1"/>
  <c r="E52" i="1"/>
  <c r="F52" i="1"/>
  <c r="G52" i="1"/>
  <c r="H52" i="1"/>
  <c r="I52" i="1"/>
  <c r="J52" i="1"/>
  <c r="K52" i="1"/>
  <c r="L52" i="1"/>
  <c r="M52" i="1"/>
  <c r="N52" i="1"/>
  <c r="C53" i="1"/>
  <c r="D53" i="1"/>
  <c r="E53" i="1"/>
  <c r="F53" i="1"/>
  <c r="G53" i="1"/>
  <c r="H53" i="1"/>
  <c r="I53" i="1"/>
  <c r="J53" i="1"/>
  <c r="K53" i="1"/>
  <c r="L53" i="1"/>
  <c r="M53" i="1"/>
  <c r="N53" i="1"/>
  <c r="C54" i="1"/>
  <c r="D54" i="1"/>
  <c r="E54" i="1"/>
  <c r="F54" i="1"/>
  <c r="G54" i="1"/>
  <c r="H54" i="1"/>
  <c r="I54" i="1"/>
  <c r="J54" i="1"/>
  <c r="K54" i="1"/>
  <c r="L54" i="1"/>
  <c r="M54" i="1"/>
  <c r="N54" i="1"/>
  <c r="C55" i="1"/>
  <c r="D55" i="1"/>
  <c r="E55" i="1"/>
  <c r="F55" i="1"/>
  <c r="G55" i="1"/>
  <c r="H55" i="1"/>
  <c r="I55" i="1"/>
  <c r="J55" i="1"/>
  <c r="K55" i="1"/>
  <c r="L55" i="1"/>
  <c r="M55" i="1"/>
  <c r="N55" i="1"/>
  <c r="C56" i="1"/>
  <c r="D56" i="1"/>
  <c r="E56" i="1"/>
  <c r="F56" i="1"/>
  <c r="G56" i="1"/>
  <c r="H56" i="1"/>
  <c r="I56" i="1"/>
  <c r="J56" i="1"/>
  <c r="K56" i="1"/>
  <c r="L56" i="1"/>
  <c r="M56" i="1"/>
  <c r="N56" i="1"/>
  <c r="C57" i="1"/>
  <c r="D57" i="1"/>
  <c r="E57" i="1"/>
  <c r="F57" i="1"/>
  <c r="G57" i="1"/>
  <c r="H57" i="1"/>
  <c r="I57" i="1"/>
  <c r="J57" i="1"/>
  <c r="K57" i="1"/>
  <c r="L57" i="1"/>
  <c r="M57" i="1"/>
  <c r="N57" i="1"/>
  <c r="C58" i="1"/>
  <c r="D58" i="1"/>
  <c r="E58" i="1"/>
  <c r="F58" i="1"/>
  <c r="G58" i="1"/>
  <c r="H58" i="1"/>
  <c r="I58" i="1"/>
  <c r="J58" i="1"/>
  <c r="K58" i="1"/>
  <c r="L58" i="1"/>
  <c r="M58" i="1"/>
  <c r="N58" i="1"/>
  <c r="C59" i="1"/>
  <c r="D59" i="1"/>
  <c r="E59" i="1"/>
  <c r="F59" i="1"/>
  <c r="G59" i="1"/>
  <c r="H59" i="1"/>
  <c r="I59" i="1"/>
  <c r="J59" i="1"/>
  <c r="K59" i="1"/>
  <c r="L59" i="1"/>
  <c r="M59" i="1"/>
  <c r="N59" i="1"/>
  <c r="C60" i="1"/>
  <c r="D60" i="1"/>
  <c r="E60" i="1"/>
  <c r="F60" i="1"/>
  <c r="G60" i="1"/>
  <c r="H60" i="1"/>
  <c r="I60" i="1"/>
  <c r="J60" i="1"/>
  <c r="K60" i="1"/>
  <c r="L60" i="1"/>
  <c r="M60" i="1"/>
  <c r="N60" i="1"/>
  <c r="C61" i="1"/>
  <c r="D61" i="1"/>
  <c r="E61" i="1"/>
  <c r="F61" i="1"/>
  <c r="G61" i="1"/>
  <c r="H61" i="1"/>
  <c r="I61" i="1"/>
  <c r="J61" i="1"/>
  <c r="K61" i="1"/>
  <c r="L61" i="1"/>
  <c r="M61" i="1"/>
  <c r="N61" i="1"/>
  <c r="C62" i="1"/>
  <c r="D62" i="1"/>
  <c r="E62" i="1"/>
  <c r="F62" i="1"/>
  <c r="G62" i="1"/>
  <c r="H62" i="1"/>
  <c r="I62" i="1"/>
  <c r="J62" i="1"/>
  <c r="K62" i="1"/>
  <c r="L62" i="1"/>
  <c r="M62" i="1"/>
  <c r="N62" i="1"/>
  <c r="C63" i="1"/>
  <c r="D63" i="1"/>
  <c r="E63" i="1"/>
  <c r="F63" i="1"/>
  <c r="G63" i="1"/>
  <c r="H63" i="1"/>
  <c r="I63" i="1"/>
  <c r="J63" i="1"/>
  <c r="K63" i="1"/>
  <c r="L63" i="1"/>
  <c r="M63" i="1"/>
  <c r="N63" i="1"/>
  <c r="C64" i="1"/>
  <c r="D64" i="1"/>
  <c r="E64" i="1"/>
  <c r="F64" i="1"/>
  <c r="G64" i="1"/>
  <c r="H64" i="1"/>
  <c r="I64" i="1"/>
  <c r="J64" i="1"/>
  <c r="K64" i="1"/>
  <c r="L64" i="1"/>
  <c r="M64" i="1"/>
  <c r="N64" i="1"/>
  <c r="C65" i="1"/>
  <c r="D65" i="1"/>
  <c r="E65" i="1"/>
  <c r="F65" i="1"/>
  <c r="G65" i="1"/>
  <c r="H65" i="1"/>
  <c r="I65" i="1"/>
  <c r="J65" i="1"/>
  <c r="K65" i="1"/>
  <c r="L65" i="1"/>
  <c r="M65" i="1"/>
  <c r="N65" i="1"/>
  <c r="C66" i="1"/>
  <c r="D66" i="1"/>
  <c r="E66" i="1"/>
  <c r="F66" i="1"/>
  <c r="G66" i="1"/>
  <c r="H66" i="1"/>
  <c r="I66" i="1"/>
  <c r="J66" i="1"/>
  <c r="K66" i="1"/>
  <c r="L66" i="1"/>
  <c r="M66" i="1"/>
  <c r="N66" i="1"/>
  <c r="C67" i="1"/>
  <c r="D67" i="1"/>
  <c r="E67" i="1"/>
  <c r="F67" i="1"/>
  <c r="G67" i="1"/>
  <c r="H67" i="1"/>
  <c r="I67" i="1"/>
  <c r="J67" i="1"/>
  <c r="K67" i="1"/>
  <c r="L67" i="1"/>
  <c r="M67" i="1"/>
  <c r="N67" i="1"/>
  <c r="C68" i="1"/>
  <c r="D68" i="1"/>
  <c r="E68" i="1"/>
  <c r="F68" i="1"/>
  <c r="G68" i="1"/>
  <c r="H68" i="1"/>
  <c r="I68" i="1"/>
  <c r="J68" i="1"/>
  <c r="K68" i="1"/>
  <c r="L68" i="1"/>
  <c r="M68" i="1"/>
  <c r="N68" i="1"/>
  <c r="C69" i="1"/>
  <c r="D69" i="1"/>
  <c r="E69" i="1"/>
  <c r="F69" i="1"/>
  <c r="G69" i="1"/>
  <c r="H69" i="1"/>
  <c r="I69" i="1"/>
  <c r="J69" i="1"/>
  <c r="K69" i="1"/>
  <c r="L69" i="1"/>
  <c r="M69" i="1"/>
  <c r="N69" i="1"/>
  <c r="C70" i="1"/>
  <c r="D70" i="1"/>
  <c r="E70" i="1"/>
  <c r="F70" i="1"/>
  <c r="G70" i="1"/>
  <c r="H70" i="1"/>
  <c r="I70" i="1"/>
  <c r="J70" i="1"/>
  <c r="K70" i="1"/>
  <c r="L70" i="1"/>
  <c r="M70" i="1"/>
  <c r="N70" i="1"/>
  <c r="C71" i="1"/>
  <c r="D71" i="1"/>
  <c r="E71" i="1"/>
  <c r="F71" i="1"/>
  <c r="G71" i="1"/>
  <c r="H71" i="1"/>
  <c r="I71" i="1"/>
  <c r="J71" i="1"/>
  <c r="K71" i="1"/>
  <c r="L71" i="1"/>
  <c r="M71" i="1"/>
  <c r="N71" i="1"/>
  <c r="C72" i="1"/>
  <c r="D72" i="1"/>
  <c r="E72" i="1"/>
  <c r="F72" i="1"/>
  <c r="G72" i="1"/>
  <c r="H72" i="1"/>
  <c r="I72" i="1"/>
  <c r="J72" i="1"/>
  <c r="K72" i="1"/>
  <c r="L72" i="1"/>
  <c r="M72" i="1"/>
  <c r="N72" i="1"/>
  <c r="C73" i="1"/>
  <c r="D73" i="1"/>
  <c r="E73" i="1"/>
  <c r="F73" i="1"/>
  <c r="G73" i="1"/>
  <c r="H73" i="1"/>
  <c r="I73" i="1"/>
  <c r="J73" i="1"/>
  <c r="K73" i="1"/>
  <c r="L73" i="1"/>
  <c r="M73" i="1"/>
  <c r="N73" i="1"/>
  <c r="C74" i="1"/>
  <c r="D74" i="1"/>
  <c r="E74" i="1"/>
  <c r="F74" i="1"/>
  <c r="G74" i="1"/>
  <c r="H74" i="1"/>
  <c r="I74" i="1"/>
  <c r="J74" i="1"/>
  <c r="K74" i="1"/>
  <c r="L74" i="1"/>
  <c r="M74" i="1"/>
  <c r="N74" i="1"/>
  <c r="C75" i="1"/>
  <c r="D75" i="1"/>
  <c r="E75" i="1"/>
  <c r="F75" i="1"/>
  <c r="G75" i="1"/>
  <c r="H75" i="1"/>
  <c r="I75" i="1"/>
  <c r="J75" i="1"/>
  <c r="K75" i="1"/>
  <c r="L75" i="1"/>
  <c r="M75" i="1"/>
  <c r="N75" i="1"/>
  <c r="C76" i="1"/>
  <c r="D76" i="1"/>
  <c r="E76" i="1"/>
  <c r="F76" i="1"/>
  <c r="G76" i="1"/>
  <c r="H76" i="1"/>
  <c r="I76" i="1"/>
  <c r="J76" i="1"/>
  <c r="K76" i="1"/>
  <c r="L76" i="1"/>
  <c r="M76" i="1"/>
  <c r="N76" i="1"/>
  <c r="C77" i="1"/>
  <c r="D77" i="1"/>
  <c r="E77" i="1"/>
  <c r="F77" i="1"/>
  <c r="G77" i="1"/>
  <c r="H77" i="1"/>
  <c r="I77" i="1"/>
  <c r="J77" i="1"/>
  <c r="K77" i="1"/>
  <c r="L77" i="1"/>
  <c r="M77" i="1"/>
  <c r="N77" i="1"/>
  <c r="C78" i="1"/>
  <c r="D78" i="1"/>
  <c r="E78" i="1"/>
  <c r="F78" i="1"/>
  <c r="G78" i="1"/>
  <c r="H78" i="1"/>
  <c r="I78" i="1"/>
  <c r="J78" i="1"/>
  <c r="K78" i="1"/>
  <c r="L78" i="1"/>
  <c r="M78" i="1"/>
  <c r="N78" i="1"/>
  <c r="C79" i="1"/>
  <c r="D79" i="1"/>
  <c r="E79" i="1"/>
  <c r="F79" i="1"/>
  <c r="G79" i="1"/>
  <c r="H79" i="1"/>
  <c r="I79" i="1"/>
  <c r="J79" i="1"/>
  <c r="K79" i="1"/>
  <c r="L79" i="1"/>
  <c r="M79" i="1"/>
  <c r="N79" i="1"/>
  <c r="C80" i="1"/>
  <c r="D80" i="1"/>
  <c r="E80" i="1"/>
  <c r="F80" i="1"/>
  <c r="G80" i="1"/>
  <c r="H80" i="1"/>
  <c r="I80" i="1"/>
  <c r="J80" i="1"/>
  <c r="K80" i="1"/>
  <c r="L80" i="1"/>
  <c r="M80" i="1"/>
  <c r="N80" i="1"/>
  <c r="C81" i="1"/>
  <c r="D81" i="1"/>
  <c r="E81" i="1"/>
  <c r="F81" i="1"/>
  <c r="G81" i="1"/>
  <c r="H81" i="1"/>
  <c r="I81" i="1"/>
  <c r="J81" i="1"/>
  <c r="K81" i="1"/>
  <c r="L81" i="1"/>
  <c r="M81" i="1"/>
  <c r="N81" i="1"/>
  <c r="C82" i="1"/>
  <c r="D82" i="1"/>
  <c r="E82" i="1"/>
  <c r="F82" i="1"/>
  <c r="G82" i="1"/>
  <c r="H82" i="1"/>
  <c r="I82" i="1"/>
  <c r="J82" i="1"/>
  <c r="K82" i="1"/>
  <c r="L82" i="1"/>
  <c r="M82" i="1"/>
  <c r="N82" i="1"/>
  <c r="C83" i="1"/>
  <c r="D83" i="1"/>
  <c r="E83" i="1"/>
  <c r="F83" i="1"/>
  <c r="G83" i="1"/>
  <c r="H83" i="1"/>
  <c r="I83" i="1"/>
  <c r="J83" i="1"/>
  <c r="K83" i="1"/>
  <c r="L83" i="1"/>
  <c r="M83" i="1"/>
  <c r="N83" i="1"/>
  <c r="C84" i="1"/>
  <c r="D84" i="1"/>
  <c r="E84" i="1"/>
  <c r="F84" i="1"/>
  <c r="G84" i="1"/>
  <c r="H84" i="1"/>
  <c r="I84" i="1"/>
  <c r="J84" i="1"/>
  <c r="K84" i="1"/>
  <c r="L84" i="1"/>
  <c r="M84" i="1"/>
  <c r="N84" i="1"/>
  <c r="C85" i="1"/>
  <c r="D85" i="1"/>
  <c r="E85" i="1"/>
  <c r="F85" i="1"/>
  <c r="G85" i="1"/>
  <c r="H85" i="1"/>
  <c r="I85" i="1"/>
  <c r="J85" i="1"/>
  <c r="K85" i="1"/>
  <c r="L85" i="1"/>
  <c r="M85" i="1"/>
  <c r="N85" i="1"/>
  <c r="C86" i="1"/>
  <c r="D86" i="1"/>
  <c r="E86" i="1"/>
  <c r="F86" i="1"/>
  <c r="G86" i="1"/>
  <c r="H86" i="1"/>
  <c r="I86" i="1"/>
  <c r="J86" i="1"/>
  <c r="K86" i="1"/>
  <c r="L86" i="1"/>
  <c r="M86" i="1"/>
  <c r="N86" i="1"/>
  <c r="C87" i="1"/>
  <c r="D87" i="1"/>
  <c r="E87" i="1"/>
  <c r="F87" i="1"/>
  <c r="G87" i="1"/>
  <c r="H87" i="1"/>
  <c r="I87" i="1"/>
  <c r="J87" i="1"/>
  <c r="K87" i="1"/>
  <c r="L87" i="1"/>
  <c r="M87" i="1"/>
  <c r="N87" i="1"/>
  <c r="C88" i="1"/>
  <c r="D88" i="1"/>
  <c r="E88" i="1"/>
  <c r="F88" i="1"/>
  <c r="G88" i="1"/>
  <c r="H88" i="1"/>
  <c r="I88" i="1"/>
  <c r="J88" i="1"/>
  <c r="K88" i="1"/>
  <c r="L88" i="1"/>
  <c r="M88" i="1"/>
  <c r="N88" i="1"/>
  <c r="C89" i="1"/>
  <c r="D89" i="1"/>
  <c r="E89" i="1"/>
  <c r="F89" i="1"/>
  <c r="G89" i="1"/>
  <c r="H89" i="1"/>
  <c r="I89" i="1"/>
  <c r="J89" i="1"/>
  <c r="K89" i="1"/>
  <c r="L89" i="1"/>
  <c r="M89" i="1"/>
  <c r="N89" i="1"/>
  <c r="C90" i="1"/>
  <c r="D90" i="1"/>
  <c r="E90" i="1"/>
  <c r="F90" i="1"/>
  <c r="G90" i="1"/>
  <c r="H90" i="1"/>
  <c r="I90" i="1"/>
  <c r="J90" i="1"/>
  <c r="K90" i="1"/>
  <c r="L90" i="1"/>
  <c r="M90" i="1"/>
  <c r="N90" i="1"/>
  <c r="C91" i="1"/>
  <c r="D91" i="1"/>
  <c r="E91" i="1"/>
  <c r="F91" i="1"/>
  <c r="G91" i="1"/>
  <c r="H91" i="1"/>
  <c r="I91" i="1"/>
  <c r="J91" i="1"/>
  <c r="K91" i="1"/>
  <c r="L91" i="1"/>
  <c r="M91" i="1"/>
  <c r="N91" i="1"/>
  <c r="C92" i="1"/>
  <c r="D92" i="1"/>
  <c r="E92" i="1"/>
  <c r="F92" i="1"/>
  <c r="G92" i="1"/>
  <c r="H92" i="1"/>
  <c r="I92" i="1"/>
  <c r="J92" i="1"/>
  <c r="K92" i="1"/>
  <c r="L92" i="1"/>
  <c r="M92" i="1"/>
  <c r="N92" i="1"/>
  <c r="C93" i="1"/>
  <c r="D93" i="1"/>
  <c r="E93" i="1"/>
  <c r="F93" i="1"/>
  <c r="G93" i="1"/>
  <c r="H93" i="1"/>
  <c r="I93" i="1"/>
  <c r="J93" i="1"/>
  <c r="K93" i="1"/>
  <c r="L93" i="1"/>
  <c r="M93" i="1"/>
  <c r="N93" i="1"/>
  <c r="C94" i="1"/>
  <c r="D94" i="1"/>
  <c r="E94" i="1"/>
  <c r="F94" i="1"/>
  <c r="G94" i="1"/>
  <c r="H94" i="1"/>
  <c r="I94" i="1"/>
  <c r="J94" i="1"/>
  <c r="K94" i="1"/>
  <c r="L94" i="1"/>
  <c r="M94" i="1"/>
  <c r="N94" i="1"/>
  <c r="C95" i="1"/>
  <c r="D95" i="1"/>
  <c r="E95" i="1"/>
  <c r="F95" i="1"/>
  <c r="G95" i="1"/>
  <c r="H95" i="1"/>
  <c r="I95" i="1"/>
  <c r="J95" i="1"/>
  <c r="K95" i="1"/>
  <c r="L95" i="1"/>
  <c r="M95" i="1"/>
  <c r="N95" i="1"/>
  <c r="C96" i="1"/>
  <c r="D96" i="1"/>
  <c r="E96" i="1"/>
  <c r="F96" i="1"/>
  <c r="G96" i="1"/>
  <c r="H96" i="1"/>
  <c r="I96" i="1"/>
  <c r="J96" i="1"/>
  <c r="K96" i="1"/>
  <c r="L96" i="1"/>
  <c r="M96" i="1"/>
  <c r="N96" i="1"/>
  <c r="C97" i="1"/>
  <c r="D97" i="1"/>
  <c r="E97" i="1"/>
  <c r="F97" i="1"/>
  <c r="G97" i="1"/>
  <c r="H97" i="1"/>
  <c r="I97" i="1"/>
  <c r="J97" i="1"/>
  <c r="K97" i="1"/>
  <c r="L97" i="1"/>
  <c r="M97" i="1"/>
  <c r="N97" i="1"/>
  <c r="C98" i="1"/>
  <c r="D98" i="1"/>
  <c r="E98" i="1"/>
  <c r="F98" i="1"/>
  <c r="G98" i="1"/>
  <c r="H98" i="1"/>
  <c r="I98" i="1"/>
  <c r="J98" i="1"/>
  <c r="K98" i="1"/>
  <c r="L98" i="1"/>
  <c r="M98" i="1"/>
  <c r="N98" i="1"/>
  <c r="C99" i="1"/>
  <c r="D99" i="1"/>
  <c r="E99" i="1"/>
  <c r="F99" i="1"/>
  <c r="G99" i="1"/>
  <c r="H99" i="1"/>
  <c r="I99" i="1"/>
  <c r="J99" i="1"/>
  <c r="K99" i="1"/>
  <c r="L99" i="1"/>
  <c r="M99" i="1"/>
  <c r="N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C273" i="1"/>
  <c r="D273" i="1"/>
  <c r="E273" i="1"/>
  <c r="F273" i="1"/>
  <c r="G273" i="1"/>
  <c r="H273" i="1"/>
  <c r="I273" i="1"/>
  <c r="J273" i="1"/>
  <c r="K273" i="1"/>
  <c r="L273" i="1"/>
  <c r="M273" i="1"/>
  <c r="N273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C277" i="1"/>
  <c r="D277" i="1"/>
  <c r="E277" i="1"/>
  <c r="F277" i="1"/>
  <c r="G277" i="1"/>
  <c r="H277" i="1"/>
  <c r="I277" i="1"/>
  <c r="J277" i="1"/>
  <c r="K277" i="1"/>
  <c r="L277" i="1"/>
  <c r="M277" i="1"/>
  <c r="N277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C281" i="1"/>
  <c r="D281" i="1"/>
  <c r="E281" i="1"/>
  <c r="F281" i="1"/>
  <c r="G281" i="1"/>
  <c r="H281" i="1"/>
  <c r="I281" i="1"/>
  <c r="J281" i="1"/>
  <c r="K281" i="1"/>
  <c r="L281" i="1"/>
  <c r="M281" i="1"/>
  <c r="N281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C283" i="1"/>
  <c r="D283" i="1"/>
  <c r="E283" i="1"/>
  <c r="F283" i="1"/>
  <c r="G283" i="1"/>
  <c r="H283" i="1"/>
  <c r="I283" i="1"/>
  <c r="J283" i="1"/>
  <c r="K283" i="1"/>
  <c r="L283" i="1"/>
  <c r="M283" i="1"/>
  <c r="N283" i="1"/>
  <c r="C284" i="1"/>
  <c r="D284" i="1"/>
  <c r="E284" i="1"/>
  <c r="F284" i="1"/>
  <c r="G284" i="1"/>
  <c r="H284" i="1"/>
  <c r="I284" i="1"/>
  <c r="J284" i="1"/>
  <c r="K284" i="1"/>
  <c r="L284" i="1"/>
  <c r="M284" i="1"/>
  <c r="N284" i="1"/>
  <c r="C285" i="1"/>
  <c r="D285" i="1"/>
  <c r="E285" i="1"/>
  <c r="F285" i="1"/>
  <c r="G285" i="1"/>
  <c r="H285" i="1"/>
  <c r="I285" i="1"/>
  <c r="J285" i="1"/>
  <c r="K285" i="1"/>
  <c r="L285" i="1"/>
  <c r="M285" i="1"/>
  <c r="N285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C287" i="1"/>
  <c r="D287" i="1"/>
  <c r="E287" i="1"/>
  <c r="F287" i="1"/>
  <c r="G287" i="1"/>
  <c r="H287" i="1"/>
  <c r="I287" i="1"/>
  <c r="J287" i="1"/>
  <c r="K287" i="1"/>
  <c r="L287" i="1"/>
  <c r="M287" i="1"/>
  <c r="N287" i="1"/>
  <c r="C288" i="1"/>
  <c r="D288" i="1"/>
  <c r="E288" i="1"/>
  <c r="F288" i="1"/>
  <c r="G288" i="1"/>
  <c r="H288" i="1"/>
  <c r="I288" i="1"/>
  <c r="J288" i="1"/>
  <c r="K288" i="1"/>
  <c r="L288" i="1"/>
  <c r="M288" i="1"/>
  <c r="N288" i="1"/>
  <c r="C289" i="1"/>
  <c r="D289" i="1"/>
  <c r="E289" i="1"/>
  <c r="F289" i="1"/>
  <c r="G289" i="1"/>
  <c r="H289" i="1"/>
  <c r="I289" i="1"/>
  <c r="J289" i="1"/>
  <c r="K289" i="1"/>
  <c r="L289" i="1"/>
  <c r="M289" i="1"/>
  <c r="N289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C291" i="1"/>
  <c r="D291" i="1"/>
  <c r="E291" i="1"/>
  <c r="F291" i="1"/>
  <c r="G291" i="1"/>
  <c r="H291" i="1"/>
  <c r="I291" i="1"/>
  <c r="J291" i="1"/>
  <c r="K291" i="1"/>
  <c r="L291" i="1"/>
  <c r="M291" i="1"/>
  <c r="N291" i="1"/>
  <c r="C292" i="1"/>
  <c r="D292" i="1"/>
  <c r="E292" i="1"/>
  <c r="F292" i="1"/>
  <c r="G292" i="1"/>
  <c r="H292" i="1"/>
  <c r="I292" i="1"/>
  <c r="J292" i="1"/>
  <c r="K292" i="1"/>
  <c r="L292" i="1"/>
  <c r="M292" i="1"/>
  <c r="N292" i="1"/>
  <c r="C293" i="1"/>
  <c r="D293" i="1"/>
  <c r="E293" i="1"/>
  <c r="F293" i="1"/>
  <c r="G293" i="1"/>
  <c r="H293" i="1"/>
  <c r="I293" i="1"/>
  <c r="J293" i="1"/>
  <c r="K293" i="1"/>
  <c r="L293" i="1"/>
  <c r="M293" i="1"/>
  <c r="N293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C296" i="1"/>
  <c r="D296" i="1"/>
  <c r="E296" i="1"/>
  <c r="F296" i="1"/>
  <c r="G296" i="1"/>
  <c r="H296" i="1"/>
  <c r="I296" i="1"/>
  <c r="J296" i="1"/>
  <c r="K296" i="1"/>
  <c r="L296" i="1"/>
  <c r="M296" i="1"/>
  <c r="N296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C301" i="1"/>
  <c r="D301" i="1"/>
  <c r="E301" i="1"/>
  <c r="F301" i="1"/>
  <c r="G301" i="1"/>
  <c r="H301" i="1"/>
  <c r="I301" i="1"/>
  <c r="J301" i="1"/>
  <c r="K301" i="1"/>
  <c r="L301" i="1"/>
  <c r="M301" i="1"/>
  <c r="N301" i="1"/>
  <c r="C302" i="1"/>
  <c r="D302" i="1"/>
  <c r="E302" i="1"/>
  <c r="F302" i="1"/>
  <c r="G302" i="1"/>
  <c r="H302" i="1"/>
  <c r="I302" i="1"/>
  <c r="J302" i="1"/>
  <c r="K302" i="1"/>
  <c r="L302" i="1"/>
  <c r="M302" i="1"/>
  <c r="N302" i="1"/>
  <c r="C303" i="1"/>
  <c r="D303" i="1"/>
  <c r="E303" i="1"/>
  <c r="F303" i="1"/>
  <c r="G303" i="1"/>
  <c r="H303" i="1"/>
  <c r="I303" i="1"/>
  <c r="J303" i="1"/>
  <c r="K303" i="1"/>
  <c r="L303" i="1"/>
  <c r="M303" i="1"/>
  <c r="N303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C305" i="1"/>
  <c r="D305" i="1"/>
  <c r="E305" i="1"/>
  <c r="F305" i="1"/>
  <c r="G305" i="1"/>
  <c r="H305" i="1"/>
  <c r="I305" i="1"/>
  <c r="J305" i="1"/>
  <c r="K305" i="1"/>
  <c r="L305" i="1"/>
  <c r="M305" i="1"/>
  <c r="N305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C307" i="1"/>
  <c r="D307" i="1"/>
  <c r="E307" i="1"/>
  <c r="F307" i="1"/>
  <c r="G307" i="1"/>
  <c r="H307" i="1"/>
  <c r="I307" i="1"/>
  <c r="J307" i="1"/>
  <c r="K307" i="1"/>
  <c r="L307" i="1"/>
  <c r="M307" i="1"/>
  <c r="N307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C309" i="1"/>
  <c r="D309" i="1"/>
  <c r="E309" i="1"/>
  <c r="F309" i="1"/>
  <c r="G309" i="1"/>
  <c r="H309" i="1"/>
  <c r="I309" i="1"/>
  <c r="J309" i="1"/>
  <c r="K309" i="1"/>
  <c r="L309" i="1"/>
  <c r="M309" i="1"/>
  <c r="N309" i="1"/>
  <c r="C310" i="1"/>
  <c r="D310" i="1"/>
  <c r="E310" i="1"/>
  <c r="F310" i="1"/>
  <c r="G310" i="1"/>
  <c r="H310" i="1"/>
  <c r="I310" i="1"/>
  <c r="J310" i="1"/>
  <c r="K310" i="1"/>
  <c r="L310" i="1"/>
  <c r="M310" i="1"/>
  <c r="N310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C312" i="1"/>
  <c r="D312" i="1"/>
  <c r="E312" i="1"/>
  <c r="F312" i="1"/>
  <c r="G312" i="1"/>
  <c r="H312" i="1"/>
  <c r="I312" i="1"/>
  <c r="J312" i="1"/>
  <c r="K312" i="1"/>
  <c r="L312" i="1"/>
  <c r="M312" i="1"/>
  <c r="N312" i="1"/>
  <c r="C313" i="1"/>
  <c r="D313" i="1"/>
  <c r="E313" i="1"/>
  <c r="F313" i="1"/>
  <c r="G313" i="1"/>
  <c r="H313" i="1"/>
  <c r="I313" i="1"/>
  <c r="J313" i="1"/>
  <c r="K313" i="1"/>
  <c r="L313" i="1"/>
  <c r="M313" i="1"/>
  <c r="N313" i="1"/>
  <c r="C314" i="1"/>
  <c r="D314" i="1"/>
  <c r="E314" i="1"/>
  <c r="F314" i="1"/>
  <c r="G314" i="1"/>
  <c r="H314" i="1"/>
  <c r="I314" i="1"/>
  <c r="J314" i="1"/>
  <c r="K314" i="1"/>
  <c r="L314" i="1"/>
  <c r="M314" i="1"/>
  <c r="N314" i="1"/>
  <c r="C315" i="1"/>
  <c r="D315" i="1"/>
  <c r="E315" i="1"/>
  <c r="F315" i="1"/>
  <c r="G315" i="1"/>
  <c r="H315" i="1"/>
  <c r="I315" i="1"/>
  <c r="J315" i="1"/>
  <c r="K315" i="1"/>
  <c r="L315" i="1"/>
  <c r="M315" i="1"/>
  <c r="N315" i="1"/>
  <c r="C316" i="1"/>
  <c r="D316" i="1"/>
  <c r="E316" i="1"/>
  <c r="F316" i="1"/>
  <c r="G316" i="1"/>
  <c r="H316" i="1"/>
  <c r="I316" i="1"/>
  <c r="J316" i="1"/>
  <c r="K316" i="1"/>
  <c r="L316" i="1"/>
  <c r="M316" i="1"/>
  <c r="N316" i="1"/>
  <c r="C317" i="1"/>
  <c r="D317" i="1"/>
  <c r="E317" i="1"/>
  <c r="F317" i="1"/>
  <c r="G317" i="1"/>
  <c r="H317" i="1"/>
  <c r="I317" i="1"/>
  <c r="J317" i="1"/>
  <c r="K317" i="1"/>
  <c r="L317" i="1"/>
  <c r="M317" i="1"/>
  <c r="N317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C319" i="1"/>
  <c r="D319" i="1"/>
  <c r="E319" i="1"/>
  <c r="F319" i="1"/>
  <c r="G319" i="1"/>
  <c r="H319" i="1"/>
  <c r="I319" i="1"/>
  <c r="J319" i="1"/>
  <c r="K319" i="1"/>
  <c r="L319" i="1"/>
  <c r="M319" i="1"/>
  <c r="N319" i="1"/>
  <c r="C320" i="1"/>
  <c r="D320" i="1"/>
  <c r="E320" i="1"/>
  <c r="F320" i="1"/>
  <c r="G320" i="1"/>
  <c r="H320" i="1"/>
  <c r="I320" i="1"/>
  <c r="J320" i="1"/>
  <c r="K320" i="1"/>
  <c r="L320" i="1"/>
  <c r="M320" i="1"/>
  <c r="N320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C322" i="1"/>
  <c r="D322" i="1"/>
  <c r="E322" i="1"/>
  <c r="F322" i="1"/>
  <c r="G322" i="1"/>
  <c r="H322" i="1"/>
  <c r="I322" i="1"/>
  <c r="J322" i="1"/>
  <c r="K322" i="1"/>
  <c r="L322" i="1"/>
  <c r="M322" i="1"/>
  <c r="N322" i="1"/>
  <c r="C323" i="1"/>
  <c r="D323" i="1"/>
  <c r="E323" i="1"/>
  <c r="F323" i="1"/>
  <c r="G323" i="1"/>
  <c r="H323" i="1"/>
  <c r="I323" i="1"/>
  <c r="J323" i="1"/>
  <c r="K323" i="1"/>
  <c r="L323" i="1"/>
  <c r="M323" i="1"/>
  <c r="N323" i="1"/>
  <c r="C324" i="1"/>
  <c r="D324" i="1"/>
  <c r="E324" i="1"/>
  <c r="F324" i="1"/>
  <c r="G324" i="1"/>
  <c r="H324" i="1"/>
  <c r="I324" i="1"/>
  <c r="J324" i="1"/>
  <c r="K324" i="1"/>
  <c r="L324" i="1"/>
  <c r="M324" i="1"/>
  <c r="N324" i="1"/>
  <c r="C325" i="1"/>
  <c r="D325" i="1"/>
  <c r="E325" i="1"/>
  <c r="F325" i="1"/>
  <c r="G325" i="1"/>
  <c r="H325" i="1"/>
  <c r="I325" i="1"/>
  <c r="J325" i="1"/>
  <c r="K325" i="1"/>
  <c r="L325" i="1"/>
  <c r="M325" i="1"/>
  <c r="N325" i="1"/>
  <c r="C326" i="1"/>
  <c r="D326" i="1"/>
  <c r="E326" i="1"/>
  <c r="F326" i="1"/>
  <c r="G326" i="1"/>
  <c r="H326" i="1"/>
  <c r="I326" i="1"/>
  <c r="J326" i="1"/>
  <c r="K326" i="1"/>
  <c r="L326" i="1"/>
  <c r="M326" i="1"/>
  <c r="N326" i="1"/>
  <c r="C327" i="1"/>
  <c r="D327" i="1"/>
  <c r="E327" i="1"/>
  <c r="F327" i="1"/>
  <c r="G327" i="1"/>
  <c r="H327" i="1"/>
  <c r="I327" i="1"/>
  <c r="J327" i="1"/>
  <c r="K327" i="1"/>
  <c r="L327" i="1"/>
  <c r="M327" i="1"/>
  <c r="N327" i="1"/>
  <c r="C328" i="1"/>
  <c r="D328" i="1"/>
  <c r="E328" i="1"/>
  <c r="F328" i="1"/>
  <c r="G328" i="1"/>
  <c r="H328" i="1"/>
  <c r="I328" i="1"/>
  <c r="J328" i="1"/>
  <c r="K328" i="1"/>
  <c r="L328" i="1"/>
  <c r="M328" i="1"/>
  <c r="N328" i="1"/>
  <c r="C329" i="1"/>
  <c r="D329" i="1"/>
  <c r="E329" i="1"/>
  <c r="F329" i="1"/>
  <c r="G329" i="1"/>
  <c r="H329" i="1"/>
  <c r="I329" i="1"/>
  <c r="J329" i="1"/>
  <c r="K329" i="1"/>
  <c r="L329" i="1"/>
  <c r="M329" i="1"/>
  <c r="N329" i="1"/>
  <c r="C330" i="1"/>
  <c r="D330" i="1"/>
  <c r="E330" i="1"/>
  <c r="F330" i="1"/>
  <c r="G330" i="1"/>
  <c r="H330" i="1"/>
  <c r="I330" i="1"/>
  <c r="J330" i="1"/>
  <c r="K330" i="1"/>
  <c r="L330" i="1"/>
  <c r="M330" i="1"/>
  <c r="N330" i="1"/>
  <c r="C331" i="1"/>
  <c r="D331" i="1"/>
  <c r="E331" i="1"/>
  <c r="F331" i="1"/>
  <c r="G331" i="1"/>
  <c r="H331" i="1"/>
  <c r="I331" i="1"/>
  <c r="J331" i="1"/>
  <c r="K331" i="1"/>
  <c r="L331" i="1"/>
  <c r="M331" i="1"/>
  <c r="N331" i="1"/>
  <c r="C332" i="1"/>
  <c r="D332" i="1"/>
  <c r="E332" i="1"/>
  <c r="F332" i="1"/>
  <c r="G332" i="1"/>
  <c r="H332" i="1"/>
  <c r="I332" i="1"/>
  <c r="J332" i="1"/>
  <c r="K332" i="1"/>
  <c r="L332" i="1"/>
  <c r="M332" i="1"/>
  <c r="N332" i="1"/>
  <c r="C333" i="1"/>
  <c r="D333" i="1"/>
  <c r="E333" i="1"/>
  <c r="F333" i="1"/>
  <c r="G333" i="1"/>
  <c r="H333" i="1"/>
  <c r="I333" i="1"/>
  <c r="J333" i="1"/>
  <c r="K333" i="1"/>
  <c r="L333" i="1"/>
  <c r="M333" i="1"/>
  <c r="N333" i="1"/>
  <c r="C334" i="1"/>
  <c r="D334" i="1"/>
  <c r="E334" i="1"/>
  <c r="F334" i="1"/>
  <c r="G334" i="1"/>
  <c r="H334" i="1"/>
  <c r="I334" i="1"/>
  <c r="J334" i="1"/>
  <c r="K334" i="1"/>
  <c r="L334" i="1"/>
  <c r="M334" i="1"/>
  <c r="N334" i="1"/>
  <c r="C335" i="1"/>
  <c r="D335" i="1"/>
  <c r="E335" i="1"/>
  <c r="F335" i="1"/>
  <c r="G335" i="1"/>
  <c r="H335" i="1"/>
  <c r="I335" i="1"/>
  <c r="J335" i="1"/>
  <c r="K335" i="1"/>
  <c r="L335" i="1"/>
  <c r="M335" i="1"/>
  <c r="N335" i="1"/>
  <c r="C336" i="1"/>
  <c r="D336" i="1"/>
  <c r="E336" i="1"/>
  <c r="F336" i="1"/>
  <c r="G336" i="1"/>
  <c r="H336" i="1"/>
  <c r="I336" i="1"/>
  <c r="J336" i="1"/>
  <c r="K336" i="1"/>
  <c r="L336" i="1"/>
  <c r="M336" i="1"/>
  <c r="N336" i="1"/>
  <c r="C337" i="1"/>
  <c r="D337" i="1"/>
  <c r="E337" i="1"/>
  <c r="F337" i="1"/>
  <c r="G337" i="1"/>
  <c r="H337" i="1"/>
  <c r="I337" i="1"/>
  <c r="J337" i="1"/>
  <c r="K337" i="1"/>
  <c r="L337" i="1"/>
  <c r="M337" i="1"/>
  <c r="N337" i="1"/>
  <c r="C338" i="1"/>
  <c r="D338" i="1"/>
  <c r="E338" i="1"/>
  <c r="F338" i="1"/>
  <c r="G338" i="1"/>
  <c r="H338" i="1"/>
  <c r="I338" i="1"/>
  <c r="J338" i="1"/>
  <c r="K338" i="1"/>
  <c r="L338" i="1"/>
  <c r="M338" i="1"/>
  <c r="N338" i="1"/>
  <c r="C339" i="1"/>
  <c r="D339" i="1"/>
  <c r="E339" i="1"/>
  <c r="F339" i="1"/>
  <c r="G339" i="1"/>
  <c r="H339" i="1"/>
  <c r="I339" i="1"/>
  <c r="J339" i="1"/>
  <c r="K339" i="1"/>
  <c r="L339" i="1"/>
  <c r="M339" i="1"/>
  <c r="N339" i="1"/>
  <c r="C340" i="1"/>
  <c r="D340" i="1"/>
  <c r="E340" i="1"/>
  <c r="F340" i="1"/>
  <c r="G340" i="1"/>
  <c r="H340" i="1"/>
  <c r="I340" i="1"/>
  <c r="J340" i="1"/>
  <c r="K340" i="1"/>
  <c r="L340" i="1"/>
  <c r="M340" i="1"/>
  <c r="N340" i="1"/>
  <c r="C341" i="1"/>
  <c r="D341" i="1"/>
  <c r="E341" i="1"/>
  <c r="F341" i="1"/>
  <c r="G341" i="1"/>
  <c r="H341" i="1"/>
  <c r="I341" i="1"/>
  <c r="J341" i="1"/>
  <c r="K341" i="1"/>
  <c r="L341" i="1"/>
  <c r="M341" i="1"/>
  <c r="N341" i="1"/>
  <c r="C342" i="1"/>
  <c r="D342" i="1"/>
  <c r="E342" i="1"/>
  <c r="F342" i="1"/>
  <c r="G342" i="1"/>
  <c r="H342" i="1"/>
  <c r="I342" i="1"/>
  <c r="J342" i="1"/>
  <c r="K342" i="1"/>
  <c r="L342" i="1"/>
  <c r="M342" i="1"/>
  <c r="N342" i="1"/>
  <c r="C343" i="1"/>
  <c r="D343" i="1"/>
  <c r="E343" i="1"/>
  <c r="F343" i="1"/>
  <c r="G343" i="1"/>
  <c r="H343" i="1"/>
  <c r="I343" i="1"/>
  <c r="J343" i="1"/>
  <c r="K343" i="1"/>
  <c r="L343" i="1"/>
  <c r="M343" i="1"/>
  <c r="N343" i="1"/>
  <c r="C344" i="1"/>
  <c r="D344" i="1"/>
  <c r="E344" i="1"/>
  <c r="F344" i="1"/>
  <c r="G344" i="1"/>
  <c r="H344" i="1"/>
  <c r="I344" i="1"/>
  <c r="J344" i="1"/>
  <c r="K344" i="1"/>
  <c r="L344" i="1"/>
  <c r="M344" i="1"/>
  <c r="N344" i="1"/>
  <c r="C345" i="1"/>
  <c r="D345" i="1"/>
  <c r="E345" i="1"/>
  <c r="F345" i="1"/>
  <c r="G345" i="1"/>
  <c r="H345" i="1"/>
  <c r="I345" i="1"/>
  <c r="J345" i="1"/>
  <c r="K345" i="1"/>
  <c r="L345" i="1"/>
  <c r="M345" i="1"/>
  <c r="N345" i="1"/>
  <c r="C346" i="1"/>
  <c r="D346" i="1"/>
  <c r="E346" i="1"/>
  <c r="F346" i="1"/>
  <c r="G346" i="1"/>
  <c r="H346" i="1"/>
  <c r="I346" i="1"/>
  <c r="J346" i="1"/>
  <c r="K346" i="1"/>
  <c r="L346" i="1"/>
  <c r="M346" i="1"/>
  <c r="N346" i="1"/>
  <c r="C347" i="1"/>
  <c r="D347" i="1"/>
  <c r="E347" i="1"/>
  <c r="F347" i="1"/>
  <c r="G347" i="1"/>
  <c r="H347" i="1"/>
  <c r="I347" i="1"/>
  <c r="J347" i="1"/>
  <c r="K347" i="1"/>
  <c r="L347" i="1"/>
  <c r="M347" i="1"/>
  <c r="N347" i="1"/>
  <c r="C348" i="1"/>
  <c r="D348" i="1"/>
  <c r="E348" i="1"/>
  <c r="F348" i="1"/>
  <c r="G348" i="1"/>
  <c r="H348" i="1"/>
  <c r="I348" i="1"/>
  <c r="J348" i="1"/>
  <c r="K348" i="1"/>
  <c r="L348" i="1"/>
  <c r="M348" i="1"/>
  <c r="N348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C351" i="1"/>
  <c r="D351" i="1"/>
  <c r="E351" i="1"/>
  <c r="F351" i="1"/>
  <c r="G351" i="1"/>
  <c r="H351" i="1"/>
  <c r="I351" i="1"/>
  <c r="J351" i="1"/>
  <c r="K351" i="1"/>
  <c r="L351" i="1"/>
  <c r="M351" i="1"/>
  <c r="N351" i="1"/>
  <c r="C352" i="1"/>
  <c r="D352" i="1"/>
  <c r="E352" i="1"/>
  <c r="F352" i="1"/>
  <c r="G352" i="1"/>
  <c r="H352" i="1"/>
  <c r="I352" i="1"/>
  <c r="J352" i="1"/>
  <c r="K352" i="1"/>
  <c r="L352" i="1"/>
  <c r="M352" i="1"/>
  <c r="N352" i="1"/>
  <c r="C353" i="1"/>
  <c r="D353" i="1"/>
  <c r="E353" i="1"/>
  <c r="F353" i="1"/>
  <c r="G353" i="1"/>
  <c r="H353" i="1"/>
  <c r="I353" i="1"/>
  <c r="J353" i="1"/>
  <c r="K353" i="1"/>
  <c r="L353" i="1"/>
  <c r="M353" i="1"/>
  <c r="N353" i="1"/>
  <c r="C354" i="1"/>
  <c r="D354" i="1"/>
  <c r="E354" i="1"/>
  <c r="F354" i="1"/>
  <c r="G354" i="1"/>
  <c r="H354" i="1"/>
  <c r="I354" i="1"/>
  <c r="J354" i="1"/>
  <c r="K354" i="1"/>
  <c r="L354" i="1"/>
  <c r="M354" i="1"/>
  <c r="N354" i="1"/>
  <c r="C355" i="1"/>
  <c r="D355" i="1"/>
  <c r="E355" i="1"/>
  <c r="F355" i="1"/>
  <c r="G355" i="1"/>
  <c r="H355" i="1"/>
  <c r="I355" i="1"/>
  <c r="J355" i="1"/>
  <c r="K355" i="1"/>
  <c r="L355" i="1"/>
  <c r="M355" i="1"/>
  <c r="N355" i="1"/>
  <c r="C356" i="1"/>
  <c r="D356" i="1"/>
  <c r="E356" i="1"/>
  <c r="F356" i="1"/>
  <c r="G356" i="1"/>
  <c r="H356" i="1"/>
  <c r="I356" i="1"/>
  <c r="J356" i="1"/>
  <c r="K356" i="1"/>
  <c r="L356" i="1"/>
  <c r="M356" i="1"/>
  <c r="N356" i="1"/>
  <c r="C357" i="1"/>
  <c r="D357" i="1"/>
  <c r="E357" i="1"/>
  <c r="F357" i="1"/>
  <c r="G357" i="1"/>
  <c r="H357" i="1"/>
  <c r="I357" i="1"/>
  <c r="J357" i="1"/>
  <c r="K357" i="1"/>
  <c r="L357" i="1"/>
  <c r="M357" i="1"/>
  <c r="N357" i="1"/>
  <c r="C358" i="1"/>
  <c r="D358" i="1"/>
  <c r="E358" i="1"/>
  <c r="F358" i="1"/>
  <c r="G358" i="1"/>
  <c r="H358" i="1"/>
  <c r="I358" i="1"/>
  <c r="J358" i="1"/>
  <c r="K358" i="1"/>
  <c r="L358" i="1"/>
  <c r="M358" i="1"/>
  <c r="N358" i="1"/>
  <c r="C359" i="1"/>
  <c r="D359" i="1"/>
  <c r="E359" i="1"/>
  <c r="F359" i="1"/>
  <c r="G359" i="1"/>
  <c r="H359" i="1"/>
  <c r="I359" i="1"/>
  <c r="J359" i="1"/>
  <c r="K359" i="1"/>
  <c r="L359" i="1"/>
  <c r="M359" i="1"/>
  <c r="N359" i="1"/>
  <c r="C360" i="1"/>
  <c r="D360" i="1"/>
  <c r="E360" i="1"/>
  <c r="F360" i="1"/>
  <c r="G360" i="1"/>
  <c r="H360" i="1"/>
  <c r="I360" i="1"/>
  <c r="J360" i="1"/>
  <c r="K360" i="1"/>
  <c r="L360" i="1"/>
  <c r="M360" i="1"/>
  <c r="N360" i="1"/>
  <c r="C361" i="1"/>
  <c r="D361" i="1"/>
  <c r="E361" i="1"/>
  <c r="F361" i="1"/>
  <c r="G361" i="1"/>
  <c r="H361" i="1"/>
  <c r="I361" i="1"/>
  <c r="J361" i="1"/>
  <c r="K361" i="1"/>
  <c r="L361" i="1"/>
  <c r="M361" i="1"/>
  <c r="N361" i="1"/>
  <c r="C362" i="1"/>
  <c r="D362" i="1"/>
  <c r="E362" i="1"/>
  <c r="F362" i="1"/>
  <c r="G362" i="1"/>
  <c r="H362" i="1"/>
  <c r="I362" i="1"/>
  <c r="J362" i="1"/>
  <c r="K362" i="1"/>
  <c r="L362" i="1"/>
  <c r="M362" i="1"/>
  <c r="N362" i="1"/>
  <c r="C363" i="1"/>
  <c r="D363" i="1"/>
  <c r="E363" i="1"/>
  <c r="F363" i="1"/>
  <c r="G363" i="1"/>
  <c r="H363" i="1"/>
  <c r="I363" i="1"/>
  <c r="J363" i="1"/>
  <c r="K363" i="1"/>
  <c r="L363" i="1"/>
  <c r="M363" i="1"/>
  <c r="N363" i="1"/>
  <c r="C364" i="1"/>
  <c r="D364" i="1"/>
  <c r="E364" i="1"/>
  <c r="F364" i="1"/>
  <c r="G364" i="1"/>
  <c r="H364" i="1"/>
  <c r="I364" i="1"/>
  <c r="J364" i="1"/>
  <c r="K364" i="1"/>
  <c r="L364" i="1"/>
  <c r="M364" i="1"/>
  <c r="N364" i="1"/>
  <c r="C365" i="1"/>
  <c r="D365" i="1"/>
  <c r="E365" i="1"/>
  <c r="F365" i="1"/>
  <c r="G365" i="1"/>
  <c r="H365" i="1"/>
  <c r="I365" i="1"/>
  <c r="J365" i="1"/>
  <c r="K365" i="1"/>
  <c r="L365" i="1"/>
  <c r="M365" i="1"/>
  <c r="N365" i="1"/>
  <c r="C366" i="1"/>
  <c r="D366" i="1"/>
  <c r="E366" i="1"/>
  <c r="F366" i="1"/>
  <c r="G366" i="1"/>
  <c r="H366" i="1"/>
  <c r="I366" i="1"/>
  <c r="J366" i="1"/>
  <c r="K366" i="1"/>
  <c r="L366" i="1"/>
  <c r="M366" i="1"/>
  <c r="N366" i="1"/>
  <c r="C367" i="1"/>
  <c r="D367" i="1"/>
  <c r="E367" i="1"/>
  <c r="F367" i="1"/>
  <c r="G367" i="1"/>
  <c r="H367" i="1"/>
  <c r="I367" i="1"/>
  <c r="J367" i="1"/>
  <c r="K367" i="1"/>
  <c r="L367" i="1"/>
  <c r="M367" i="1"/>
  <c r="N367" i="1"/>
  <c r="C368" i="1"/>
  <c r="D368" i="1"/>
  <c r="E368" i="1"/>
  <c r="F368" i="1"/>
  <c r="G368" i="1"/>
  <c r="H368" i="1"/>
  <c r="I368" i="1"/>
  <c r="J368" i="1"/>
  <c r="K368" i="1"/>
  <c r="L368" i="1"/>
  <c r="M368" i="1"/>
  <c r="N368" i="1"/>
  <c r="C369" i="1"/>
  <c r="D369" i="1"/>
  <c r="E369" i="1"/>
  <c r="F369" i="1"/>
  <c r="G369" i="1"/>
  <c r="H369" i="1"/>
  <c r="I369" i="1"/>
  <c r="J369" i="1"/>
  <c r="K369" i="1"/>
  <c r="L369" i="1"/>
  <c r="M369" i="1"/>
  <c r="N369" i="1"/>
  <c r="C370" i="1"/>
  <c r="D370" i="1"/>
  <c r="E370" i="1"/>
  <c r="F370" i="1"/>
  <c r="G370" i="1"/>
  <c r="H370" i="1"/>
  <c r="I370" i="1"/>
  <c r="J370" i="1"/>
  <c r="K370" i="1"/>
  <c r="L370" i="1"/>
  <c r="M370" i="1"/>
  <c r="N370" i="1"/>
  <c r="C371" i="1"/>
  <c r="D371" i="1"/>
  <c r="E371" i="1"/>
  <c r="F371" i="1"/>
  <c r="G371" i="1"/>
  <c r="H371" i="1"/>
  <c r="I371" i="1"/>
  <c r="J371" i="1"/>
  <c r="K371" i="1"/>
  <c r="L371" i="1"/>
  <c r="M371" i="1"/>
  <c r="N371" i="1"/>
  <c r="C372" i="1"/>
  <c r="D372" i="1"/>
  <c r="E372" i="1"/>
  <c r="F372" i="1"/>
  <c r="G372" i="1"/>
  <c r="H372" i="1"/>
  <c r="I372" i="1"/>
  <c r="J372" i="1"/>
  <c r="K372" i="1"/>
  <c r="L372" i="1"/>
  <c r="M372" i="1"/>
  <c r="N372" i="1"/>
  <c r="C373" i="1"/>
  <c r="D373" i="1"/>
  <c r="E373" i="1"/>
  <c r="F373" i="1"/>
  <c r="G373" i="1"/>
  <c r="H373" i="1"/>
  <c r="I373" i="1"/>
  <c r="J373" i="1"/>
  <c r="K373" i="1"/>
  <c r="L373" i="1"/>
  <c r="M373" i="1"/>
  <c r="N373" i="1"/>
  <c r="C374" i="1"/>
  <c r="D374" i="1"/>
  <c r="E374" i="1"/>
  <c r="F374" i="1"/>
  <c r="G374" i="1"/>
  <c r="H374" i="1"/>
  <c r="I374" i="1"/>
  <c r="J374" i="1"/>
  <c r="K374" i="1"/>
  <c r="L374" i="1"/>
  <c r="M374" i="1"/>
  <c r="N374" i="1"/>
  <c r="C375" i="1"/>
  <c r="D375" i="1"/>
  <c r="E375" i="1"/>
  <c r="F375" i="1"/>
  <c r="G375" i="1"/>
  <c r="H375" i="1"/>
  <c r="I375" i="1"/>
  <c r="J375" i="1"/>
  <c r="K375" i="1"/>
  <c r="L375" i="1"/>
  <c r="M375" i="1"/>
  <c r="N375" i="1"/>
  <c r="C376" i="1"/>
  <c r="D376" i="1"/>
  <c r="E376" i="1"/>
  <c r="F376" i="1"/>
  <c r="G376" i="1"/>
  <c r="H376" i="1"/>
  <c r="I376" i="1"/>
  <c r="J376" i="1"/>
  <c r="K376" i="1"/>
  <c r="L376" i="1"/>
  <c r="M376" i="1"/>
  <c r="N376" i="1"/>
  <c r="C377" i="1"/>
  <c r="D377" i="1"/>
  <c r="E377" i="1"/>
  <c r="F377" i="1"/>
  <c r="G377" i="1"/>
  <c r="H377" i="1"/>
  <c r="I377" i="1"/>
  <c r="J377" i="1"/>
  <c r="K377" i="1"/>
  <c r="L377" i="1"/>
  <c r="M377" i="1"/>
  <c r="N377" i="1"/>
  <c r="C378" i="1"/>
  <c r="D378" i="1"/>
  <c r="E378" i="1"/>
  <c r="F378" i="1"/>
  <c r="G378" i="1"/>
  <c r="H378" i="1"/>
  <c r="I378" i="1"/>
  <c r="J378" i="1"/>
  <c r="K378" i="1"/>
  <c r="L378" i="1"/>
  <c r="M378" i="1"/>
  <c r="N378" i="1"/>
  <c r="C379" i="1"/>
  <c r="D379" i="1"/>
  <c r="E379" i="1"/>
  <c r="F379" i="1"/>
  <c r="G379" i="1"/>
  <c r="H379" i="1"/>
  <c r="I379" i="1"/>
  <c r="J379" i="1"/>
  <c r="K379" i="1"/>
  <c r="L379" i="1"/>
  <c r="M379" i="1"/>
  <c r="N379" i="1"/>
  <c r="C380" i="1"/>
  <c r="D380" i="1"/>
  <c r="E380" i="1"/>
  <c r="F380" i="1"/>
  <c r="G380" i="1"/>
  <c r="H380" i="1"/>
  <c r="I380" i="1"/>
  <c r="J380" i="1"/>
  <c r="K380" i="1"/>
  <c r="L380" i="1"/>
  <c r="M380" i="1"/>
  <c r="N380" i="1"/>
  <c r="C381" i="1"/>
  <c r="D381" i="1"/>
  <c r="E381" i="1"/>
  <c r="F381" i="1"/>
  <c r="G381" i="1"/>
  <c r="H381" i="1"/>
  <c r="I381" i="1"/>
  <c r="J381" i="1"/>
  <c r="K381" i="1"/>
  <c r="L381" i="1"/>
  <c r="M381" i="1"/>
  <c r="N381" i="1"/>
  <c r="C382" i="1"/>
  <c r="D382" i="1"/>
  <c r="E382" i="1"/>
  <c r="F382" i="1"/>
  <c r="G382" i="1"/>
  <c r="H382" i="1"/>
  <c r="I382" i="1"/>
  <c r="J382" i="1"/>
  <c r="K382" i="1"/>
  <c r="L382" i="1"/>
  <c r="M382" i="1"/>
  <c r="N382" i="1"/>
  <c r="C383" i="1"/>
  <c r="D383" i="1"/>
  <c r="E383" i="1"/>
  <c r="F383" i="1"/>
  <c r="G383" i="1"/>
  <c r="H383" i="1"/>
  <c r="I383" i="1"/>
  <c r="J383" i="1"/>
  <c r="K383" i="1"/>
  <c r="L383" i="1"/>
  <c r="M383" i="1"/>
  <c r="N383" i="1"/>
  <c r="C384" i="1"/>
  <c r="D384" i="1"/>
  <c r="E384" i="1"/>
  <c r="F384" i="1"/>
  <c r="G384" i="1"/>
  <c r="H384" i="1"/>
  <c r="I384" i="1"/>
  <c r="J384" i="1"/>
  <c r="K384" i="1"/>
  <c r="L384" i="1"/>
  <c r="M384" i="1"/>
  <c r="N384" i="1"/>
  <c r="C385" i="1"/>
  <c r="D385" i="1"/>
  <c r="E385" i="1"/>
  <c r="F385" i="1"/>
  <c r="G385" i="1"/>
  <c r="H385" i="1"/>
  <c r="I385" i="1"/>
  <c r="J385" i="1"/>
  <c r="K385" i="1"/>
  <c r="L385" i="1"/>
  <c r="M385" i="1"/>
  <c r="N385" i="1"/>
  <c r="C386" i="1"/>
  <c r="D386" i="1"/>
  <c r="E386" i="1"/>
  <c r="F386" i="1"/>
  <c r="G386" i="1"/>
  <c r="H386" i="1"/>
  <c r="I386" i="1"/>
  <c r="J386" i="1"/>
  <c r="K386" i="1"/>
  <c r="L386" i="1"/>
  <c r="M386" i="1"/>
  <c r="N386" i="1"/>
  <c r="C387" i="1"/>
  <c r="D387" i="1"/>
  <c r="E387" i="1"/>
  <c r="F387" i="1"/>
  <c r="G387" i="1"/>
  <c r="H387" i="1"/>
  <c r="I387" i="1"/>
  <c r="J387" i="1"/>
  <c r="K387" i="1"/>
  <c r="L387" i="1"/>
  <c r="M387" i="1"/>
  <c r="N387" i="1"/>
  <c r="C388" i="1"/>
  <c r="D388" i="1"/>
  <c r="E388" i="1"/>
  <c r="F388" i="1"/>
  <c r="G388" i="1"/>
  <c r="H388" i="1"/>
  <c r="I388" i="1"/>
  <c r="J388" i="1"/>
  <c r="K388" i="1"/>
  <c r="L388" i="1"/>
  <c r="M388" i="1"/>
  <c r="N388" i="1"/>
  <c r="C389" i="1"/>
  <c r="D389" i="1"/>
  <c r="E389" i="1"/>
  <c r="F389" i="1"/>
  <c r="G389" i="1"/>
  <c r="H389" i="1"/>
  <c r="I389" i="1"/>
  <c r="J389" i="1"/>
  <c r="K389" i="1"/>
  <c r="L389" i="1"/>
  <c r="M389" i="1"/>
  <c r="N389" i="1"/>
  <c r="C390" i="1"/>
  <c r="D390" i="1"/>
  <c r="E390" i="1"/>
  <c r="F390" i="1"/>
  <c r="G390" i="1"/>
  <c r="H390" i="1"/>
  <c r="I390" i="1"/>
  <c r="J390" i="1"/>
  <c r="K390" i="1"/>
  <c r="L390" i="1"/>
  <c r="M390" i="1"/>
  <c r="N390" i="1"/>
  <c r="C391" i="1"/>
  <c r="D391" i="1"/>
  <c r="E391" i="1"/>
  <c r="F391" i="1"/>
  <c r="G391" i="1"/>
  <c r="H391" i="1"/>
  <c r="I391" i="1"/>
  <c r="J391" i="1"/>
  <c r="K391" i="1"/>
  <c r="L391" i="1"/>
  <c r="M391" i="1"/>
  <c r="N391" i="1"/>
  <c r="C392" i="1"/>
  <c r="D392" i="1"/>
  <c r="E392" i="1"/>
  <c r="F392" i="1"/>
  <c r="G392" i="1"/>
  <c r="H392" i="1"/>
  <c r="I392" i="1"/>
  <c r="J392" i="1"/>
  <c r="K392" i="1"/>
  <c r="L392" i="1"/>
  <c r="M392" i="1"/>
  <c r="N392" i="1"/>
  <c r="C393" i="1"/>
  <c r="D393" i="1"/>
  <c r="E393" i="1"/>
  <c r="F393" i="1"/>
  <c r="G393" i="1"/>
  <c r="H393" i="1"/>
  <c r="I393" i="1"/>
  <c r="J393" i="1"/>
  <c r="K393" i="1"/>
  <c r="L393" i="1"/>
  <c r="M393" i="1"/>
  <c r="N393" i="1"/>
  <c r="C394" i="1"/>
  <c r="D394" i="1"/>
  <c r="E394" i="1"/>
  <c r="F394" i="1"/>
  <c r="G394" i="1"/>
  <c r="H394" i="1"/>
  <c r="I394" i="1"/>
  <c r="J394" i="1"/>
  <c r="K394" i="1"/>
  <c r="L394" i="1"/>
  <c r="M394" i="1"/>
  <c r="N394" i="1"/>
  <c r="C395" i="1"/>
  <c r="D395" i="1"/>
  <c r="E395" i="1"/>
  <c r="F395" i="1"/>
  <c r="G395" i="1"/>
  <c r="H395" i="1"/>
  <c r="I395" i="1"/>
  <c r="J395" i="1"/>
  <c r="K395" i="1"/>
  <c r="L395" i="1"/>
  <c r="M395" i="1"/>
  <c r="N395" i="1"/>
  <c r="C396" i="1"/>
  <c r="D396" i="1"/>
  <c r="E396" i="1"/>
  <c r="F396" i="1"/>
  <c r="G396" i="1"/>
  <c r="H396" i="1"/>
  <c r="I396" i="1"/>
  <c r="J396" i="1"/>
  <c r="K396" i="1"/>
  <c r="L396" i="1"/>
  <c r="M396" i="1"/>
  <c r="N396" i="1"/>
  <c r="C397" i="1"/>
  <c r="D397" i="1"/>
  <c r="E397" i="1"/>
  <c r="F397" i="1"/>
  <c r="G397" i="1"/>
  <c r="H397" i="1"/>
  <c r="I397" i="1"/>
  <c r="J397" i="1"/>
  <c r="K397" i="1"/>
  <c r="L397" i="1"/>
  <c r="M397" i="1"/>
  <c r="N397" i="1"/>
  <c r="C398" i="1"/>
  <c r="D398" i="1"/>
  <c r="E398" i="1"/>
  <c r="F398" i="1"/>
  <c r="G398" i="1"/>
  <c r="H398" i="1"/>
  <c r="I398" i="1"/>
  <c r="J398" i="1"/>
  <c r="K398" i="1"/>
  <c r="L398" i="1"/>
  <c r="M398" i="1"/>
  <c r="N398" i="1"/>
  <c r="C399" i="1"/>
  <c r="D399" i="1"/>
  <c r="E399" i="1"/>
  <c r="F399" i="1"/>
  <c r="G399" i="1"/>
  <c r="H399" i="1"/>
  <c r="I399" i="1"/>
  <c r="J399" i="1"/>
  <c r="K399" i="1"/>
  <c r="L399" i="1"/>
  <c r="M399" i="1"/>
  <c r="N399" i="1"/>
  <c r="C400" i="1"/>
  <c r="D400" i="1"/>
  <c r="E400" i="1"/>
  <c r="F400" i="1"/>
  <c r="G400" i="1"/>
  <c r="H400" i="1"/>
  <c r="I400" i="1"/>
  <c r="J400" i="1"/>
  <c r="K400" i="1"/>
  <c r="L400" i="1"/>
  <c r="M400" i="1"/>
  <c r="N400" i="1"/>
  <c r="C401" i="1"/>
  <c r="D401" i="1"/>
  <c r="E401" i="1"/>
  <c r="F401" i="1"/>
  <c r="G401" i="1"/>
  <c r="H401" i="1"/>
  <c r="I401" i="1"/>
  <c r="J401" i="1"/>
  <c r="K401" i="1"/>
  <c r="L401" i="1"/>
  <c r="M401" i="1"/>
  <c r="N401" i="1"/>
  <c r="C402" i="1"/>
  <c r="D402" i="1"/>
  <c r="E402" i="1"/>
  <c r="F402" i="1"/>
  <c r="G402" i="1"/>
  <c r="H402" i="1"/>
  <c r="I402" i="1"/>
  <c r="J402" i="1"/>
  <c r="K402" i="1"/>
  <c r="L402" i="1"/>
  <c r="M402" i="1"/>
  <c r="N402" i="1"/>
  <c r="C403" i="1"/>
  <c r="D403" i="1"/>
  <c r="E403" i="1"/>
  <c r="F403" i="1"/>
  <c r="G403" i="1"/>
  <c r="H403" i="1"/>
  <c r="I403" i="1"/>
  <c r="J403" i="1"/>
  <c r="K403" i="1"/>
  <c r="L403" i="1"/>
  <c r="M403" i="1"/>
  <c r="N403" i="1"/>
  <c r="C404" i="1"/>
  <c r="D404" i="1"/>
  <c r="E404" i="1"/>
  <c r="F404" i="1"/>
  <c r="G404" i="1"/>
  <c r="H404" i="1"/>
  <c r="I404" i="1"/>
  <c r="J404" i="1"/>
  <c r="K404" i="1"/>
  <c r="L404" i="1"/>
  <c r="M404" i="1"/>
  <c r="N404" i="1"/>
  <c r="C405" i="1"/>
  <c r="D405" i="1"/>
  <c r="E405" i="1"/>
  <c r="F405" i="1"/>
  <c r="G405" i="1"/>
  <c r="H405" i="1"/>
  <c r="I405" i="1"/>
  <c r="J405" i="1"/>
  <c r="K405" i="1"/>
  <c r="L405" i="1"/>
  <c r="M405" i="1"/>
  <c r="N405" i="1"/>
  <c r="C406" i="1"/>
  <c r="D406" i="1"/>
  <c r="E406" i="1"/>
  <c r="F406" i="1"/>
  <c r="G406" i="1"/>
  <c r="H406" i="1"/>
  <c r="I406" i="1"/>
  <c r="J406" i="1"/>
  <c r="K406" i="1"/>
  <c r="L406" i="1"/>
  <c r="M406" i="1"/>
  <c r="N406" i="1"/>
  <c r="C407" i="1"/>
  <c r="D407" i="1"/>
  <c r="E407" i="1"/>
  <c r="F407" i="1"/>
  <c r="G407" i="1"/>
  <c r="H407" i="1"/>
  <c r="I407" i="1"/>
  <c r="J407" i="1"/>
  <c r="K407" i="1"/>
  <c r="L407" i="1"/>
  <c r="M407" i="1"/>
  <c r="N407" i="1"/>
  <c r="C408" i="1"/>
  <c r="D408" i="1"/>
  <c r="E408" i="1"/>
  <c r="F408" i="1"/>
  <c r="G408" i="1"/>
  <c r="H408" i="1"/>
  <c r="I408" i="1"/>
  <c r="J408" i="1"/>
  <c r="K408" i="1"/>
  <c r="L408" i="1"/>
  <c r="M408" i="1"/>
  <c r="N408" i="1"/>
  <c r="C409" i="1"/>
  <c r="D409" i="1"/>
  <c r="E409" i="1"/>
  <c r="F409" i="1"/>
  <c r="G409" i="1"/>
  <c r="H409" i="1"/>
  <c r="I409" i="1"/>
  <c r="J409" i="1"/>
  <c r="K409" i="1"/>
  <c r="L409" i="1"/>
  <c r="M409" i="1"/>
  <c r="N409" i="1"/>
  <c r="C410" i="1"/>
  <c r="D410" i="1"/>
  <c r="E410" i="1"/>
  <c r="F410" i="1"/>
  <c r="G410" i="1"/>
  <c r="H410" i="1"/>
  <c r="I410" i="1"/>
  <c r="J410" i="1"/>
  <c r="K410" i="1"/>
  <c r="L410" i="1"/>
  <c r="M410" i="1"/>
  <c r="N410" i="1"/>
  <c r="C411" i="1"/>
  <c r="D411" i="1"/>
  <c r="E411" i="1"/>
  <c r="F411" i="1"/>
  <c r="G411" i="1"/>
  <c r="H411" i="1"/>
  <c r="I411" i="1"/>
  <c r="J411" i="1"/>
  <c r="K411" i="1"/>
  <c r="L411" i="1"/>
  <c r="M411" i="1"/>
  <c r="N411" i="1"/>
  <c r="C412" i="1"/>
  <c r="D412" i="1"/>
  <c r="E412" i="1"/>
  <c r="F412" i="1"/>
  <c r="G412" i="1"/>
  <c r="H412" i="1"/>
  <c r="I412" i="1"/>
  <c r="J412" i="1"/>
  <c r="K412" i="1"/>
  <c r="L412" i="1"/>
  <c r="M412" i="1"/>
  <c r="N412" i="1"/>
  <c r="C413" i="1"/>
  <c r="D413" i="1"/>
  <c r="E413" i="1"/>
  <c r="F413" i="1"/>
  <c r="G413" i="1"/>
  <c r="H413" i="1"/>
  <c r="I413" i="1"/>
  <c r="J413" i="1"/>
  <c r="K413" i="1"/>
  <c r="L413" i="1"/>
  <c r="M413" i="1"/>
  <c r="N413" i="1"/>
  <c r="C414" i="1"/>
  <c r="D414" i="1"/>
  <c r="E414" i="1"/>
  <c r="F414" i="1"/>
  <c r="G414" i="1"/>
  <c r="H414" i="1"/>
  <c r="I414" i="1"/>
  <c r="J414" i="1"/>
  <c r="K414" i="1"/>
  <c r="L414" i="1"/>
  <c r="M414" i="1"/>
  <c r="N414" i="1"/>
  <c r="C415" i="1"/>
  <c r="D415" i="1"/>
  <c r="E415" i="1"/>
  <c r="F415" i="1"/>
  <c r="G415" i="1"/>
  <c r="H415" i="1"/>
  <c r="I415" i="1"/>
  <c r="J415" i="1"/>
  <c r="K415" i="1"/>
  <c r="L415" i="1"/>
  <c r="M415" i="1"/>
  <c r="N415" i="1"/>
  <c r="C416" i="1"/>
  <c r="D416" i="1"/>
  <c r="E416" i="1"/>
  <c r="F416" i="1"/>
  <c r="G416" i="1"/>
  <c r="H416" i="1"/>
  <c r="I416" i="1"/>
  <c r="J416" i="1"/>
  <c r="K416" i="1"/>
  <c r="L416" i="1"/>
  <c r="M416" i="1"/>
  <c r="N416" i="1"/>
  <c r="C417" i="1"/>
  <c r="D417" i="1"/>
  <c r="E417" i="1"/>
  <c r="F417" i="1"/>
  <c r="G417" i="1"/>
  <c r="H417" i="1"/>
  <c r="I417" i="1"/>
  <c r="J417" i="1"/>
  <c r="K417" i="1"/>
  <c r="L417" i="1"/>
  <c r="M417" i="1"/>
  <c r="N417" i="1"/>
  <c r="C418" i="1"/>
  <c r="D418" i="1"/>
  <c r="E418" i="1"/>
  <c r="F418" i="1"/>
  <c r="G418" i="1"/>
  <c r="H418" i="1"/>
  <c r="I418" i="1"/>
  <c r="J418" i="1"/>
  <c r="K418" i="1"/>
  <c r="L418" i="1"/>
  <c r="M418" i="1"/>
  <c r="N418" i="1"/>
  <c r="C419" i="1"/>
  <c r="D419" i="1"/>
  <c r="E419" i="1"/>
  <c r="F419" i="1"/>
  <c r="G419" i="1"/>
  <c r="H419" i="1"/>
  <c r="I419" i="1"/>
  <c r="J419" i="1"/>
  <c r="K419" i="1"/>
  <c r="L419" i="1"/>
  <c r="M419" i="1"/>
  <c r="N419" i="1"/>
  <c r="C420" i="1"/>
  <c r="D420" i="1"/>
  <c r="E420" i="1"/>
  <c r="F420" i="1"/>
  <c r="G420" i="1"/>
  <c r="H420" i="1"/>
  <c r="I420" i="1"/>
  <c r="J420" i="1"/>
  <c r="K420" i="1"/>
  <c r="L420" i="1"/>
  <c r="M420" i="1"/>
  <c r="N420" i="1"/>
  <c r="C421" i="1"/>
  <c r="D421" i="1"/>
  <c r="E421" i="1"/>
  <c r="F421" i="1"/>
  <c r="G421" i="1"/>
  <c r="H421" i="1"/>
  <c r="I421" i="1"/>
  <c r="J421" i="1"/>
  <c r="K421" i="1"/>
  <c r="L421" i="1"/>
  <c r="M421" i="1"/>
  <c r="N421" i="1"/>
  <c r="C422" i="1"/>
  <c r="D422" i="1"/>
  <c r="E422" i="1"/>
  <c r="F422" i="1"/>
  <c r="G422" i="1"/>
  <c r="H422" i="1"/>
  <c r="I422" i="1"/>
  <c r="J422" i="1"/>
  <c r="K422" i="1"/>
  <c r="L422" i="1"/>
  <c r="M422" i="1"/>
  <c r="N422" i="1"/>
  <c r="C423" i="1"/>
  <c r="D423" i="1"/>
  <c r="E423" i="1"/>
  <c r="F423" i="1"/>
  <c r="G423" i="1"/>
  <c r="H423" i="1"/>
  <c r="I423" i="1"/>
  <c r="J423" i="1"/>
  <c r="K423" i="1"/>
  <c r="L423" i="1"/>
  <c r="M423" i="1"/>
  <c r="N423" i="1"/>
  <c r="C424" i="1"/>
  <c r="D424" i="1"/>
  <c r="E424" i="1"/>
  <c r="F424" i="1"/>
  <c r="G424" i="1"/>
  <c r="H424" i="1"/>
  <c r="I424" i="1"/>
  <c r="J424" i="1"/>
  <c r="K424" i="1"/>
  <c r="L424" i="1"/>
  <c r="M424" i="1"/>
  <c r="N424" i="1"/>
  <c r="C425" i="1"/>
  <c r="D425" i="1"/>
  <c r="E425" i="1"/>
  <c r="F425" i="1"/>
  <c r="G425" i="1"/>
  <c r="H425" i="1"/>
  <c r="I425" i="1"/>
  <c r="J425" i="1"/>
  <c r="K425" i="1"/>
  <c r="L425" i="1"/>
  <c r="M425" i="1"/>
  <c r="N425" i="1"/>
  <c r="C426" i="1"/>
  <c r="D426" i="1"/>
  <c r="E426" i="1"/>
  <c r="F426" i="1"/>
  <c r="G426" i="1"/>
  <c r="H426" i="1"/>
  <c r="I426" i="1"/>
  <c r="J426" i="1"/>
  <c r="K426" i="1"/>
  <c r="L426" i="1"/>
  <c r="M426" i="1"/>
  <c r="N426" i="1"/>
  <c r="C427" i="1"/>
  <c r="D427" i="1"/>
  <c r="E427" i="1"/>
  <c r="F427" i="1"/>
  <c r="G427" i="1"/>
  <c r="H427" i="1"/>
  <c r="I427" i="1"/>
  <c r="J427" i="1"/>
  <c r="K427" i="1"/>
  <c r="L427" i="1"/>
  <c r="M427" i="1"/>
  <c r="N427" i="1"/>
  <c r="C428" i="1"/>
  <c r="D428" i="1"/>
  <c r="E428" i="1"/>
  <c r="F428" i="1"/>
  <c r="G428" i="1"/>
  <c r="H428" i="1"/>
  <c r="I428" i="1"/>
  <c r="J428" i="1"/>
  <c r="K428" i="1"/>
  <c r="L428" i="1"/>
  <c r="M428" i="1"/>
  <c r="N428" i="1"/>
  <c r="C429" i="1"/>
  <c r="D429" i="1"/>
  <c r="E429" i="1"/>
  <c r="F429" i="1"/>
  <c r="G429" i="1"/>
  <c r="H429" i="1"/>
  <c r="I429" i="1"/>
  <c r="J429" i="1"/>
  <c r="K429" i="1"/>
  <c r="L429" i="1"/>
  <c r="M429" i="1"/>
  <c r="N429" i="1"/>
  <c r="C430" i="1"/>
  <c r="D430" i="1"/>
  <c r="E430" i="1"/>
  <c r="F430" i="1"/>
  <c r="G430" i="1"/>
  <c r="H430" i="1"/>
  <c r="I430" i="1"/>
  <c r="J430" i="1"/>
  <c r="K430" i="1"/>
  <c r="L430" i="1"/>
  <c r="M430" i="1"/>
  <c r="N430" i="1"/>
  <c r="C431" i="1"/>
  <c r="D431" i="1"/>
  <c r="E431" i="1"/>
  <c r="F431" i="1"/>
  <c r="G431" i="1"/>
  <c r="H431" i="1"/>
  <c r="I431" i="1"/>
  <c r="J431" i="1"/>
  <c r="K431" i="1"/>
  <c r="L431" i="1"/>
  <c r="M431" i="1"/>
  <c r="N431" i="1"/>
  <c r="C432" i="1"/>
  <c r="D432" i="1"/>
  <c r="E432" i="1"/>
  <c r="F432" i="1"/>
  <c r="G432" i="1"/>
  <c r="H432" i="1"/>
  <c r="I432" i="1"/>
  <c r="J432" i="1"/>
  <c r="K432" i="1"/>
  <c r="L432" i="1"/>
  <c r="M432" i="1"/>
  <c r="N432" i="1"/>
  <c r="C433" i="1"/>
  <c r="D433" i="1"/>
  <c r="E433" i="1"/>
  <c r="F433" i="1"/>
  <c r="G433" i="1"/>
  <c r="H433" i="1"/>
  <c r="I433" i="1"/>
  <c r="J433" i="1"/>
  <c r="K433" i="1"/>
  <c r="L433" i="1"/>
  <c r="M433" i="1"/>
  <c r="N433" i="1"/>
  <c r="C434" i="1"/>
  <c r="D434" i="1"/>
  <c r="E434" i="1"/>
  <c r="F434" i="1"/>
  <c r="G434" i="1"/>
  <c r="H434" i="1"/>
  <c r="I434" i="1"/>
  <c r="J434" i="1"/>
  <c r="K434" i="1"/>
  <c r="L434" i="1"/>
  <c r="M434" i="1"/>
  <c r="N434" i="1"/>
  <c r="C435" i="1"/>
  <c r="D435" i="1"/>
  <c r="E435" i="1"/>
  <c r="F435" i="1"/>
  <c r="G435" i="1"/>
  <c r="H435" i="1"/>
  <c r="I435" i="1"/>
  <c r="J435" i="1"/>
  <c r="K435" i="1"/>
  <c r="L435" i="1"/>
  <c r="M435" i="1"/>
  <c r="N435" i="1"/>
  <c r="C436" i="1"/>
  <c r="D436" i="1"/>
  <c r="E436" i="1"/>
  <c r="F436" i="1"/>
  <c r="G436" i="1"/>
  <c r="H436" i="1"/>
  <c r="I436" i="1"/>
  <c r="J436" i="1"/>
  <c r="K436" i="1"/>
  <c r="L436" i="1"/>
  <c r="M436" i="1"/>
  <c r="N436" i="1"/>
  <c r="C437" i="1"/>
  <c r="D437" i="1"/>
  <c r="E437" i="1"/>
  <c r="F437" i="1"/>
  <c r="G437" i="1"/>
  <c r="H437" i="1"/>
  <c r="I437" i="1"/>
  <c r="J437" i="1"/>
  <c r="K437" i="1"/>
  <c r="L437" i="1"/>
  <c r="M437" i="1"/>
  <c r="N437" i="1"/>
  <c r="C438" i="1"/>
  <c r="D438" i="1"/>
  <c r="E438" i="1"/>
  <c r="F438" i="1"/>
  <c r="G438" i="1"/>
  <c r="H438" i="1"/>
  <c r="I438" i="1"/>
  <c r="J438" i="1"/>
  <c r="K438" i="1"/>
  <c r="L438" i="1"/>
  <c r="M438" i="1"/>
  <c r="N438" i="1"/>
  <c r="C439" i="1"/>
  <c r="D439" i="1"/>
  <c r="E439" i="1"/>
  <c r="F439" i="1"/>
  <c r="G439" i="1"/>
  <c r="H439" i="1"/>
  <c r="I439" i="1"/>
  <c r="J439" i="1"/>
  <c r="K439" i="1"/>
  <c r="L439" i="1"/>
  <c r="M439" i="1"/>
  <c r="N439" i="1"/>
  <c r="C440" i="1"/>
  <c r="D440" i="1"/>
  <c r="E440" i="1"/>
  <c r="F440" i="1"/>
  <c r="G440" i="1"/>
  <c r="H440" i="1"/>
  <c r="I440" i="1"/>
  <c r="J440" i="1"/>
  <c r="K440" i="1"/>
  <c r="L440" i="1"/>
  <c r="M440" i="1"/>
  <c r="N440" i="1"/>
  <c r="C441" i="1"/>
  <c r="D441" i="1"/>
  <c r="E441" i="1"/>
  <c r="F441" i="1"/>
  <c r="G441" i="1"/>
  <c r="H441" i="1"/>
  <c r="I441" i="1"/>
  <c r="J441" i="1"/>
  <c r="K441" i="1"/>
  <c r="L441" i="1"/>
  <c r="M441" i="1"/>
  <c r="N441" i="1"/>
  <c r="C442" i="1"/>
  <c r="D442" i="1"/>
  <c r="E442" i="1"/>
  <c r="F442" i="1"/>
  <c r="G442" i="1"/>
  <c r="H442" i="1"/>
  <c r="I442" i="1"/>
  <c r="J442" i="1"/>
  <c r="K442" i="1"/>
  <c r="L442" i="1"/>
  <c r="M442" i="1"/>
  <c r="N442" i="1"/>
  <c r="C443" i="1"/>
  <c r="D443" i="1"/>
  <c r="E443" i="1"/>
  <c r="F443" i="1"/>
  <c r="G443" i="1"/>
  <c r="H443" i="1"/>
  <c r="I443" i="1"/>
  <c r="J443" i="1"/>
  <c r="K443" i="1"/>
  <c r="L443" i="1"/>
  <c r="M443" i="1"/>
  <c r="N443" i="1"/>
  <c r="C444" i="1"/>
  <c r="D444" i="1"/>
  <c r="E444" i="1"/>
  <c r="F444" i="1"/>
  <c r="G444" i="1"/>
  <c r="H444" i="1"/>
  <c r="I444" i="1"/>
  <c r="J444" i="1"/>
  <c r="K444" i="1"/>
  <c r="L444" i="1"/>
  <c r="M444" i="1"/>
  <c r="N444" i="1"/>
  <c r="C445" i="1"/>
  <c r="D445" i="1"/>
  <c r="E445" i="1"/>
  <c r="F445" i="1"/>
  <c r="G445" i="1"/>
  <c r="H445" i="1"/>
  <c r="I445" i="1"/>
  <c r="J445" i="1"/>
  <c r="K445" i="1"/>
  <c r="L445" i="1"/>
  <c r="M445" i="1"/>
  <c r="N445" i="1"/>
  <c r="C446" i="1"/>
  <c r="D446" i="1"/>
  <c r="E446" i="1"/>
  <c r="F446" i="1"/>
  <c r="G446" i="1"/>
  <c r="H446" i="1"/>
  <c r="I446" i="1"/>
  <c r="J446" i="1"/>
  <c r="K446" i="1"/>
  <c r="L446" i="1"/>
  <c r="M446" i="1"/>
  <c r="N446" i="1"/>
  <c r="C447" i="1"/>
  <c r="D447" i="1"/>
  <c r="E447" i="1"/>
  <c r="F447" i="1"/>
  <c r="G447" i="1"/>
  <c r="H447" i="1"/>
  <c r="I447" i="1"/>
  <c r="J447" i="1"/>
  <c r="K447" i="1"/>
  <c r="L447" i="1"/>
  <c r="M447" i="1"/>
  <c r="N447" i="1"/>
  <c r="C448" i="1"/>
  <c r="D448" i="1"/>
  <c r="E448" i="1"/>
  <c r="F448" i="1"/>
  <c r="G448" i="1"/>
  <c r="H448" i="1"/>
  <c r="I448" i="1"/>
  <c r="J448" i="1"/>
  <c r="K448" i="1"/>
  <c r="L448" i="1"/>
  <c r="M448" i="1"/>
  <c r="N448" i="1"/>
  <c r="C449" i="1"/>
  <c r="D449" i="1"/>
  <c r="E449" i="1"/>
  <c r="F449" i="1"/>
  <c r="G449" i="1"/>
  <c r="H449" i="1"/>
  <c r="I449" i="1"/>
  <c r="J449" i="1"/>
  <c r="K449" i="1"/>
  <c r="L449" i="1"/>
  <c r="M449" i="1"/>
  <c r="N449" i="1"/>
  <c r="C450" i="1"/>
  <c r="D450" i="1"/>
  <c r="E450" i="1"/>
  <c r="F450" i="1"/>
  <c r="G450" i="1"/>
  <c r="H450" i="1"/>
  <c r="I450" i="1"/>
  <c r="J450" i="1"/>
  <c r="K450" i="1"/>
  <c r="L450" i="1"/>
  <c r="M450" i="1"/>
  <c r="N450" i="1"/>
  <c r="C451" i="1"/>
  <c r="D451" i="1"/>
  <c r="E451" i="1"/>
  <c r="F451" i="1"/>
  <c r="G451" i="1"/>
  <c r="H451" i="1"/>
  <c r="I451" i="1"/>
  <c r="J451" i="1"/>
  <c r="K451" i="1"/>
  <c r="L451" i="1"/>
  <c r="M451" i="1"/>
  <c r="N451" i="1"/>
  <c r="C452" i="1"/>
  <c r="D452" i="1"/>
  <c r="E452" i="1"/>
  <c r="F452" i="1"/>
  <c r="G452" i="1"/>
  <c r="H452" i="1"/>
  <c r="I452" i="1"/>
  <c r="J452" i="1"/>
  <c r="K452" i="1"/>
  <c r="L452" i="1"/>
  <c r="M452" i="1"/>
  <c r="N452" i="1"/>
  <c r="C453" i="1"/>
  <c r="D453" i="1"/>
  <c r="E453" i="1"/>
  <c r="F453" i="1"/>
  <c r="G453" i="1"/>
  <c r="H453" i="1"/>
  <c r="I453" i="1"/>
  <c r="J453" i="1"/>
  <c r="K453" i="1"/>
  <c r="L453" i="1"/>
  <c r="M453" i="1"/>
  <c r="N453" i="1"/>
  <c r="C454" i="1"/>
  <c r="D454" i="1"/>
  <c r="E454" i="1"/>
  <c r="F454" i="1"/>
  <c r="G454" i="1"/>
  <c r="H454" i="1"/>
  <c r="I454" i="1"/>
  <c r="J454" i="1"/>
  <c r="K454" i="1"/>
  <c r="L454" i="1"/>
  <c r="M454" i="1"/>
  <c r="N454" i="1"/>
  <c r="C455" i="1"/>
  <c r="D455" i="1"/>
  <c r="E455" i="1"/>
  <c r="F455" i="1"/>
  <c r="G455" i="1"/>
  <c r="H455" i="1"/>
  <c r="I455" i="1"/>
  <c r="J455" i="1"/>
  <c r="K455" i="1"/>
  <c r="L455" i="1"/>
  <c r="M455" i="1"/>
  <c r="N455" i="1"/>
  <c r="C456" i="1"/>
  <c r="D456" i="1"/>
  <c r="E456" i="1"/>
  <c r="F456" i="1"/>
  <c r="G456" i="1"/>
  <c r="H456" i="1"/>
  <c r="I456" i="1"/>
  <c r="J456" i="1"/>
  <c r="K456" i="1"/>
  <c r="L456" i="1"/>
  <c r="M456" i="1"/>
  <c r="N456" i="1"/>
  <c r="C457" i="1"/>
  <c r="D457" i="1"/>
  <c r="E457" i="1"/>
  <c r="F457" i="1"/>
  <c r="G457" i="1"/>
  <c r="H457" i="1"/>
  <c r="I457" i="1"/>
  <c r="J457" i="1"/>
  <c r="K457" i="1"/>
  <c r="L457" i="1"/>
  <c r="M457" i="1"/>
  <c r="N457" i="1"/>
  <c r="C458" i="1"/>
  <c r="D458" i="1"/>
  <c r="E458" i="1"/>
  <c r="F458" i="1"/>
  <c r="G458" i="1"/>
  <c r="H458" i="1"/>
  <c r="I458" i="1"/>
  <c r="J458" i="1"/>
  <c r="K458" i="1"/>
  <c r="L458" i="1"/>
  <c r="M458" i="1"/>
  <c r="N458" i="1"/>
  <c r="C459" i="1"/>
  <c r="D459" i="1"/>
  <c r="E459" i="1"/>
  <c r="F459" i="1"/>
  <c r="G459" i="1"/>
  <c r="H459" i="1"/>
  <c r="I459" i="1"/>
  <c r="J459" i="1"/>
  <c r="K459" i="1"/>
  <c r="L459" i="1"/>
  <c r="M459" i="1"/>
  <c r="N459" i="1"/>
  <c r="C460" i="1"/>
  <c r="D460" i="1"/>
  <c r="E460" i="1"/>
  <c r="F460" i="1"/>
  <c r="G460" i="1"/>
  <c r="H460" i="1"/>
  <c r="I460" i="1"/>
  <c r="J460" i="1"/>
  <c r="K460" i="1"/>
  <c r="L460" i="1"/>
  <c r="M460" i="1"/>
  <c r="N460" i="1"/>
  <c r="C461" i="1"/>
  <c r="D461" i="1"/>
  <c r="E461" i="1"/>
  <c r="F461" i="1"/>
  <c r="G461" i="1"/>
  <c r="H461" i="1"/>
  <c r="I461" i="1"/>
  <c r="J461" i="1"/>
  <c r="K461" i="1"/>
  <c r="L461" i="1"/>
  <c r="M461" i="1"/>
  <c r="N461" i="1"/>
  <c r="C462" i="1"/>
  <c r="D462" i="1"/>
  <c r="E462" i="1"/>
  <c r="F462" i="1"/>
  <c r="G462" i="1"/>
  <c r="H462" i="1"/>
  <c r="I462" i="1"/>
  <c r="J462" i="1"/>
  <c r="K462" i="1"/>
  <c r="L462" i="1"/>
  <c r="M462" i="1"/>
  <c r="N462" i="1"/>
  <c r="C463" i="1"/>
  <c r="D463" i="1"/>
  <c r="E463" i="1"/>
  <c r="F463" i="1"/>
  <c r="G463" i="1"/>
  <c r="H463" i="1"/>
  <c r="I463" i="1"/>
  <c r="J463" i="1"/>
  <c r="K463" i="1"/>
  <c r="L463" i="1"/>
  <c r="M463" i="1"/>
  <c r="N463" i="1"/>
  <c r="C464" i="1"/>
  <c r="D464" i="1"/>
  <c r="E464" i="1"/>
  <c r="F464" i="1"/>
  <c r="G464" i="1"/>
  <c r="H464" i="1"/>
  <c r="I464" i="1"/>
  <c r="J464" i="1"/>
  <c r="K464" i="1"/>
  <c r="L464" i="1"/>
  <c r="M464" i="1"/>
  <c r="N464" i="1"/>
  <c r="C465" i="1"/>
  <c r="D465" i="1"/>
  <c r="E465" i="1"/>
  <c r="F465" i="1"/>
  <c r="G465" i="1"/>
  <c r="H465" i="1"/>
  <c r="I465" i="1"/>
  <c r="J465" i="1"/>
  <c r="K465" i="1"/>
  <c r="L465" i="1"/>
  <c r="M465" i="1"/>
  <c r="N465" i="1"/>
  <c r="C466" i="1"/>
  <c r="D466" i="1"/>
  <c r="E466" i="1"/>
  <c r="F466" i="1"/>
  <c r="G466" i="1"/>
  <c r="H466" i="1"/>
  <c r="I466" i="1"/>
  <c r="J466" i="1"/>
  <c r="K466" i="1"/>
  <c r="L466" i="1"/>
  <c r="M466" i="1"/>
  <c r="N466" i="1"/>
  <c r="C467" i="1"/>
  <c r="D467" i="1"/>
  <c r="E467" i="1"/>
  <c r="F467" i="1"/>
  <c r="G467" i="1"/>
  <c r="H467" i="1"/>
  <c r="I467" i="1"/>
  <c r="J467" i="1"/>
  <c r="K467" i="1"/>
  <c r="L467" i="1"/>
  <c r="M467" i="1"/>
  <c r="N467" i="1"/>
  <c r="C468" i="1"/>
  <c r="D468" i="1"/>
  <c r="E468" i="1"/>
  <c r="F468" i="1"/>
  <c r="G468" i="1"/>
  <c r="H468" i="1"/>
  <c r="I468" i="1"/>
  <c r="J468" i="1"/>
  <c r="K468" i="1"/>
  <c r="L468" i="1"/>
  <c r="M468" i="1"/>
  <c r="N468" i="1"/>
  <c r="C469" i="1"/>
  <c r="D469" i="1"/>
  <c r="E469" i="1"/>
  <c r="F469" i="1"/>
  <c r="G469" i="1"/>
  <c r="H469" i="1"/>
  <c r="I469" i="1"/>
  <c r="J469" i="1"/>
  <c r="K469" i="1"/>
  <c r="L469" i="1"/>
  <c r="M469" i="1"/>
  <c r="N469" i="1"/>
  <c r="C470" i="1"/>
  <c r="D470" i="1"/>
  <c r="E470" i="1"/>
  <c r="F470" i="1"/>
  <c r="G470" i="1"/>
  <c r="H470" i="1"/>
  <c r="I470" i="1"/>
  <c r="J470" i="1"/>
  <c r="K470" i="1"/>
  <c r="L470" i="1"/>
  <c r="M470" i="1"/>
  <c r="N470" i="1"/>
  <c r="C471" i="1"/>
  <c r="D471" i="1"/>
  <c r="E471" i="1"/>
  <c r="F471" i="1"/>
  <c r="G471" i="1"/>
  <c r="H471" i="1"/>
  <c r="I471" i="1"/>
  <c r="J471" i="1"/>
  <c r="K471" i="1"/>
  <c r="L471" i="1"/>
  <c r="M471" i="1"/>
  <c r="N471" i="1"/>
  <c r="C472" i="1"/>
  <c r="D472" i="1"/>
  <c r="E472" i="1"/>
  <c r="F472" i="1"/>
  <c r="G472" i="1"/>
  <c r="H472" i="1"/>
  <c r="I472" i="1"/>
  <c r="J472" i="1"/>
  <c r="K472" i="1"/>
  <c r="L472" i="1"/>
  <c r="M472" i="1"/>
  <c r="N472" i="1"/>
  <c r="C473" i="1"/>
  <c r="D473" i="1"/>
  <c r="E473" i="1"/>
  <c r="F473" i="1"/>
  <c r="G473" i="1"/>
  <c r="H473" i="1"/>
  <c r="I473" i="1"/>
  <c r="J473" i="1"/>
  <c r="K473" i="1"/>
  <c r="L473" i="1"/>
  <c r="M473" i="1"/>
  <c r="N473" i="1"/>
  <c r="C474" i="1"/>
  <c r="D474" i="1"/>
  <c r="E474" i="1"/>
  <c r="F474" i="1"/>
  <c r="G474" i="1"/>
  <c r="H474" i="1"/>
  <c r="I474" i="1"/>
  <c r="J474" i="1"/>
  <c r="K474" i="1"/>
  <c r="L474" i="1"/>
  <c r="M474" i="1"/>
  <c r="N474" i="1"/>
  <c r="C475" i="1"/>
  <c r="D475" i="1"/>
  <c r="E475" i="1"/>
  <c r="F475" i="1"/>
  <c r="G475" i="1"/>
  <c r="H475" i="1"/>
  <c r="I475" i="1"/>
  <c r="J475" i="1"/>
  <c r="K475" i="1"/>
  <c r="L475" i="1"/>
  <c r="M475" i="1"/>
  <c r="N475" i="1"/>
  <c r="C476" i="1"/>
  <c r="D476" i="1"/>
  <c r="E476" i="1"/>
  <c r="F476" i="1"/>
  <c r="G476" i="1"/>
  <c r="H476" i="1"/>
  <c r="I476" i="1"/>
  <c r="J476" i="1"/>
  <c r="K476" i="1"/>
  <c r="L476" i="1"/>
  <c r="M476" i="1"/>
  <c r="N476" i="1"/>
  <c r="C477" i="1"/>
  <c r="D477" i="1"/>
  <c r="E477" i="1"/>
  <c r="F477" i="1"/>
  <c r="G477" i="1"/>
  <c r="H477" i="1"/>
  <c r="I477" i="1"/>
  <c r="J477" i="1"/>
  <c r="K477" i="1"/>
  <c r="L477" i="1"/>
  <c r="M477" i="1"/>
  <c r="N477" i="1"/>
  <c r="C478" i="1"/>
  <c r="D478" i="1"/>
  <c r="E478" i="1"/>
  <c r="F478" i="1"/>
  <c r="G478" i="1"/>
  <c r="H478" i="1"/>
  <c r="I478" i="1"/>
  <c r="J478" i="1"/>
  <c r="K478" i="1"/>
  <c r="L478" i="1"/>
  <c r="M478" i="1"/>
  <c r="N478" i="1"/>
  <c r="C479" i="1"/>
  <c r="D479" i="1"/>
  <c r="E479" i="1"/>
  <c r="F479" i="1"/>
  <c r="G479" i="1"/>
  <c r="H479" i="1"/>
  <c r="I479" i="1"/>
  <c r="J479" i="1"/>
  <c r="K479" i="1"/>
  <c r="L479" i="1"/>
  <c r="M479" i="1"/>
  <c r="N479" i="1"/>
  <c r="C480" i="1"/>
  <c r="D480" i="1"/>
  <c r="E480" i="1"/>
  <c r="F480" i="1"/>
  <c r="G480" i="1"/>
  <c r="H480" i="1"/>
  <c r="I480" i="1"/>
  <c r="J480" i="1"/>
  <c r="K480" i="1"/>
  <c r="L480" i="1"/>
  <c r="M480" i="1"/>
  <c r="N480" i="1"/>
  <c r="C481" i="1"/>
  <c r="D481" i="1"/>
  <c r="E481" i="1"/>
  <c r="F481" i="1"/>
  <c r="G481" i="1"/>
  <c r="H481" i="1"/>
  <c r="I481" i="1"/>
  <c r="J481" i="1"/>
  <c r="K481" i="1"/>
  <c r="L481" i="1"/>
  <c r="M481" i="1"/>
  <c r="N481" i="1"/>
  <c r="C482" i="1"/>
  <c r="D482" i="1"/>
  <c r="E482" i="1"/>
  <c r="F482" i="1"/>
  <c r="G482" i="1"/>
  <c r="H482" i="1"/>
  <c r="I482" i="1"/>
  <c r="J482" i="1"/>
  <c r="K482" i="1"/>
  <c r="L482" i="1"/>
  <c r="M482" i="1"/>
  <c r="N482" i="1"/>
  <c r="C483" i="1"/>
  <c r="D483" i="1"/>
  <c r="E483" i="1"/>
  <c r="F483" i="1"/>
  <c r="G483" i="1"/>
  <c r="H483" i="1"/>
  <c r="I483" i="1"/>
  <c r="J483" i="1"/>
  <c r="K483" i="1"/>
  <c r="L483" i="1"/>
  <c r="M483" i="1"/>
  <c r="N483" i="1"/>
  <c r="C484" i="1"/>
  <c r="D484" i="1"/>
  <c r="E484" i="1"/>
  <c r="F484" i="1"/>
  <c r="G484" i="1"/>
  <c r="H484" i="1"/>
  <c r="I484" i="1"/>
  <c r="J484" i="1"/>
  <c r="K484" i="1"/>
  <c r="L484" i="1"/>
  <c r="M484" i="1"/>
  <c r="N484" i="1"/>
  <c r="C485" i="1"/>
  <c r="D485" i="1"/>
  <c r="E485" i="1"/>
  <c r="F485" i="1"/>
  <c r="G485" i="1"/>
  <c r="H485" i="1"/>
  <c r="I485" i="1"/>
  <c r="J485" i="1"/>
  <c r="K485" i="1"/>
  <c r="L485" i="1"/>
  <c r="M485" i="1"/>
  <c r="N485" i="1"/>
  <c r="C486" i="1"/>
  <c r="D486" i="1"/>
  <c r="E486" i="1"/>
  <c r="F486" i="1"/>
  <c r="G486" i="1"/>
  <c r="H486" i="1"/>
  <c r="I486" i="1"/>
  <c r="J486" i="1"/>
  <c r="K486" i="1"/>
  <c r="L486" i="1"/>
  <c r="M486" i="1"/>
  <c r="N486" i="1"/>
  <c r="C487" i="1"/>
  <c r="D487" i="1"/>
  <c r="E487" i="1"/>
  <c r="F487" i="1"/>
  <c r="G487" i="1"/>
  <c r="H487" i="1"/>
  <c r="I487" i="1"/>
  <c r="J487" i="1"/>
  <c r="K487" i="1"/>
  <c r="L487" i="1"/>
  <c r="M487" i="1"/>
  <c r="N487" i="1"/>
  <c r="C488" i="1"/>
  <c r="D488" i="1"/>
  <c r="E488" i="1"/>
  <c r="F488" i="1"/>
  <c r="G488" i="1"/>
  <c r="H488" i="1"/>
  <c r="I488" i="1"/>
  <c r="J488" i="1"/>
  <c r="K488" i="1"/>
  <c r="L488" i="1"/>
  <c r="M488" i="1"/>
  <c r="N488" i="1"/>
  <c r="C489" i="1"/>
  <c r="D489" i="1"/>
  <c r="E489" i="1"/>
  <c r="F489" i="1"/>
  <c r="G489" i="1"/>
  <c r="H489" i="1"/>
  <c r="I489" i="1"/>
  <c r="J489" i="1"/>
  <c r="K489" i="1"/>
  <c r="L489" i="1"/>
  <c r="M489" i="1"/>
  <c r="N489" i="1"/>
  <c r="C490" i="1"/>
  <c r="D490" i="1"/>
  <c r="E490" i="1"/>
  <c r="F490" i="1"/>
  <c r="G490" i="1"/>
  <c r="H490" i="1"/>
  <c r="I490" i="1"/>
  <c r="J490" i="1"/>
  <c r="K490" i="1"/>
  <c r="L490" i="1"/>
  <c r="M490" i="1"/>
  <c r="N490" i="1"/>
  <c r="C491" i="1"/>
  <c r="D491" i="1"/>
  <c r="E491" i="1"/>
  <c r="F491" i="1"/>
  <c r="G491" i="1"/>
  <c r="H491" i="1"/>
  <c r="I491" i="1"/>
  <c r="J491" i="1"/>
  <c r="K491" i="1"/>
  <c r="L491" i="1"/>
  <c r="M491" i="1"/>
  <c r="N491" i="1"/>
  <c r="C492" i="1"/>
  <c r="D492" i="1"/>
  <c r="E492" i="1"/>
  <c r="F492" i="1"/>
  <c r="G492" i="1"/>
  <c r="H492" i="1"/>
  <c r="I492" i="1"/>
  <c r="J492" i="1"/>
  <c r="K492" i="1"/>
  <c r="L492" i="1"/>
  <c r="M492" i="1"/>
  <c r="N492" i="1"/>
  <c r="C493" i="1"/>
  <c r="D493" i="1"/>
  <c r="E493" i="1"/>
  <c r="F493" i="1"/>
  <c r="G493" i="1"/>
  <c r="H493" i="1"/>
  <c r="I493" i="1"/>
  <c r="J493" i="1"/>
  <c r="K493" i="1"/>
  <c r="L493" i="1"/>
  <c r="M493" i="1"/>
  <c r="N493" i="1"/>
  <c r="C494" i="1"/>
  <c r="D494" i="1"/>
  <c r="E494" i="1"/>
  <c r="F494" i="1"/>
  <c r="G494" i="1"/>
  <c r="H494" i="1"/>
  <c r="I494" i="1"/>
  <c r="J494" i="1"/>
  <c r="K494" i="1"/>
  <c r="L494" i="1"/>
  <c r="M494" i="1"/>
  <c r="N494" i="1"/>
  <c r="C495" i="1"/>
  <c r="D495" i="1"/>
  <c r="E495" i="1"/>
  <c r="F495" i="1"/>
  <c r="G495" i="1"/>
  <c r="H495" i="1"/>
  <c r="I495" i="1"/>
  <c r="J495" i="1"/>
  <c r="K495" i="1"/>
  <c r="L495" i="1"/>
  <c r="M495" i="1"/>
  <c r="N495" i="1"/>
  <c r="C496" i="1"/>
  <c r="D496" i="1"/>
  <c r="E496" i="1"/>
  <c r="F496" i="1"/>
  <c r="G496" i="1"/>
  <c r="H496" i="1"/>
  <c r="I496" i="1"/>
  <c r="J496" i="1"/>
  <c r="K496" i="1"/>
  <c r="L496" i="1"/>
  <c r="M496" i="1"/>
  <c r="N496" i="1"/>
  <c r="C497" i="1"/>
  <c r="D497" i="1"/>
  <c r="E497" i="1"/>
  <c r="F497" i="1"/>
  <c r="G497" i="1"/>
  <c r="H497" i="1"/>
  <c r="I497" i="1"/>
  <c r="J497" i="1"/>
  <c r="K497" i="1"/>
  <c r="L497" i="1"/>
  <c r="M497" i="1"/>
  <c r="N497" i="1"/>
  <c r="C498" i="1"/>
  <c r="D498" i="1"/>
  <c r="E498" i="1"/>
  <c r="F498" i="1"/>
  <c r="G498" i="1"/>
  <c r="H498" i="1"/>
  <c r="I498" i="1"/>
  <c r="J498" i="1"/>
  <c r="K498" i="1"/>
  <c r="L498" i="1"/>
  <c r="M498" i="1"/>
  <c r="N498" i="1"/>
  <c r="C499" i="1"/>
  <c r="D499" i="1"/>
  <c r="E499" i="1"/>
  <c r="F499" i="1"/>
  <c r="G499" i="1"/>
  <c r="H499" i="1"/>
  <c r="I499" i="1"/>
  <c r="J499" i="1"/>
  <c r="K499" i="1"/>
  <c r="L499" i="1"/>
  <c r="M499" i="1"/>
  <c r="N499" i="1"/>
  <c r="C500" i="1"/>
  <c r="D500" i="1"/>
  <c r="E500" i="1"/>
  <c r="F500" i="1"/>
  <c r="G500" i="1"/>
  <c r="H500" i="1"/>
  <c r="I500" i="1"/>
  <c r="J500" i="1"/>
  <c r="K500" i="1"/>
  <c r="L500" i="1"/>
  <c r="M500" i="1"/>
  <c r="N500" i="1"/>
  <c r="C501" i="1"/>
  <c r="D501" i="1"/>
  <c r="E501" i="1"/>
  <c r="F501" i="1"/>
  <c r="G501" i="1"/>
  <c r="H501" i="1"/>
  <c r="I501" i="1"/>
  <c r="J501" i="1"/>
  <c r="K501" i="1"/>
  <c r="L501" i="1"/>
  <c r="M501" i="1"/>
  <c r="N501" i="1"/>
  <c r="C502" i="1"/>
  <c r="D502" i="1"/>
  <c r="E502" i="1"/>
  <c r="F502" i="1"/>
  <c r="G502" i="1"/>
  <c r="H502" i="1"/>
  <c r="I502" i="1"/>
  <c r="J502" i="1"/>
  <c r="K502" i="1"/>
  <c r="L502" i="1"/>
  <c r="M502" i="1"/>
  <c r="N502" i="1"/>
  <c r="C503" i="1"/>
  <c r="D503" i="1"/>
  <c r="E503" i="1"/>
  <c r="F503" i="1"/>
  <c r="G503" i="1"/>
  <c r="H503" i="1"/>
  <c r="I503" i="1"/>
  <c r="J503" i="1"/>
  <c r="K503" i="1"/>
  <c r="L503" i="1"/>
  <c r="M503" i="1"/>
  <c r="N503" i="1"/>
  <c r="C504" i="1"/>
  <c r="D504" i="1"/>
  <c r="E504" i="1"/>
  <c r="F504" i="1"/>
  <c r="G504" i="1"/>
  <c r="H504" i="1"/>
  <c r="I504" i="1"/>
  <c r="J504" i="1"/>
  <c r="K504" i="1"/>
  <c r="L504" i="1"/>
  <c r="M504" i="1"/>
  <c r="N504" i="1"/>
  <c r="C505" i="1"/>
  <c r="D505" i="1"/>
  <c r="E505" i="1"/>
  <c r="F505" i="1"/>
  <c r="G505" i="1"/>
  <c r="H505" i="1"/>
  <c r="I505" i="1"/>
  <c r="J505" i="1"/>
  <c r="K505" i="1"/>
  <c r="L505" i="1"/>
  <c r="M505" i="1"/>
  <c r="N505" i="1"/>
  <c r="C506" i="1"/>
  <c r="D506" i="1"/>
  <c r="E506" i="1"/>
  <c r="F506" i="1"/>
  <c r="G506" i="1"/>
  <c r="H506" i="1"/>
  <c r="I506" i="1"/>
  <c r="J506" i="1"/>
  <c r="K506" i="1"/>
  <c r="L506" i="1"/>
  <c r="M506" i="1"/>
  <c r="N506" i="1"/>
  <c r="C507" i="1"/>
  <c r="D507" i="1"/>
  <c r="E507" i="1"/>
  <c r="F507" i="1"/>
  <c r="G507" i="1"/>
  <c r="H507" i="1"/>
  <c r="I507" i="1"/>
  <c r="J507" i="1"/>
  <c r="K507" i="1"/>
  <c r="L507" i="1"/>
  <c r="M507" i="1"/>
  <c r="N507" i="1"/>
  <c r="C508" i="1"/>
  <c r="D508" i="1"/>
  <c r="E508" i="1"/>
  <c r="F508" i="1"/>
  <c r="G508" i="1"/>
  <c r="H508" i="1"/>
  <c r="I508" i="1"/>
  <c r="J508" i="1"/>
  <c r="K508" i="1"/>
  <c r="L508" i="1"/>
  <c r="M508" i="1"/>
  <c r="N508" i="1"/>
  <c r="C509" i="1"/>
  <c r="D509" i="1"/>
  <c r="E509" i="1"/>
  <c r="F509" i="1"/>
  <c r="G509" i="1"/>
  <c r="H509" i="1"/>
  <c r="I509" i="1"/>
  <c r="J509" i="1"/>
  <c r="K509" i="1"/>
  <c r="L509" i="1"/>
  <c r="M509" i="1"/>
  <c r="N509" i="1"/>
  <c r="C510" i="1"/>
  <c r="D510" i="1"/>
  <c r="E510" i="1"/>
  <c r="F510" i="1"/>
  <c r="G510" i="1"/>
  <c r="H510" i="1"/>
  <c r="I510" i="1"/>
  <c r="J510" i="1"/>
  <c r="K510" i="1"/>
  <c r="L510" i="1"/>
  <c r="M510" i="1"/>
  <c r="N510" i="1"/>
  <c r="C511" i="1"/>
  <c r="D511" i="1"/>
  <c r="E511" i="1"/>
  <c r="F511" i="1"/>
  <c r="G511" i="1"/>
  <c r="H511" i="1"/>
  <c r="I511" i="1"/>
  <c r="J511" i="1"/>
  <c r="K511" i="1"/>
  <c r="L511" i="1"/>
  <c r="M511" i="1"/>
  <c r="N511" i="1"/>
  <c r="C512" i="1"/>
  <c r="D512" i="1"/>
  <c r="E512" i="1"/>
  <c r="F512" i="1"/>
  <c r="G512" i="1"/>
  <c r="H512" i="1"/>
  <c r="I512" i="1"/>
  <c r="J512" i="1"/>
  <c r="K512" i="1"/>
  <c r="L512" i="1"/>
  <c r="M512" i="1"/>
  <c r="N512" i="1"/>
  <c r="C513" i="1"/>
  <c r="D513" i="1"/>
  <c r="E513" i="1"/>
  <c r="F513" i="1"/>
  <c r="G513" i="1"/>
  <c r="H513" i="1"/>
  <c r="I513" i="1"/>
  <c r="J513" i="1"/>
  <c r="K513" i="1"/>
  <c r="L513" i="1"/>
  <c r="M513" i="1"/>
  <c r="N513" i="1"/>
  <c r="C514" i="1"/>
  <c r="D514" i="1"/>
  <c r="E514" i="1"/>
  <c r="F514" i="1"/>
  <c r="G514" i="1"/>
  <c r="H514" i="1"/>
  <c r="I514" i="1"/>
  <c r="J514" i="1"/>
  <c r="K514" i="1"/>
  <c r="L514" i="1"/>
  <c r="M514" i="1"/>
  <c r="N514" i="1"/>
  <c r="C515" i="1"/>
  <c r="D515" i="1"/>
  <c r="E515" i="1"/>
  <c r="F515" i="1"/>
  <c r="G515" i="1"/>
  <c r="H515" i="1"/>
  <c r="I515" i="1"/>
  <c r="J515" i="1"/>
  <c r="K515" i="1"/>
  <c r="L515" i="1"/>
  <c r="M515" i="1"/>
  <c r="N515" i="1"/>
  <c r="C516" i="1"/>
  <c r="D516" i="1"/>
  <c r="E516" i="1"/>
  <c r="F516" i="1"/>
  <c r="G516" i="1"/>
  <c r="H516" i="1"/>
  <c r="I516" i="1"/>
  <c r="J516" i="1"/>
  <c r="K516" i="1"/>
  <c r="L516" i="1"/>
  <c r="M516" i="1"/>
  <c r="N516" i="1"/>
  <c r="C517" i="1"/>
  <c r="D517" i="1"/>
  <c r="E517" i="1"/>
  <c r="F517" i="1"/>
  <c r="G517" i="1"/>
  <c r="H517" i="1"/>
  <c r="I517" i="1"/>
  <c r="J517" i="1"/>
  <c r="K517" i="1"/>
  <c r="L517" i="1"/>
  <c r="M517" i="1"/>
  <c r="N517" i="1"/>
  <c r="C518" i="1"/>
  <c r="D518" i="1"/>
  <c r="E518" i="1"/>
  <c r="F518" i="1"/>
  <c r="G518" i="1"/>
  <c r="H518" i="1"/>
  <c r="I518" i="1"/>
  <c r="J518" i="1"/>
  <c r="K518" i="1"/>
  <c r="L518" i="1"/>
  <c r="M518" i="1"/>
  <c r="N518" i="1"/>
  <c r="C519" i="1"/>
  <c r="D519" i="1"/>
  <c r="E519" i="1"/>
  <c r="F519" i="1"/>
  <c r="G519" i="1"/>
  <c r="H519" i="1"/>
  <c r="I519" i="1"/>
  <c r="J519" i="1"/>
  <c r="K519" i="1"/>
  <c r="L519" i="1"/>
  <c r="M519" i="1"/>
  <c r="N519" i="1"/>
  <c r="C520" i="1"/>
  <c r="D520" i="1"/>
  <c r="E520" i="1"/>
  <c r="F520" i="1"/>
  <c r="G520" i="1"/>
  <c r="H520" i="1"/>
  <c r="I520" i="1"/>
  <c r="J520" i="1"/>
  <c r="K520" i="1"/>
  <c r="L520" i="1"/>
  <c r="M520" i="1"/>
  <c r="N520" i="1"/>
  <c r="C521" i="1"/>
  <c r="D521" i="1"/>
  <c r="E521" i="1"/>
  <c r="F521" i="1"/>
  <c r="G521" i="1"/>
  <c r="H521" i="1"/>
  <c r="I521" i="1"/>
  <c r="J521" i="1"/>
  <c r="K521" i="1"/>
  <c r="L521" i="1"/>
  <c r="M521" i="1"/>
  <c r="N521" i="1"/>
  <c r="C522" i="1"/>
  <c r="D522" i="1"/>
  <c r="E522" i="1"/>
  <c r="F522" i="1"/>
  <c r="G522" i="1"/>
  <c r="H522" i="1"/>
  <c r="I522" i="1"/>
  <c r="J522" i="1"/>
  <c r="K522" i="1"/>
  <c r="L522" i="1"/>
  <c r="M522" i="1"/>
  <c r="N522" i="1"/>
  <c r="C523" i="1"/>
  <c r="D523" i="1"/>
  <c r="E523" i="1"/>
  <c r="F523" i="1"/>
  <c r="G523" i="1"/>
  <c r="H523" i="1"/>
  <c r="I523" i="1"/>
  <c r="J523" i="1"/>
  <c r="K523" i="1"/>
  <c r="L523" i="1"/>
  <c r="M523" i="1"/>
  <c r="N523" i="1"/>
  <c r="C524" i="1"/>
  <c r="D524" i="1"/>
  <c r="E524" i="1"/>
  <c r="F524" i="1"/>
  <c r="G524" i="1"/>
  <c r="H524" i="1"/>
  <c r="I524" i="1"/>
  <c r="J524" i="1"/>
  <c r="K524" i="1"/>
  <c r="L524" i="1"/>
  <c r="M524" i="1"/>
  <c r="N524" i="1"/>
  <c r="C525" i="1"/>
  <c r="D525" i="1"/>
  <c r="E525" i="1"/>
  <c r="F525" i="1"/>
  <c r="G525" i="1"/>
  <c r="H525" i="1"/>
  <c r="I525" i="1"/>
  <c r="J525" i="1"/>
  <c r="K525" i="1"/>
  <c r="L525" i="1"/>
  <c r="M525" i="1"/>
  <c r="N525" i="1"/>
  <c r="C526" i="1"/>
  <c r="D526" i="1"/>
  <c r="E526" i="1"/>
  <c r="F526" i="1"/>
  <c r="G526" i="1"/>
  <c r="H526" i="1"/>
  <c r="I526" i="1"/>
  <c r="J526" i="1"/>
  <c r="K526" i="1"/>
  <c r="L526" i="1"/>
  <c r="M526" i="1"/>
  <c r="N526" i="1"/>
  <c r="C527" i="1"/>
  <c r="D527" i="1"/>
  <c r="E527" i="1"/>
  <c r="F527" i="1"/>
  <c r="G527" i="1"/>
  <c r="H527" i="1"/>
  <c r="I527" i="1"/>
  <c r="J527" i="1"/>
  <c r="K527" i="1"/>
  <c r="L527" i="1"/>
  <c r="M527" i="1"/>
  <c r="N527" i="1"/>
  <c r="C528" i="1"/>
  <c r="D528" i="1"/>
  <c r="E528" i="1"/>
  <c r="F528" i="1"/>
  <c r="G528" i="1"/>
  <c r="H528" i="1"/>
  <c r="I528" i="1"/>
  <c r="J528" i="1"/>
  <c r="K528" i="1"/>
  <c r="L528" i="1"/>
  <c r="M528" i="1"/>
  <c r="N528" i="1"/>
  <c r="C529" i="1"/>
  <c r="D529" i="1"/>
  <c r="E529" i="1"/>
  <c r="F529" i="1"/>
  <c r="G529" i="1"/>
  <c r="H529" i="1"/>
  <c r="I529" i="1"/>
  <c r="J529" i="1"/>
  <c r="K529" i="1"/>
  <c r="L529" i="1"/>
  <c r="M529" i="1"/>
  <c r="N529" i="1"/>
  <c r="C530" i="1"/>
  <c r="D530" i="1"/>
  <c r="E530" i="1"/>
  <c r="F530" i="1"/>
  <c r="G530" i="1"/>
  <c r="H530" i="1"/>
  <c r="I530" i="1"/>
  <c r="J530" i="1"/>
  <c r="K530" i="1"/>
  <c r="L530" i="1"/>
  <c r="M530" i="1"/>
  <c r="N530" i="1"/>
  <c r="C531" i="1"/>
  <c r="D531" i="1"/>
  <c r="E531" i="1"/>
  <c r="F531" i="1"/>
  <c r="G531" i="1"/>
  <c r="H531" i="1"/>
  <c r="I531" i="1"/>
  <c r="J531" i="1"/>
  <c r="K531" i="1"/>
  <c r="L531" i="1"/>
  <c r="M531" i="1"/>
  <c r="N531" i="1"/>
  <c r="C532" i="1"/>
  <c r="D532" i="1"/>
  <c r="E532" i="1"/>
  <c r="F532" i="1"/>
  <c r="G532" i="1"/>
  <c r="H532" i="1"/>
  <c r="I532" i="1"/>
  <c r="J532" i="1"/>
  <c r="K532" i="1"/>
  <c r="L532" i="1"/>
  <c r="M532" i="1"/>
  <c r="N532" i="1"/>
  <c r="C533" i="1"/>
  <c r="D533" i="1"/>
  <c r="E533" i="1"/>
  <c r="F533" i="1"/>
  <c r="G533" i="1"/>
  <c r="H533" i="1"/>
  <c r="I533" i="1"/>
  <c r="J533" i="1"/>
  <c r="K533" i="1"/>
  <c r="L533" i="1"/>
  <c r="M533" i="1"/>
  <c r="N533" i="1"/>
  <c r="C534" i="1"/>
  <c r="D534" i="1"/>
  <c r="E534" i="1"/>
  <c r="F534" i="1"/>
  <c r="G534" i="1"/>
  <c r="H534" i="1"/>
  <c r="I534" i="1"/>
  <c r="J534" i="1"/>
  <c r="K534" i="1"/>
  <c r="L534" i="1"/>
  <c r="M534" i="1"/>
  <c r="N534" i="1"/>
  <c r="C535" i="1"/>
  <c r="D535" i="1"/>
  <c r="E535" i="1"/>
  <c r="F535" i="1"/>
  <c r="G535" i="1"/>
  <c r="H535" i="1"/>
  <c r="I535" i="1"/>
  <c r="J535" i="1"/>
  <c r="K535" i="1"/>
  <c r="L535" i="1"/>
  <c r="M535" i="1"/>
  <c r="N535" i="1"/>
  <c r="C536" i="1"/>
  <c r="D536" i="1"/>
  <c r="E536" i="1"/>
  <c r="F536" i="1"/>
  <c r="G536" i="1"/>
  <c r="H536" i="1"/>
  <c r="I536" i="1"/>
  <c r="J536" i="1"/>
  <c r="K536" i="1"/>
  <c r="L536" i="1"/>
  <c r="M536" i="1"/>
  <c r="N536" i="1"/>
  <c r="C537" i="1"/>
  <c r="D537" i="1"/>
  <c r="E537" i="1"/>
  <c r="F537" i="1"/>
  <c r="G537" i="1"/>
  <c r="H537" i="1"/>
  <c r="I537" i="1"/>
  <c r="J537" i="1"/>
  <c r="K537" i="1"/>
  <c r="L537" i="1"/>
  <c r="M537" i="1"/>
  <c r="N537" i="1"/>
  <c r="C538" i="1"/>
  <c r="D538" i="1"/>
  <c r="E538" i="1"/>
  <c r="F538" i="1"/>
  <c r="G538" i="1"/>
  <c r="H538" i="1"/>
  <c r="I538" i="1"/>
  <c r="J538" i="1"/>
  <c r="K538" i="1"/>
  <c r="L538" i="1"/>
  <c r="M538" i="1"/>
  <c r="N538" i="1"/>
  <c r="C539" i="1"/>
  <c r="D539" i="1"/>
  <c r="E539" i="1"/>
  <c r="F539" i="1"/>
  <c r="G539" i="1"/>
  <c r="H539" i="1"/>
  <c r="I539" i="1"/>
  <c r="J539" i="1"/>
  <c r="K539" i="1"/>
  <c r="L539" i="1"/>
  <c r="M539" i="1"/>
  <c r="N539" i="1"/>
  <c r="C540" i="1"/>
  <c r="D540" i="1"/>
  <c r="E540" i="1"/>
  <c r="F540" i="1"/>
  <c r="G540" i="1"/>
  <c r="H540" i="1"/>
  <c r="I540" i="1"/>
  <c r="J540" i="1"/>
  <c r="K540" i="1"/>
  <c r="L540" i="1"/>
  <c r="M540" i="1"/>
  <c r="N540" i="1"/>
  <c r="C541" i="1"/>
  <c r="D541" i="1"/>
  <c r="E541" i="1"/>
  <c r="F541" i="1"/>
  <c r="G541" i="1"/>
  <c r="H541" i="1"/>
  <c r="I541" i="1"/>
  <c r="J541" i="1"/>
  <c r="K541" i="1"/>
  <c r="L541" i="1"/>
  <c r="M541" i="1"/>
  <c r="N541" i="1"/>
  <c r="C542" i="1"/>
  <c r="D542" i="1"/>
  <c r="E542" i="1"/>
  <c r="F542" i="1"/>
  <c r="G542" i="1"/>
  <c r="H542" i="1"/>
  <c r="I542" i="1"/>
  <c r="J542" i="1"/>
  <c r="K542" i="1"/>
  <c r="L542" i="1"/>
  <c r="M542" i="1"/>
  <c r="N542" i="1"/>
  <c r="C543" i="1"/>
  <c r="D543" i="1"/>
  <c r="E543" i="1"/>
  <c r="F543" i="1"/>
  <c r="G543" i="1"/>
  <c r="H543" i="1"/>
  <c r="I543" i="1"/>
  <c r="J543" i="1"/>
  <c r="K543" i="1"/>
  <c r="L543" i="1"/>
  <c r="M543" i="1"/>
  <c r="N543" i="1"/>
  <c r="C544" i="1"/>
  <c r="D544" i="1"/>
  <c r="E544" i="1"/>
  <c r="F544" i="1"/>
  <c r="G544" i="1"/>
  <c r="H544" i="1"/>
  <c r="I544" i="1"/>
  <c r="J544" i="1"/>
  <c r="K544" i="1"/>
  <c r="L544" i="1"/>
  <c r="M544" i="1"/>
  <c r="N544" i="1"/>
  <c r="C545" i="1"/>
  <c r="D545" i="1"/>
  <c r="E545" i="1"/>
  <c r="F545" i="1"/>
  <c r="G545" i="1"/>
  <c r="H545" i="1"/>
  <c r="I545" i="1"/>
  <c r="J545" i="1"/>
  <c r="K545" i="1"/>
  <c r="L545" i="1"/>
  <c r="M545" i="1"/>
  <c r="N545" i="1"/>
  <c r="C546" i="1"/>
  <c r="D546" i="1"/>
  <c r="E546" i="1"/>
  <c r="F546" i="1"/>
  <c r="G546" i="1"/>
  <c r="H546" i="1"/>
  <c r="I546" i="1"/>
  <c r="J546" i="1"/>
  <c r="K546" i="1"/>
  <c r="L546" i="1"/>
  <c r="M546" i="1"/>
  <c r="N546" i="1"/>
  <c r="C547" i="1"/>
  <c r="D547" i="1"/>
  <c r="E547" i="1"/>
  <c r="F547" i="1"/>
  <c r="G547" i="1"/>
  <c r="H547" i="1"/>
  <c r="I547" i="1"/>
  <c r="J547" i="1"/>
  <c r="K547" i="1"/>
  <c r="L547" i="1"/>
  <c r="M547" i="1"/>
  <c r="N547" i="1"/>
  <c r="C548" i="1"/>
  <c r="D548" i="1"/>
  <c r="E548" i="1"/>
  <c r="F548" i="1"/>
  <c r="G548" i="1"/>
  <c r="H548" i="1"/>
  <c r="I548" i="1"/>
  <c r="J548" i="1"/>
  <c r="K548" i="1"/>
  <c r="L548" i="1"/>
  <c r="M548" i="1"/>
  <c r="N548" i="1"/>
  <c r="C549" i="1"/>
  <c r="D549" i="1"/>
  <c r="E549" i="1"/>
  <c r="F549" i="1"/>
  <c r="G549" i="1"/>
  <c r="H549" i="1"/>
  <c r="I549" i="1"/>
  <c r="J549" i="1"/>
  <c r="K549" i="1"/>
  <c r="L549" i="1"/>
  <c r="M549" i="1"/>
  <c r="N549" i="1"/>
  <c r="C550" i="1"/>
  <c r="D550" i="1"/>
  <c r="E550" i="1"/>
  <c r="F550" i="1"/>
  <c r="G550" i="1"/>
  <c r="H550" i="1"/>
  <c r="I550" i="1"/>
  <c r="J550" i="1"/>
  <c r="K550" i="1"/>
  <c r="L550" i="1"/>
  <c r="M550" i="1"/>
  <c r="N550" i="1"/>
  <c r="C551" i="1"/>
  <c r="D551" i="1"/>
  <c r="E551" i="1"/>
  <c r="F551" i="1"/>
  <c r="G551" i="1"/>
  <c r="H551" i="1"/>
  <c r="I551" i="1"/>
  <c r="J551" i="1"/>
  <c r="K551" i="1"/>
  <c r="L551" i="1"/>
  <c r="M551" i="1"/>
  <c r="N551" i="1"/>
  <c r="C552" i="1"/>
  <c r="D552" i="1"/>
  <c r="E552" i="1"/>
  <c r="F552" i="1"/>
  <c r="G552" i="1"/>
  <c r="H552" i="1"/>
  <c r="I552" i="1"/>
  <c r="J552" i="1"/>
  <c r="K552" i="1"/>
  <c r="L552" i="1"/>
  <c r="M552" i="1"/>
  <c r="N552" i="1"/>
  <c r="C553" i="1"/>
  <c r="D553" i="1"/>
  <c r="E553" i="1"/>
  <c r="F553" i="1"/>
  <c r="G553" i="1"/>
  <c r="H553" i="1"/>
  <c r="I553" i="1"/>
  <c r="J553" i="1"/>
  <c r="K553" i="1"/>
  <c r="L553" i="1"/>
  <c r="M553" i="1"/>
  <c r="N553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C555" i="1"/>
  <c r="D555" i="1"/>
  <c r="E555" i="1"/>
  <c r="F555" i="1"/>
  <c r="G555" i="1"/>
  <c r="H555" i="1"/>
  <c r="I555" i="1"/>
  <c r="J555" i="1"/>
  <c r="K555" i="1"/>
  <c r="L555" i="1"/>
  <c r="M555" i="1"/>
  <c r="N555" i="1"/>
  <c r="C556" i="1"/>
  <c r="D556" i="1"/>
  <c r="E556" i="1"/>
  <c r="F556" i="1"/>
  <c r="G556" i="1"/>
  <c r="H556" i="1"/>
  <c r="I556" i="1"/>
  <c r="J556" i="1"/>
  <c r="K556" i="1"/>
  <c r="L556" i="1"/>
  <c r="M556" i="1"/>
  <c r="N556" i="1"/>
  <c r="C557" i="1"/>
  <c r="D557" i="1"/>
  <c r="E557" i="1"/>
  <c r="F557" i="1"/>
  <c r="G557" i="1"/>
  <c r="H557" i="1"/>
  <c r="I557" i="1"/>
  <c r="J557" i="1"/>
  <c r="K557" i="1"/>
  <c r="L557" i="1"/>
  <c r="M557" i="1"/>
  <c r="N557" i="1"/>
  <c r="C558" i="1"/>
  <c r="D558" i="1"/>
  <c r="E558" i="1"/>
  <c r="F558" i="1"/>
  <c r="G558" i="1"/>
  <c r="H558" i="1"/>
  <c r="I558" i="1"/>
  <c r="J558" i="1"/>
  <c r="K558" i="1"/>
  <c r="L558" i="1"/>
  <c r="M558" i="1"/>
  <c r="N558" i="1"/>
  <c r="C559" i="1"/>
  <c r="D559" i="1"/>
  <c r="E559" i="1"/>
  <c r="F559" i="1"/>
  <c r="G559" i="1"/>
  <c r="H559" i="1"/>
  <c r="I559" i="1"/>
  <c r="J559" i="1"/>
  <c r="K559" i="1"/>
  <c r="L559" i="1"/>
  <c r="M559" i="1"/>
  <c r="N559" i="1"/>
  <c r="C560" i="1"/>
  <c r="D560" i="1"/>
  <c r="E560" i="1"/>
  <c r="F560" i="1"/>
  <c r="G560" i="1"/>
  <c r="H560" i="1"/>
  <c r="I560" i="1"/>
  <c r="J560" i="1"/>
  <c r="K560" i="1"/>
  <c r="L560" i="1"/>
  <c r="M560" i="1"/>
  <c r="N560" i="1"/>
  <c r="C561" i="1"/>
  <c r="D561" i="1"/>
  <c r="E561" i="1"/>
  <c r="F561" i="1"/>
  <c r="G561" i="1"/>
  <c r="H561" i="1"/>
  <c r="I561" i="1"/>
  <c r="J561" i="1"/>
  <c r="K561" i="1"/>
  <c r="L561" i="1"/>
  <c r="M561" i="1"/>
  <c r="N561" i="1"/>
  <c r="C562" i="1"/>
  <c r="D562" i="1"/>
  <c r="E562" i="1"/>
  <c r="F562" i="1"/>
  <c r="G562" i="1"/>
  <c r="H562" i="1"/>
  <c r="I562" i="1"/>
  <c r="J562" i="1"/>
  <c r="K562" i="1"/>
  <c r="L562" i="1"/>
  <c r="M562" i="1"/>
  <c r="N562" i="1"/>
  <c r="C563" i="1"/>
  <c r="D563" i="1"/>
  <c r="E563" i="1"/>
  <c r="F563" i="1"/>
  <c r="G563" i="1"/>
  <c r="H563" i="1"/>
  <c r="I563" i="1"/>
  <c r="J563" i="1"/>
  <c r="K563" i="1"/>
  <c r="L563" i="1"/>
  <c r="M563" i="1"/>
  <c r="N563" i="1"/>
  <c r="C564" i="1"/>
  <c r="D564" i="1"/>
  <c r="E564" i="1"/>
  <c r="F564" i="1"/>
  <c r="G564" i="1"/>
  <c r="H564" i="1"/>
  <c r="I564" i="1"/>
  <c r="J564" i="1"/>
  <c r="K564" i="1"/>
  <c r="L564" i="1"/>
  <c r="M564" i="1"/>
  <c r="N564" i="1"/>
  <c r="C565" i="1"/>
  <c r="D565" i="1"/>
  <c r="E565" i="1"/>
  <c r="F565" i="1"/>
  <c r="G565" i="1"/>
  <c r="H565" i="1"/>
  <c r="I565" i="1"/>
  <c r="J565" i="1"/>
  <c r="K565" i="1"/>
  <c r="L565" i="1"/>
  <c r="M565" i="1"/>
  <c r="N565" i="1"/>
  <c r="C566" i="1"/>
  <c r="D566" i="1"/>
  <c r="E566" i="1"/>
  <c r="F566" i="1"/>
  <c r="G566" i="1"/>
  <c r="H566" i="1"/>
  <c r="I566" i="1"/>
  <c r="J566" i="1"/>
  <c r="K566" i="1"/>
  <c r="L566" i="1"/>
  <c r="M566" i="1"/>
  <c r="N566" i="1"/>
  <c r="C567" i="1"/>
  <c r="D567" i="1"/>
  <c r="E567" i="1"/>
  <c r="F567" i="1"/>
  <c r="G567" i="1"/>
  <c r="H567" i="1"/>
  <c r="I567" i="1"/>
  <c r="J567" i="1"/>
  <c r="K567" i="1"/>
  <c r="L567" i="1"/>
  <c r="M567" i="1"/>
  <c r="N567" i="1"/>
  <c r="C568" i="1"/>
  <c r="D568" i="1"/>
  <c r="E568" i="1"/>
  <c r="F568" i="1"/>
  <c r="G568" i="1"/>
  <c r="H568" i="1"/>
  <c r="I568" i="1"/>
  <c r="J568" i="1"/>
  <c r="K568" i="1"/>
  <c r="L568" i="1"/>
  <c r="M568" i="1"/>
  <c r="N568" i="1"/>
  <c r="C569" i="1"/>
  <c r="D569" i="1"/>
  <c r="E569" i="1"/>
  <c r="F569" i="1"/>
  <c r="G569" i="1"/>
  <c r="H569" i="1"/>
  <c r="I569" i="1"/>
  <c r="J569" i="1"/>
  <c r="K569" i="1"/>
  <c r="L569" i="1"/>
  <c r="M569" i="1"/>
  <c r="N569" i="1"/>
  <c r="C570" i="1"/>
  <c r="D570" i="1"/>
  <c r="E570" i="1"/>
  <c r="F570" i="1"/>
  <c r="G570" i="1"/>
  <c r="H570" i="1"/>
  <c r="I570" i="1"/>
  <c r="J570" i="1"/>
  <c r="K570" i="1"/>
  <c r="L570" i="1"/>
  <c r="M570" i="1"/>
  <c r="N570" i="1"/>
  <c r="C571" i="1"/>
  <c r="D571" i="1"/>
  <c r="E571" i="1"/>
  <c r="F571" i="1"/>
  <c r="G571" i="1"/>
  <c r="H571" i="1"/>
  <c r="I571" i="1"/>
  <c r="J571" i="1"/>
  <c r="K571" i="1"/>
  <c r="L571" i="1"/>
  <c r="M571" i="1"/>
  <c r="N571" i="1"/>
  <c r="C572" i="1"/>
  <c r="D572" i="1"/>
  <c r="E572" i="1"/>
  <c r="F572" i="1"/>
  <c r="G572" i="1"/>
  <c r="H572" i="1"/>
  <c r="I572" i="1"/>
  <c r="J572" i="1"/>
  <c r="K572" i="1"/>
  <c r="L572" i="1"/>
  <c r="M572" i="1"/>
  <c r="N572" i="1"/>
  <c r="C573" i="1"/>
  <c r="D573" i="1"/>
  <c r="E573" i="1"/>
  <c r="F573" i="1"/>
  <c r="G573" i="1"/>
  <c r="H573" i="1"/>
  <c r="I573" i="1"/>
  <c r="J573" i="1"/>
  <c r="K573" i="1"/>
  <c r="L573" i="1"/>
  <c r="M573" i="1"/>
  <c r="N573" i="1"/>
  <c r="C574" i="1"/>
  <c r="D574" i="1"/>
  <c r="E574" i="1"/>
  <c r="F574" i="1"/>
  <c r="G574" i="1"/>
  <c r="H574" i="1"/>
  <c r="I574" i="1"/>
  <c r="J574" i="1"/>
  <c r="K574" i="1"/>
  <c r="L574" i="1"/>
  <c r="M574" i="1"/>
  <c r="N574" i="1"/>
  <c r="C575" i="1"/>
  <c r="D575" i="1"/>
  <c r="E575" i="1"/>
  <c r="F575" i="1"/>
  <c r="G575" i="1"/>
  <c r="H575" i="1"/>
  <c r="I575" i="1"/>
  <c r="J575" i="1"/>
  <c r="K575" i="1"/>
  <c r="L575" i="1"/>
  <c r="M575" i="1"/>
  <c r="N575" i="1"/>
  <c r="C576" i="1"/>
  <c r="D576" i="1"/>
  <c r="E576" i="1"/>
  <c r="F576" i="1"/>
  <c r="G576" i="1"/>
  <c r="H576" i="1"/>
  <c r="I576" i="1"/>
  <c r="J576" i="1"/>
  <c r="K576" i="1"/>
  <c r="L576" i="1"/>
  <c r="M576" i="1"/>
  <c r="N576" i="1"/>
  <c r="C577" i="1"/>
  <c r="D577" i="1"/>
  <c r="E577" i="1"/>
  <c r="F577" i="1"/>
  <c r="G577" i="1"/>
  <c r="H577" i="1"/>
  <c r="I577" i="1"/>
  <c r="J577" i="1"/>
  <c r="K577" i="1"/>
  <c r="L577" i="1"/>
  <c r="M577" i="1"/>
  <c r="N577" i="1"/>
  <c r="C578" i="1"/>
  <c r="D578" i="1"/>
  <c r="E578" i="1"/>
  <c r="F578" i="1"/>
  <c r="G578" i="1"/>
  <c r="H578" i="1"/>
  <c r="I578" i="1"/>
  <c r="J578" i="1"/>
  <c r="K578" i="1"/>
  <c r="L578" i="1"/>
  <c r="M578" i="1"/>
  <c r="N578" i="1"/>
  <c r="C579" i="1"/>
  <c r="D579" i="1"/>
  <c r="E579" i="1"/>
  <c r="F579" i="1"/>
  <c r="G579" i="1"/>
  <c r="H579" i="1"/>
  <c r="I579" i="1"/>
  <c r="J579" i="1"/>
  <c r="K579" i="1"/>
  <c r="L579" i="1"/>
  <c r="M579" i="1"/>
  <c r="N579" i="1"/>
  <c r="C580" i="1"/>
  <c r="D580" i="1"/>
  <c r="E580" i="1"/>
  <c r="F580" i="1"/>
  <c r="G580" i="1"/>
  <c r="H580" i="1"/>
  <c r="I580" i="1"/>
  <c r="J580" i="1"/>
  <c r="K580" i="1"/>
  <c r="L580" i="1"/>
  <c r="M580" i="1"/>
  <c r="N580" i="1"/>
  <c r="C581" i="1"/>
  <c r="D581" i="1"/>
  <c r="E581" i="1"/>
  <c r="F581" i="1"/>
  <c r="G581" i="1"/>
  <c r="H581" i="1"/>
  <c r="I581" i="1"/>
  <c r="J581" i="1"/>
  <c r="K581" i="1"/>
  <c r="L581" i="1"/>
  <c r="M581" i="1"/>
  <c r="N581" i="1"/>
  <c r="C582" i="1"/>
  <c r="D582" i="1"/>
  <c r="E582" i="1"/>
  <c r="F582" i="1"/>
  <c r="G582" i="1"/>
  <c r="H582" i="1"/>
  <c r="I582" i="1"/>
  <c r="J582" i="1"/>
  <c r="K582" i="1"/>
  <c r="L582" i="1"/>
  <c r="M582" i="1"/>
  <c r="N582" i="1"/>
  <c r="C583" i="1"/>
  <c r="D583" i="1"/>
  <c r="E583" i="1"/>
  <c r="F583" i="1"/>
  <c r="G583" i="1"/>
  <c r="H583" i="1"/>
  <c r="I583" i="1"/>
  <c r="J583" i="1"/>
  <c r="K583" i="1"/>
  <c r="L583" i="1"/>
  <c r="M583" i="1"/>
  <c r="N583" i="1"/>
  <c r="D13" i="1"/>
  <c r="E13" i="1"/>
  <c r="F13" i="1"/>
  <c r="G13" i="1"/>
  <c r="H13" i="1"/>
  <c r="I13" i="1"/>
  <c r="J13" i="1"/>
  <c r="K13" i="1"/>
  <c r="L13" i="1"/>
  <c r="M13" i="1"/>
  <c r="N13" i="1"/>
  <c r="C13" i="1"/>
</calcChain>
</file>

<file path=xl/sharedStrings.xml><?xml version="1.0" encoding="utf-8"?>
<sst xmlns="http://schemas.openxmlformats.org/spreadsheetml/2006/main" count="4636" uniqueCount="1162">
  <si>
    <t>I. Importe de las participaciones pagadas a los municipios del Estado de Oaxaca correspondiente al mes de octubre de 2019</t>
  </si>
  <si>
    <t>Clave de Municipio</t>
  </si>
  <si>
    <t>Municipio</t>
  </si>
  <si>
    <t>Fondo General de Participaciones</t>
  </si>
  <si>
    <t>Fondo de Fomento Municipal</t>
  </si>
  <si>
    <t>Impuesto Especial sobre Productos y Servicios</t>
  </si>
  <si>
    <t>Fondo de Fiscalización</t>
  </si>
  <si>
    <t>Impuesto Sobre Automoviles Nuevos</t>
  </si>
  <si>
    <t>Fondo de Compensación</t>
  </si>
  <si>
    <t>20% de Tenencia Federal</t>
  </si>
  <si>
    <t xml:space="preserve">ISR </t>
  </si>
  <si>
    <t>Hidrocarburos</t>
  </si>
  <si>
    <t>total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</si>
  <si>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</si>
  <si>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</si>
  <si>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</si>
  <si>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</si>
  <si>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</si>
  <si>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</si>
  <si>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</si>
  <si>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</si>
  <si>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</si>
  <si>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</si>
  <si>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</si>
  <si>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</si>
  <si>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</si>
  <si>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</si>
  <si>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</si>
  <si>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</si>
  <si>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</si>
  <si>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</si>
  <si>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</si>
  <si>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</si>
  <si>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</si>
  <si>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</si>
  <si>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</si>
  <si>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</si>
  <si>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</si>
  <si>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</si>
  <si>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</si>
  <si>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</si>
  <si>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</si>
  <si>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</si>
  <si>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</si>
  <si>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</si>
  <si>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</si>
  <si>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</si>
  <si>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</si>
  <si>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</si>
  <si>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</si>
  <si>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</si>
  <si>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</si>
  <si>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</si>
  <si>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</si>
  <si>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</si>
  <si>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</si>
  <si>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</si>
  <si>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</si>
  <si>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</si>
  <si>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</si>
  <si>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</si>
  <si>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</si>
  <si>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</si>
  <si>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</si>
  <si>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</si>
  <si>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</si>
  <si>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</si>
  <si>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</si>
  <si>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</si>
  <si>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</si>
  <si>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</si>
  <si>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</si>
  <si>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</si>
  <si>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</si>
  <si>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</si>
  <si>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</si>
  <si>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</si>
  <si>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</si>
  <si>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</si>
  <si>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</si>
  <si>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</si>
  <si>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</si>
  <si>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</si>
  <si>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</si>
  <si>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</si>
  <si>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</si>
  <si>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</si>
  <si>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</si>
  <si>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</si>
  <si>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</si>
  <si>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</si>
  <si>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</si>
  <si>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</si>
  <si>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</si>
  <si>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</si>
  <si>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</si>
  <si>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</si>
  <si>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</si>
  <si>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</si>
  <si>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</si>
  <si>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</si>
  <si>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</si>
  <si>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</si>
  <si>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</si>
  <si>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</si>
  <si>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</si>
  <si>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</si>
  <si>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</si>
  <si>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</si>
  <si>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</si>
  <si>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</si>
  <si>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</si>
  <si>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</si>
  <si>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</si>
  <si>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</si>
  <si>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</si>
  <si>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</si>
  <si>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</si>
  <si>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</si>
  <si>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</si>
  <si>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</si>
  <si>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</si>
  <si>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</si>
  <si>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</si>
  <si>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</si>
  <si>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</si>
  <si>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</si>
  <si>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</si>
  <si>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</si>
  <si>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</si>
  <si>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</si>
  <si>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</si>
  <si>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</si>
  <si>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</si>
  <si>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</si>
  <si>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</si>
  <si>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</si>
  <si>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</si>
  <si>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</si>
  <si>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</si>
  <si>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</si>
  <si>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</si>
  <si>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</si>
  <si>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</si>
  <si>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</si>
  <si>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</si>
  <si>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</si>
  <si>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</si>
  <si>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</si>
  <si>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</si>
  <si>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</si>
  <si>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</si>
  <si>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</si>
  <si>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</si>
  <si>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</si>
  <si>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</si>
  <si>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</si>
  <si>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</si>
  <si>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</si>
  <si>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</si>
  <si>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</si>
  <si>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</si>
  <si>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</si>
  <si>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</si>
  <si>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</si>
  <si>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</si>
  <si>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</si>
  <si>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</si>
  <si>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</si>
  <si>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</si>
  <si>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</si>
  <si>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</si>
  <si>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</si>
  <si>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</si>
  <si>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</si>
  <si>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</si>
  <si>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</si>
  <si>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</si>
  <si>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</si>
  <si>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</si>
  <si>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</si>
  <si>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</si>
  <si>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</si>
  <si>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</si>
  <si>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</si>
  <si>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</si>
  <si>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</si>
  <si>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</si>
  <si>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</si>
  <si>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</si>
  <si>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</si>
  <si>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</si>
  <si>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</si>
  <si>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</si>
  <si>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</si>
  <si>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</si>
  <si>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</si>
  <si>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</si>
  <si>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</si>
  <si>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</si>
  <si>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</si>
  <si>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</si>
  <si>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</si>
  <si>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</si>
  <si>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</si>
  <si>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</si>
  <si>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</si>
  <si>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</si>
  <si>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</si>
  <si>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</si>
  <si>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</si>
  <si>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</si>
  <si>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</si>
  <si>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</si>
  <si>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</si>
  <si>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</si>
  <si>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</si>
  <si>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</si>
  <si>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</si>
  <si>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</si>
  <si>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</si>
  <si>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</si>
  <si>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</si>
  <si>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</si>
  <si>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</si>
  <si>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</si>
  <si>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</si>
  <si>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</si>
  <si>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</si>
  <si>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</si>
  <si>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</si>
  <si>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</si>
  <si>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</si>
  <si>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</si>
  <si>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</si>
  <si>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</si>
  <si>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</si>
  <si>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</si>
  <si>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</si>
  <si>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</si>
  <si>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</si>
  <si>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</si>
  <si>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</si>
  <si>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</si>
  <si>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</si>
  <si>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</si>
  <si>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</si>
  <si>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</si>
  <si>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</si>
  <si>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</si>
  <si>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</si>
  <si>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</si>
  <si>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</si>
  <si>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</si>
  <si>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</si>
  <si>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</si>
  <si>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</si>
  <si>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</si>
  <si>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</si>
  <si>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</si>
  <si>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</si>
  <si>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</si>
  <si>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</si>
  <si>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</si>
  <si>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</si>
  <si>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</si>
  <si>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</si>
  <si>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</si>
  <si>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</si>
  <si>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</si>
  <si>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</si>
  <si>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</si>
  <si>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</si>
  <si>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</si>
  <si>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</si>
  <si>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</si>
  <si>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</si>
  <si>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</si>
  <si>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</si>
  <si>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</si>
  <si>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</si>
  <si>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</si>
  <si>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</si>
  <si>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</si>
  <si>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</si>
  <si>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</si>
  <si>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</si>
  <si>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</si>
  <si>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</si>
  <si>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</si>
  <si>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</si>
  <si>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</si>
  <si>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</si>
  <si>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</si>
  <si>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</si>
  <si>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</si>
  <si>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</si>
  <si>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</si>
  <si>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</si>
  <si>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</si>
  <si>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</si>
  <si>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</si>
  <si>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</si>
  <si>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</si>
  <si>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</si>
  <si>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</si>
  <si>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</si>
  <si>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</si>
  <si>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</si>
  <si>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</si>
  <si>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</si>
  <si>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</si>
  <si>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</si>
  <si>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</si>
  <si>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</si>
  <si>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</si>
  <si>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</si>
  <si>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</si>
  <si>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</si>
  <si>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</si>
  <si>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</si>
  <si>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</si>
  <si>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</si>
  <si>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</si>
  <si>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</si>
  <si>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</si>
  <si>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</si>
  <si>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</si>
  <si>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</si>
  <si>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</si>
  <si>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</si>
  <si>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</si>
  <si>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</si>
  <si>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</si>
  <si>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</si>
  <si>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</si>
  <si>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</si>
  <si>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</si>
  <si>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</si>
  <si>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</si>
  <si>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</si>
  <si>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</si>
  <si>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</si>
  <si>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</si>
  <si>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</si>
  <si>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</si>
  <si>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</si>
  <si>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</si>
  <si>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</si>
  <si>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</si>
  <si>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</si>
  <si>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</si>
  <si>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</si>
  <si>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</si>
  <si>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</si>
  <si>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</si>
  <si>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</si>
  <si>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</si>
  <si>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</si>
  <si>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</si>
  <si>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</si>
  <si>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</si>
  <si>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</si>
  <si>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</si>
  <si>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</si>
  <si>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</si>
  <si>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</si>
  <si>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</si>
  <si>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</si>
  <si>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</si>
  <si>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</si>
  <si>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</si>
  <si>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</si>
  <si>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</si>
  <si>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</si>
  <si>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</si>
  <si>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</si>
  <si>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</si>
  <si>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</si>
  <si>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</si>
  <si>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</si>
  <si>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</si>
  <si>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</si>
  <si>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</si>
  <si>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</si>
  <si>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</si>
  <si>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</si>
  <si>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</si>
  <si>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</si>
  <si>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</si>
  <si>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</si>
  <si>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</si>
  <si>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</si>
  <si>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</si>
  <si>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</si>
  <si>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</si>
  <si>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</si>
  <si>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</si>
  <si>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</si>
  <si>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</si>
  <si>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</si>
  <si>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</si>
  <si>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</si>
  <si>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</si>
  <si>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</si>
  <si>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</si>
  <si>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</si>
  <si>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</si>
  <si>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</si>
  <si>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</si>
  <si>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</si>
  <si>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</si>
  <si>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</si>
  <si>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</si>
  <si>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</si>
  <si>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</si>
  <si>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</si>
  <si>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</si>
  <si>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</si>
  <si>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</si>
  <si>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</si>
  <si>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</si>
  <si>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</si>
  <si>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</si>
  <si>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</si>
  <si>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</si>
  <si>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</si>
  <si>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</si>
  <si>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 DTO. 08 -</t>
  </si>
  <si>
    <t>209</t>
  </si>
  <si>
    <t>SAN JUAN MIXTEPEC - 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</si>
  <si>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</si>
  <si>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</si>
  <si>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</si>
  <si>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</si>
  <si>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</si>
  <si>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</si>
  <si>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</si>
  <si>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</si>
  <si>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</si>
  <si>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</si>
  <si>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</si>
  <si>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</si>
  <si>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</si>
  <si>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</si>
  <si>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</si>
  <si>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</si>
  <si>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</si>
  <si>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</si>
  <si>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</si>
  <si>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</si>
  <si>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</si>
  <si>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</si>
  <si>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</si>
  <si>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</si>
  <si>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</si>
  <si>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</si>
  <si>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</si>
  <si>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</si>
  <si>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</si>
  <si>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</si>
  <si>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</si>
  <si>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</si>
  <si>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</si>
  <si>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</si>
  <si>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</si>
  <si>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</si>
  <si>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</si>
  <si>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</si>
  <si>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</si>
  <si>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</si>
  <si>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</si>
  <si>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</si>
  <si>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</si>
  <si>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</si>
  <si>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</si>
  <si>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</si>
  <si>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</si>
  <si>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</si>
  <si>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</si>
  <si>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</si>
  <si>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</si>
  <si>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</si>
  <si>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</si>
  <si>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</si>
  <si>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</si>
  <si>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</si>
  <si>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</si>
  <si>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</si>
  <si>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</si>
  <si>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</si>
  <si>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</si>
  <si>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</si>
  <si>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</si>
  <si>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</si>
  <si>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</si>
  <si>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</si>
  <si>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</si>
  <si>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</si>
  <si>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</si>
  <si>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</si>
  <si>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</si>
  <si>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</si>
  <si>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</si>
  <si>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</si>
  <si>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</si>
  <si>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</si>
  <si>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</si>
  <si>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</si>
  <si>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</si>
  <si>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</si>
  <si>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</si>
  <si>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</si>
  <si>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</si>
  <si>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</si>
  <si>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</si>
  <si>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</si>
  <si>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</si>
  <si>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</si>
  <si>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</si>
  <si>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</si>
  <si>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</si>
  <si>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</si>
  <si>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</si>
  <si>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</si>
  <si>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</si>
  <si>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</si>
  <si>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</si>
  <si>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</si>
  <si>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</si>
  <si>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</si>
  <si>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</si>
  <si>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</si>
  <si>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</si>
  <si>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</si>
  <si>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</si>
  <si>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</si>
  <si>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</si>
  <si>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</si>
  <si>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</si>
  <si>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</si>
  <si>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</si>
  <si>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</si>
  <si>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</si>
  <si>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</si>
  <si>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</si>
  <si>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</si>
  <si>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</si>
  <si>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</si>
  <si>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</si>
  <si>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</si>
  <si>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</si>
  <si>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</si>
  <si>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</si>
  <si>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</si>
  <si>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</si>
  <si>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</si>
  <si>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</si>
  <si>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</si>
  <si>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</si>
  <si>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</si>
  <si>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</si>
  <si>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</si>
  <si>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</si>
  <si>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</si>
  <si>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</si>
  <si>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</si>
  <si>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</si>
  <si>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</si>
  <si>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</si>
  <si>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</si>
  <si>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</si>
  <si>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</si>
  <si>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</si>
  <si>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</si>
  <si>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</si>
  <si>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</si>
  <si>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</si>
  <si>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</si>
  <si>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</si>
  <si>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</si>
  <si>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</si>
  <si>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</si>
  <si>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</si>
  <si>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</si>
  <si>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</si>
  <si>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</si>
  <si>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</si>
  <si>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</si>
  <si>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</si>
  <si>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</si>
  <si>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</si>
  <si>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</si>
  <si>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</si>
  <si>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</si>
  <si>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</si>
  <si>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</si>
  <si>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</si>
  <si>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</si>
  <si>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</si>
  <si>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</si>
  <si>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</si>
  <si>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</si>
  <si>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</si>
  <si>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</si>
  <si>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</si>
  <si>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</si>
  <si>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</si>
  <si>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</si>
  <si>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</si>
  <si>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</si>
  <si>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</si>
  <si>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</si>
  <si>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</si>
  <si>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</si>
  <si>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</si>
  <si>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</si>
  <si>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</si>
  <si>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</si>
  <si>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</si>
  <si>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</si>
  <si>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</si>
  <si>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</si>
  <si>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</si>
  <si>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</si>
  <si>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</si>
  <si>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</si>
  <si>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</si>
  <si>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</si>
  <si>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</si>
  <si>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</si>
  <si>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</si>
  <si>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</si>
  <si>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</si>
  <si>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</si>
  <si>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</si>
  <si>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</si>
  <si>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</si>
  <si>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</si>
  <si>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</si>
  <si>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</si>
  <si>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</si>
  <si>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</si>
  <si>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</si>
  <si>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</si>
  <si>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</si>
  <si>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</si>
  <si>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</si>
  <si>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 DTO. 22 -</t>
  </si>
  <si>
    <t>319</t>
  </si>
  <si>
    <t>SAN PEDRO MIXTEPEC - 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</si>
  <si>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</si>
  <si>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</si>
  <si>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</si>
  <si>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</si>
  <si>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</si>
  <si>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</si>
  <si>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</si>
  <si>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</si>
  <si>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</si>
  <si>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</si>
  <si>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</si>
  <si>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</si>
  <si>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</si>
  <si>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</si>
  <si>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</si>
  <si>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</si>
  <si>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</si>
  <si>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</si>
  <si>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</si>
  <si>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</si>
  <si>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</si>
  <si>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</si>
  <si>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</si>
  <si>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</si>
  <si>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</si>
  <si>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</si>
  <si>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</si>
  <si>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</si>
  <si>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</si>
  <si>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</si>
  <si>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</si>
  <si>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</si>
  <si>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</si>
  <si>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</si>
  <si>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</si>
  <si>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</si>
  <si>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</si>
  <si>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</si>
  <si>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</si>
  <si>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</si>
  <si>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</si>
  <si>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</si>
  <si>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</si>
  <si>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</si>
  <si>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</si>
  <si>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</si>
  <si>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</si>
  <si>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</si>
  <si>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</si>
  <si>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</si>
  <si>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</si>
  <si>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</si>
  <si>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</si>
  <si>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</si>
  <si>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</si>
  <si>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</si>
  <si>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</si>
  <si>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</si>
  <si>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</si>
  <si>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</si>
  <si>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</si>
  <si>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</si>
  <si>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</si>
  <si>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</si>
  <si>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</si>
  <si>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</si>
  <si>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</si>
  <si>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</si>
  <si>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</si>
  <si>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</si>
  <si>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</si>
  <si>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</si>
  <si>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</si>
  <si>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</si>
  <si>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</si>
  <si>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</si>
  <si>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</si>
  <si>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</si>
  <si>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</si>
  <si>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</si>
  <si>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</si>
  <si>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</si>
  <si>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</si>
  <si>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</si>
  <si>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</si>
  <si>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</si>
  <si>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</si>
  <si>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</si>
  <si>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</si>
  <si>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</si>
  <si>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</si>
  <si>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</si>
  <si>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</si>
  <si>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</si>
  <si>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</si>
  <si>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</si>
  <si>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</si>
  <si>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</si>
  <si>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</si>
  <si>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</si>
  <si>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</si>
  <si>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</si>
  <si>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</si>
  <si>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</si>
  <si>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</si>
  <si>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</si>
  <si>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</si>
  <si>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</si>
  <si>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</si>
  <si>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</si>
  <si>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</si>
  <si>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</si>
  <si>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</si>
  <si>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</si>
  <si>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</si>
  <si>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</si>
  <si>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</si>
  <si>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</si>
  <si>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</si>
  <si>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</si>
  <si>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</si>
  <si>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</si>
  <si>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</si>
  <si>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</si>
  <si>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</si>
  <si>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</si>
  <si>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</si>
  <si>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</si>
  <si>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</si>
  <si>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</si>
  <si>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</si>
  <si>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</si>
  <si>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</si>
  <si>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</si>
  <si>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</si>
  <si>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</si>
  <si>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</si>
  <si>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</si>
  <si>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</si>
  <si>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</si>
  <si>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</si>
  <si>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</si>
  <si>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</si>
  <si>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</si>
  <si>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</si>
  <si>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</si>
  <si>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</si>
  <si>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</si>
  <si>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</si>
  <si>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</si>
  <si>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</si>
  <si>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</si>
  <si>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</si>
  <si>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</si>
  <si>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</si>
  <si>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</si>
  <si>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</si>
  <si>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</si>
  <si>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</si>
  <si>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</si>
  <si>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</si>
  <si>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</si>
  <si>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</si>
  <si>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</si>
  <si>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</si>
  <si>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</si>
  <si>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</si>
  <si>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</si>
  <si>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</si>
  <si>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</si>
  <si>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</si>
  <si>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</si>
  <si>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</si>
  <si>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</si>
  <si>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</si>
  <si>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</si>
  <si>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</si>
  <si>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</si>
  <si>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</si>
  <si>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</si>
  <si>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</si>
  <si>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</si>
  <si>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</si>
  <si>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</si>
  <si>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</si>
  <si>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</si>
  <si>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</si>
  <si>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</si>
  <si>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</si>
  <si>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</si>
  <si>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</si>
  <si>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</si>
  <si>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</si>
  <si>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</si>
  <si>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</si>
  <si>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</si>
  <si>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</si>
  <si>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</si>
  <si>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</si>
  <si>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</si>
  <si>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</si>
  <si>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</si>
  <si>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</si>
  <si>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</si>
  <si>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</si>
  <si>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</si>
  <si>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</si>
  <si>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</si>
  <si>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</si>
  <si>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</si>
  <si>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</si>
  <si>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</si>
  <si>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</si>
  <si>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</si>
  <si>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</si>
  <si>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</si>
  <si>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</si>
  <si>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</si>
  <si>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</si>
  <si>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</si>
  <si>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</si>
  <si>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</si>
  <si>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</si>
  <si>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</si>
  <si>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</si>
  <si>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</si>
  <si>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</si>
  <si>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</si>
  <si>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</si>
  <si>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</si>
  <si>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</si>
  <si>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</si>
  <si>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</si>
  <si>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</si>
  <si>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</si>
  <si>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</si>
  <si>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</si>
  <si>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</si>
  <si>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</si>
  <si>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</si>
  <si>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</si>
  <si>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</si>
  <si>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</si>
  <si>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</si>
  <si>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</si>
  <si>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</si>
  <si>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</si>
  <si>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</si>
  <si>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</si>
  <si>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</si>
  <si>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</si>
  <si>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</si>
  <si>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</si>
  <si>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</si>
  <si>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</si>
  <si>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</si>
  <si>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</si>
  <si>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</si>
  <si>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</si>
  <si>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</si>
  <si>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</si>
  <si>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</si>
  <si>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</si>
  <si>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</si>
  <si>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</si>
  <si>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</si>
  <si>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</si>
  <si>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</si>
  <si>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</si>
  <si>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</si>
  <si>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</si>
  <si>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</si>
  <si>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</si>
  <si>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</si>
  <si>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</si>
  <si>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</si>
  <si>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</si>
  <si>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</si>
  <si>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</si>
  <si>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</si>
  <si>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</si>
  <si>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</si>
  <si>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</si>
  <si>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 xml:space="preserve"> 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</si>
  <si>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</si>
  <si>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</si>
  <si>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</si>
  <si>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</si>
  <si>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</si>
  <si>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</si>
  <si>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</si>
  <si>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</si>
  <si>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</si>
  <si>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</si>
  <si>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</si>
  <si>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</si>
  <si>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</si>
  <si>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</si>
  <si>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</si>
  <si>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</si>
  <si>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</si>
  <si>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</si>
  <si>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</si>
  <si>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</si>
  <si>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</si>
  <si>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</si>
  <si>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</si>
  <si>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</si>
  <si>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</si>
  <si>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</si>
  <si>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</si>
  <si>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</si>
  <si>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</si>
  <si>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</si>
  <si>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</si>
  <si>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</si>
  <si>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</si>
  <si>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</si>
  <si>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</si>
  <si>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</si>
  <si>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</si>
  <si>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</si>
  <si>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</si>
  <si>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</si>
  <si>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</si>
  <si>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</si>
  <si>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</si>
  <si>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</si>
  <si>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</si>
  <si>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</si>
  <si>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</si>
  <si>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</si>
  <si>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</si>
  <si>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</si>
  <si>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</si>
  <si>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</si>
  <si>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</si>
  <si>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</si>
  <si>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</si>
  <si>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</si>
  <si>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</si>
  <si>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</si>
  <si>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</si>
  <si>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</si>
  <si>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</si>
  <si>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</si>
  <si>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</si>
  <si>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</si>
  <si>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</si>
  <si>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</si>
  <si>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</si>
  <si>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</si>
  <si>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</si>
  <si>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</si>
  <si>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</si>
  <si>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</si>
  <si>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</si>
  <si>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</si>
  <si>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</si>
  <si>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</si>
  <si>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</si>
  <si>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</si>
  <si>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</si>
  <si>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</si>
  <si>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</si>
  <si>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</si>
  <si>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</si>
  <si>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</si>
  <si>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</si>
  <si>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</si>
  <si>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</si>
  <si>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</si>
  <si>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</si>
  <si>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</si>
  <si>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</si>
  <si>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</si>
  <si>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</si>
  <si>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</si>
  <si>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</si>
  <si>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</si>
  <si>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</si>
  <si>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</si>
  <si>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</si>
  <si>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</si>
  <si>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</si>
  <si>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</si>
  <si>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</si>
  <si>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</si>
  <si>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</si>
  <si>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</si>
  <si>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</si>
  <si>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</si>
  <si>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</si>
  <si>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</si>
  <si>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</si>
  <si>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</si>
  <si>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</si>
  <si>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</si>
  <si>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</si>
  <si>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</si>
  <si>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</si>
  <si>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</si>
  <si>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</si>
  <si>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</si>
  <si>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</si>
  <si>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</si>
  <si>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</si>
  <si>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</si>
  <si>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</si>
  <si>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</si>
  <si>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</si>
  <si>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</si>
  <si>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</si>
  <si>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</si>
  <si>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</si>
  <si>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</si>
  <si>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</si>
  <si>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</si>
  <si>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</si>
  <si>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</si>
  <si>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</si>
  <si>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</si>
  <si>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</si>
  <si>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</si>
  <si>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</si>
  <si>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</si>
  <si>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</si>
  <si>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</si>
  <si>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</si>
  <si>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</si>
  <si>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</si>
  <si>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</si>
  <si>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</si>
  <si>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</si>
  <si>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</si>
  <si>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</si>
  <si>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</si>
  <si>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</si>
  <si>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</si>
  <si>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</si>
  <si>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</si>
  <si>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</si>
  <si>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</si>
  <si>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</si>
  <si>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</si>
  <si>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</si>
  <si>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</si>
  <si>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</si>
  <si>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</si>
  <si>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</si>
  <si>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</si>
  <si>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</si>
  <si>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</si>
  <si>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</si>
  <si>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</si>
  <si>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</si>
  <si>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</si>
  <si>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</si>
  <si>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</si>
  <si>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DE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</si>
  <si>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</si>
  <si>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</si>
  <si>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</si>
  <si>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</si>
  <si>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</si>
  <si>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</si>
  <si>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</si>
  <si>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</si>
  <si>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</si>
  <si>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</si>
  <si>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</si>
  <si>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</si>
  <si>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</si>
  <si>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</si>
  <si>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</si>
  <si>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</si>
  <si>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</si>
  <si>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</si>
  <si>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</si>
  <si>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</si>
  <si>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</si>
  <si>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</si>
  <si>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</si>
  <si>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</si>
  <si>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</si>
  <si>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</si>
  <si>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</si>
  <si>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</si>
  <si>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</si>
  <si>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</si>
  <si>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</si>
  <si>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</si>
  <si>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</si>
  <si>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YACUTINDO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</si>
  <si>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</si>
  <si>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</si>
  <si>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</si>
  <si>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</si>
  <si>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</si>
  <si>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</si>
  <si>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</si>
  <si>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</si>
  <si>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Nota: La sumatoria de las cantidades en cada uno de los fondos pueden no coincidir por efectos del redondeo</t>
  </si>
  <si>
    <t>San Bartolo Coyotepec, Oaxaca,  08 de enero de 2020</t>
  </si>
  <si>
    <t>LIC. BLANCA ESTELA ARANDA SANTAMARÍA</t>
  </si>
  <si>
    <t>TESORERA</t>
  </si>
  <si>
    <t>I. Importe de las participaciones pagadas a los municipios del Estado de Oaxaca correspondiente al periodo de octubre a diciembre de 2019</t>
  </si>
  <si>
    <t>I. Importe de las participaciones pagadas a los municipios del Estado de Oaxaca correspondiente al mes de noviembre de 2019</t>
  </si>
  <si>
    <t>I. Importe de las participaciones pagadas a los municipios del Estado de Oaxaca correspondiente al mes de diciembre de 2019</t>
  </si>
  <si>
    <t>Fondo de Compensación del ISAN</t>
  </si>
  <si>
    <t xml:space="preserve">Impuesto Especial sobre Producción y Servicios por la Venta Final de Gasolina y Diésel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</si>
</sst>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_-[$€-2]* #,##0.00_-;\-[$€-2]* #,##0.00_-;_-[$€-2]* &quot;-&quot;??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5" fontId="5" fillId="0" borderId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/>
    <xf numFmtId="0" fontId="12" fillId="0" borderId="0"/>
    <xf numFmtId="0" fontId="5" fillId="0" borderId="0"/>
    <xf numFmtId="0" fontId="14" fillId="0" borderId="0"/>
    <xf numFmtId="0" fontId="1" fillId="0" borderId="0"/>
  </cellStyleXfs>
  <cellXfs count="41">
    <xf numFmtId="0" fontId="0" fillId="0" borderId="0" xfId="0"/>
    <xf numFmtId="0" fontId="0" fillId="0" borderId="0" xfId="0"/>
    <xf numFmtId="0" fontId="2" fillId="2" borderId="0" xfId="3" applyFont="1" applyFill="1"/>
    <xf numFmtId="2" fontId="2" fillId="2" borderId="0" xfId="3" applyNumberFormat="1" applyFont="1" applyFill="1"/>
    <xf numFmtId="4" fontId="2" fillId="2" borderId="0" xfId="3" applyNumberFormat="1" applyFont="1" applyFill="1"/>
    <xf numFmtId="164" fontId="2" fillId="2" borderId="0" xfId="3" applyNumberFormat="1" applyFont="1" applyFill="1"/>
    <xf numFmtId="0" fontId="2" fillId="2" borderId="0" xfId="3" applyFont="1" applyFill="1" applyBorder="1" applyAlignment="1">
      <alignment horizontal="left" wrapText="1"/>
    </xf>
    <xf numFmtId="0" fontId="2" fillId="2" borderId="1" xfId="3" applyFont="1" applyFill="1" applyBorder="1" applyAlignment="1">
      <alignment horizontal="left" wrapText="1"/>
    </xf>
    <xf numFmtId="1" fontId="6" fillId="2" borderId="3" xfId="4" applyNumberFormat="1" applyFont="1" applyFill="1" applyBorder="1" applyAlignment="1" applyProtection="1">
      <alignment horizontal="center" vertical="top"/>
    </xf>
    <xf numFmtId="1" fontId="6" fillId="2" borderId="3" xfId="4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4" fontId="8" fillId="0" borderId="3" xfId="0" applyNumberFormat="1" applyFont="1" applyBorder="1"/>
    <xf numFmtId="1" fontId="6" fillId="2" borderId="3" xfId="4" applyNumberFormat="1" applyFont="1" applyFill="1" applyBorder="1" applyAlignment="1">
      <alignment horizontal="center" vertical="top"/>
    </xf>
    <xf numFmtId="0" fontId="3" fillId="2" borderId="3" xfId="3" applyFont="1" applyFill="1" applyBorder="1" applyAlignment="1">
      <alignment vertical="top" wrapText="1"/>
    </xf>
    <xf numFmtId="0" fontId="3" fillId="2" borderId="3" xfId="3" applyFont="1" applyFill="1" applyBorder="1" applyAlignment="1">
      <alignment vertical="top"/>
    </xf>
    <xf numFmtId="164" fontId="3" fillId="2" borderId="3" xfId="3" applyNumberFormat="1" applyFont="1" applyFill="1" applyBorder="1" applyAlignment="1">
      <alignment vertical="top"/>
    </xf>
    <xf numFmtId="0" fontId="7" fillId="2" borderId="0" xfId="3" applyFont="1" applyFill="1"/>
    <xf numFmtId="0" fontId="7" fillId="0" borderId="0" xfId="3" applyFont="1" applyFill="1" applyBorder="1"/>
    <xf numFmtId="4" fontId="7" fillId="0" borderId="0" xfId="3" applyNumberFormat="1" applyFont="1" applyFill="1" applyBorder="1" applyAlignment="1">
      <alignment horizontal="right"/>
    </xf>
    <xf numFmtId="0" fontId="2" fillId="0" borderId="0" xfId="3" applyFont="1" applyAlignment="1">
      <alignment horizontal="center"/>
    </xf>
    <xf numFmtId="4" fontId="2" fillId="0" borderId="0" xfId="3" applyNumberFormat="1" applyFont="1" applyFill="1" applyBorder="1" applyAlignment="1">
      <alignment horizontal="right"/>
    </xf>
    <xf numFmtId="0" fontId="10" fillId="0" borderId="0" xfId="3" applyFont="1" applyFill="1" applyBorder="1"/>
    <xf numFmtId="4" fontId="10" fillId="0" borderId="0" xfId="3" applyNumberFormat="1" applyFont="1" applyFill="1" applyBorder="1" applyAlignment="1">
      <alignment horizontal="right"/>
    </xf>
    <xf numFmtId="0" fontId="10" fillId="2" borderId="0" xfId="3" applyFont="1" applyFill="1"/>
    <xf numFmtId="0" fontId="3" fillId="2" borderId="2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2" fontId="3" fillId="2" borderId="3" xfId="3" applyNumberFormat="1" applyFont="1" applyFill="1" applyBorder="1" applyAlignment="1">
      <alignment horizontal="center" vertical="center" wrapText="1"/>
    </xf>
    <xf numFmtId="4" fontId="4" fillId="2" borderId="3" xfId="3" applyNumberFormat="1" applyFont="1" applyFill="1" applyBorder="1" applyAlignment="1">
      <alignment horizontal="center" vertical="center" wrapText="1"/>
    </xf>
    <xf numFmtId="164" fontId="4" fillId="2" borderId="3" xfId="3" applyNumberFormat="1" applyFont="1" applyFill="1" applyBorder="1" applyAlignment="1">
      <alignment horizontal="center" vertical="center" wrapText="1"/>
    </xf>
    <xf numFmtId="44" fontId="7" fillId="2" borderId="3" xfId="2" applyFont="1" applyFill="1" applyBorder="1" applyAlignment="1">
      <alignment vertical="top"/>
    </xf>
    <xf numFmtId="44" fontId="8" fillId="0" borderId="3" xfId="2" applyFont="1" applyBorder="1"/>
    <xf numFmtId="44" fontId="3" fillId="2" borderId="3" xfId="2" applyFont="1" applyFill="1" applyBorder="1" applyAlignment="1">
      <alignment vertical="top"/>
    </xf>
    <xf numFmtId="43" fontId="3" fillId="2" borderId="3" xfId="1" applyFont="1" applyFill="1" applyBorder="1" applyAlignment="1">
      <alignment vertical="top"/>
    </xf>
    <xf numFmtId="43" fontId="2" fillId="2" borderId="0" xfId="3" applyNumberFormat="1" applyFont="1" applyFill="1"/>
    <xf numFmtId="0" fontId="2" fillId="0" borderId="0" xfId="3" applyFont="1" applyFill="1" applyBorder="1" applyAlignment="1">
      <alignment horizontal="left" wrapText="1"/>
    </xf>
    <xf numFmtId="0" fontId="2" fillId="2" borderId="0" xfId="3" applyFont="1" applyFill="1" applyBorder="1" applyAlignment="1">
      <alignment horizontal="left" wrapText="1"/>
    </xf>
    <xf numFmtId="0" fontId="7" fillId="2" borderId="4" xfId="3" applyFont="1" applyFill="1" applyBorder="1" applyAlignment="1">
      <alignment horizontal="left"/>
    </xf>
    <xf numFmtId="0" fontId="2" fillId="0" borderId="0" xfId="3" applyFont="1" applyAlignment="1">
      <alignment horizontal="center"/>
    </xf>
    <xf numFmtId="0" fontId="9" fillId="0" borderId="0" xfId="3" applyFont="1" applyAlignment="1">
      <alignment horizontal="center"/>
    </xf>
  </cellXfs>
  <cellStyles count="14">
    <cellStyle name="=C:\WINNT\SYSTEM32\COMMAND.COM" xfId="4"/>
    <cellStyle name="Euro" xfId="5"/>
    <cellStyle name="Millares" xfId="1" builtinId="3"/>
    <cellStyle name="Millares 2" xfId="6"/>
    <cellStyle name="Millares 2 2" xfId="7"/>
    <cellStyle name="Moneda" xfId="2" builtinId="4"/>
    <cellStyle name="Moneda 2" xfId="8"/>
    <cellStyle name="Normal" xfId="0" builtinId="0"/>
    <cellStyle name="Normal 2" xfId="3"/>
    <cellStyle name="Normal 2 2" xfId="9"/>
    <cellStyle name="Normal 3" xfId="10"/>
    <cellStyle name="Normal 3 2" xfId="11"/>
    <cellStyle name="Normal 3 3" xfId="12"/>
    <cellStyle name="Normal 3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8</xdr:row>
      <xdr:rowOff>134256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1658256"/>
        </a:xfrm>
        <a:prstGeom prst="rect">
          <a:avLst/>
        </a:prstGeom>
      </xdr:spPr>
    </xdr:pic>
    <xdr:clientData/>
  </xdr:twoCellAnchor>
  <xdr:twoCellAnchor>
    <xdr:from>
      <xdr:col>2</xdr:col>
      <xdr:colOff>790575</xdr:colOff>
      <xdr:row>0</xdr:row>
      <xdr:rowOff>0</xdr:rowOff>
    </xdr:from>
    <xdr:to>
      <xdr:col>13</xdr:col>
      <xdr:colOff>0</xdr:colOff>
      <xdr:row>7</xdr:row>
      <xdr:rowOff>28575</xdr:rowOff>
    </xdr:to>
    <xdr:sp macro="" textlink="">
      <xdr:nvSpPr>
        <xdr:cNvPr id="4" name="3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05075" y="0"/>
          <a:ext cx="8591550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8</xdr:row>
      <xdr:rowOff>134256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1658256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7</xdr:row>
      <xdr:rowOff>28575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8</xdr:row>
      <xdr:rowOff>134256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1658256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7</xdr:row>
      <xdr:rowOff>28575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2</xdr:col>
      <xdr:colOff>162818</xdr:colOff>
      <xdr:row>8</xdr:row>
      <xdr:rowOff>134256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1658256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7</xdr:row>
      <xdr:rowOff>28575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9"/>
  <sheetViews>
    <sheetView tabSelected="1" topLeftCell="A175" workbookViewId="0">
      <selection activeCell="M175" sqref="M175"/>
    </sheetView>
  </sheetViews>
  <sheetFormatPr baseColWidth="10" defaultRowHeight="15" x14ac:dyDescent="0.25"/>
  <cols>
    <col min="2" max="2" width="14.28515625" customWidth="1"/>
    <col min="3" max="4" width="14.42578125" bestFit="1" customWidth="1"/>
    <col min="5" max="6" width="13.42578125" bestFit="1" customWidth="1"/>
    <col min="7" max="8" width="12.42578125" bestFit="1" customWidth="1"/>
    <col min="9" max="10" width="13.42578125" bestFit="1" customWidth="1"/>
    <col min="11" max="11" width="7.85546875" bestFit="1" customWidth="1"/>
    <col min="12" max="12" width="13.42578125" bestFit="1" customWidth="1"/>
    <col min="13" max="13" width="12" bestFit="1" customWidth="1"/>
    <col min="14" max="14" width="15.85546875" bestFit="1" customWidth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3"/>
      <c r="L7" s="4"/>
      <c r="M7" s="5"/>
      <c r="N7" s="2"/>
    </row>
    <row r="8" spans="1:1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3"/>
      <c r="L8" s="4"/>
      <c r="M8" s="5"/>
      <c r="N8" s="2"/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  <c r="L9" s="4"/>
      <c r="M9" s="5"/>
      <c r="N9" s="2"/>
    </row>
    <row r="10" spans="1:14" x14ac:dyDescent="0.25">
      <c r="A10" s="37" t="s">
        <v>1157</v>
      </c>
      <c r="B10" s="37"/>
      <c r="C10" s="37"/>
      <c r="D10" s="37"/>
      <c r="E10" s="37"/>
      <c r="F10" s="37"/>
      <c r="G10" s="37"/>
      <c r="H10" s="37"/>
      <c r="I10" s="37"/>
      <c r="J10" s="37"/>
      <c r="K10" s="3"/>
      <c r="L10" s="4"/>
      <c r="M10" s="5"/>
      <c r="N10" s="2"/>
    </row>
    <row r="11" spans="1:14" x14ac:dyDescent="0.25">
      <c r="A11" s="6"/>
      <c r="B11" s="6"/>
      <c r="C11" s="7"/>
      <c r="D11" s="7"/>
      <c r="E11" s="7"/>
      <c r="F11" s="7"/>
      <c r="G11" s="7"/>
      <c r="H11" s="7"/>
      <c r="I11" s="7"/>
      <c r="J11" s="7"/>
      <c r="K11" s="3"/>
      <c r="L11" s="4"/>
      <c r="M11" s="5"/>
      <c r="N11" s="2"/>
    </row>
    <row r="12" spans="1:14" ht="89.25" x14ac:dyDescent="0.25">
      <c r="A12" s="24" t="s">
        <v>1</v>
      </c>
      <c r="B12" s="25" t="s">
        <v>2</v>
      </c>
      <c r="C12" s="26" t="s">
        <v>3</v>
      </c>
      <c r="D12" s="27" t="s">
        <v>4</v>
      </c>
      <c r="E12" s="27" t="s">
        <v>5</v>
      </c>
      <c r="F12" s="27" t="s">
        <v>6</v>
      </c>
      <c r="G12" s="27" t="s">
        <v>7</v>
      </c>
      <c r="H12" s="27" t="s">
        <v>1160</v>
      </c>
      <c r="I12" s="27" t="s">
        <v>8</v>
      </c>
      <c r="J12" s="27" t="s">
        <v>1161</v>
      </c>
      <c r="K12" s="28" t="s">
        <v>9</v>
      </c>
      <c r="L12" s="29" t="s">
        <v>10</v>
      </c>
      <c r="M12" s="30" t="s">
        <v>11</v>
      </c>
      <c r="N12" s="30" t="s">
        <v>12</v>
      </c>
    </row>
    <row r="13" spans="1:14" x14ac:dyDescent="0.25">
      <c r="A13" s="8" t="s">
        <v>13</v>
      </c>
      <c r="B13" s="9" t="s">
        <v>14</v>
      </c>
      <c r="C13" s="10">
        <f>SUM('OCTUBRE 2019'!C13+'NOVIEMBRE 2019'!C13+'DICIEMBRE 2019'!C13)</f>
        <v>340458</v>
      </c>
      <c r="D13" s="10">
        <f>SUM('OCTUBRE 2019'!D13+'NOVIEMBRE 2019'!D13+'DICIEMBRE 2019'!D13)</f>
        <v>159426</v>
      </c>
      <c r="E13" s="10">
        <f>SUM('OCTUBRE 2019'!E13+'NOVIEMBRE 2019'!E13+'DICIEMBRE 2019'!E13)</f>
        <v>6619</v>
      </c>
      <c r="F13" s="10">
        <f>SUM('OCTUBRE 2019'!F13+'NOVIEMBRE 2019'!F13+'DICIEMBRE 2019'!F13)</f>
        <v>18054</v>
      </c>
      <c r="G13" s="10">
        <f>SUM('OCTUBRE 2019'!G13+'NOVIEMBRE 2019'!G13+'DICIEMBRE 2019'!G13)</f>
        <v>1646</v>
      </c>
      <c r="H13" s="10">
        <f>SUM('OCTUBRE 2019'!H13+'NOVIEMBRE 2019'!H13+'DICIEMBRE 2019'!H13)</f>
        <v>975</v>
      </c>
      <c r="I13" s="10">
        <f>SUM('OCTUBRE 2019'!I13+'NOVIEMBRE 2019'!I13+'DICIEMBRE 2019'!I13)</f>
        <v>6596</v>
      </c>
      <c r="J13" s="10">
        <f>SUM('OCTUBRE 2019'!J13+'NOVIEMBRE 2019'!J13+'DICIEMBRE 2019'!J13)</f>
        <v>3333</v>
      </c>
      <c r="K13" s="10">
        <f>SUM('OCTUBRE 2019'!K13+'NOVIEMBRE 2019'!K13+'DICIEMBRE 2019'!K13)</f>
        <v>0</v>
      </c>
      <c r="L13" s="10">
        <f>SUM('OCTUBRE 2019'!L13+'NOVIEMBRE 2019'!L13+'DICIEMBRE 2019'!L13)</f>
        <v>0</v>
      </c>
      <c r="M13" s="10">
        <f>SUM('OCTUBRE 2019'!M13+'NOVIEMBRE 2019'!M13+'DICIEMBRE 2019'!M13)</f>
        <v>0</v>
      </c>
      <c r="N13" s="10">
        <f>SUM('OCTUBRE 2019'!N13+'NOVIEMBRE 2019'!N13+'DICIEMBRE 2019'!N13)</f>
        <v>537107</v>
      </c>
    </row>
    <row r="14" spans="1:14" ht="25.5" x14ac:dyDescent="0.25">
      <c r="A14" s="12" t="s">
        <v>15</v>
      </c>
      <c r="B14" s="9" t="s">
        <v>16</v>
      </c>
      <c r="C14" s="10">
        <f>SUM('OCTUBRE 2019'!C14+'NOVIEMBRE 2019'!C14+'DICIEMBRE 2019'!C14)</f>
        <v>5523541</v>
      </c>
      <c r="D14" s="10">
        <f>SUM('OCTUBRE 2019'!D14+'NOVIEMBRE 2019'!D14+'DICIEMBRE 2019'!D14)</f>
        <v>2163944</v>
      </c>
      <c r="E14" s="10">
        <f>SUM('OCTUBRE 2019'!E14+'NOVIEMBRE 2019'!E14+'DICIEMBRE 2019'!E14)</f>
        <v>125891</v>
      </c>
      <c r="F14" s="10">
        <f>SUM('OCTUBRE 2019'!F14+'NOVIEMBRE 2019'!F14+'DICIEMBRE 2019'!F14)</f>
        <v>234519</v>
      </c>
      <c r="G14" s="10">
        <f>SUM('OCTUBRE 2019'!G14+'NOVIEMBRE 2019'!G14+'DICIEMBRE 2019'!G14)</f>
        <v>31534</v>
      </c>
      <c r="H14" s="10">
        <f>SUM('OCTUBRE 2019'!H14+'NOVIEMBRE 2019'!H14+'DICIEMBRE 2019'!H14)</f>
        <v>12774</v>
      </c>
      <c r="I14" s="10">
        <f>SUM('OCTUBRE 2019'!I14+'NOVIEMBRE 2019'!I14+'DICIEMBRE 2019'!I14)</f>
        <v>320266</v>
      </c>
      <c r="J14" s="10">
        <f>SUM('OCTUBRE 2019'!J14+'NOVIEMBRE 2019'!J14+'DICIEMBRE 2019'!J14)</f>
        <v>182257</v>
      </c>
      <c r="K14" s="10">
        <f>SUM('OCTUBRE 2019'!K14+'NOVIEMBRE 2019'!K14+'DICIEMBRE 2019'!K14)</f>
        <v>0</v>
      </c>
      <c r="L14" s="10">
        <f>SUM('OCTUBRE 2019'!L14+'NOVIEMBRE 2019'!L14+'DICIEMBRE 2019'!L14)</f>
        <v>0</v>
      </c>
      <c r="M14" s="10">
        <f>SUM('OCTUBRE 2019'!M14+'NOVIEMBRE 2019'!M14+'DICIEMBRE 2019'!M14)</f>
        <v>0</v>
      </c>
      <c r="N14" s="10">
        <f>SUM('OCTUBRE 2019'!N14+'NOVIEMBRE 2019'!N14+'DICIEMBRE 2019'!N14)</f>
        <v>8594726</v>
      </c>
    </row>
    <row r="15" spans="1:14" ht="25.5" x14ac:dyDescent="0.25">
      <c r="A15" s="12" t="s">
        <v>17</v>
      </c>
      <c r="B15" s="9" t="s">
        <v>18</v>
      </c>
      <c r="C15" s="10">
        <f>SUM('OCTUBRE 2019'!C15+'NOVIEMBRE 2019'!C15+'DICIEMBRE 2019'!C15)</f>
        <v>432072</v>
      </c>
      <c r="D15" s="10">
        <f>SUM('OCTUBRE 2019'!D15+'NOVIEMBRE 2019'!D15+'DICIEMBRE 2019'!D15)</f>
        <v>148698</v>
      </c>
      <c r="E15" s="10">
        <f>SUM('OCTUBRE 2019'!E15+'NOVIEMBRE 2019'!E15+'DICIEMBRE 2019'!E15)</f>
        <v>8719</v>
      </c>
      <c r="F15" s="10">
        <f>SUM('OCTUBRE 2019'!F15+'NOVIEMBRE 2019'!F15+'DICIEMBRE 2019'!F15)</f>
        <v>21297</v>
      </c>
      <c r="G15" s="10">
        <f>SUM('OCTUBRE 2019'!G15+'NOVIEMBRE 2019'!G15+'DICIEMBRE 2019'!G15)</f>
        <v>2197</v>
      </c>
      <c r="H15" s="10">
        <f>SUM('OCTUBRE 2019'!H15+'NOVIEMBRE 2019'!H15+'DICIEMBRE 2019'!H15)</f>
        <v>1152</v>
      </c>
      <c r="I15" s="10">
        <f>SUM('OCTUBRE 2019'!I15+'NOVIEMBRE 2019'!I15+'DICIEMBRE 2019'!I15)</f>
        <v>14936</v>
      </c>
      <c r="J15" s="10">
        <f>SUM('OCTUBRE 2019'!J15+'NOVIEMBRE 2019'!J15+'DICIEMBRE 2019'!J15)</f>
        <v>7599</v>
      </c>
      <c r="K15" s="10">
        <f>SUM('OCTUBRE 2019'!K15+'NOVIEMBRE 2019'!K15+'DICIEMBRE 2019'!K15)</f>
        <v>0</v>
      </c>
      <c r="L15" s="10">
        <f>SUM('OCTUBRE 2019'!L15+'NOVIEMBRE 2019'!L15+'DICIEMBRE 2019'!L15)</f>
        <v>0</v>
      </c>
      <c r="M15" s="10">
        <f>SUM('OCTUBRE 2019'!M15+'NOVIEMBRE 2019'!M15+'DICIEMBRE 2019'!M15)</f>
        <v>0</v>
      </c>
      <c r="N15" s="10">
        <f>SUM('OCTUBRE 2019'!N15+'NOVIEMBRE 2019'!N15+'DICIEMBRE 2019'!N15)</f>
        <v>636670</v>
      </c>
    </row>
    <row r="16" spans="1:14" ht="25.5" x14ac:dyDescent="0.25">
      <c r="A16" s="12" t="s">
        <v>19</v>
      </c>
      <c r="B16" s="9" t="s">
        <v>20</v>
      </c>
      <c r="C16" s="10">
        <f>SUM('OCTUBRE 2019'!C16+'NOVIEMBRE 2019'!C16+'DICIEMBRE 2019'!C16)</f>
        <v>243891</v>
      </c>
      <c r="D16" s="10">
        <f>SUM('OCTUBRE 2019'!D16+'NOVIEMBRE 2019'!D16+'DICIEMBRE 2019'!D16)</f>
        <v>115232</v>
      </c>
      <c r="E16" s="10">
        <f>SUM('OCTUBRE 2019'!E16+'NOVIEMBRE 2019'!E16+'DICIEMBRE 2019'!E16)</f>
        <v>4877</v>
      </c>
      <c r="F16" s="10">
        <f>SUM('OCTUBRE 2019'!F16+'NOVIEMBRE 2019'!F16+'DICIEMBRE 2019'!F16)</f>
        <v>11931</v>
      </c>
      <c r="G16" s="10">
        <f>SUM('OCTUBRE 2019'!G16+'NOVIEMBRE 2019'!G16+'DICIEMBRE 2019'!G16)</f>
        <v>1238</v>
      </c>
      <c r="H16" s="10">
        <f>SUM('OCTUBRE 2019'!H16+'NOVIEMBRE 2019'!H16+'DICIEMBRE 2019'!H16)</f>
        <v>708</v>
      </c>
      <c r="I16" s="10">
        <f>SUM('OCTUBRE 2019'!I16+'NOVIEMBRE 2019'!I16+'DICIEMBRE 2019'!I16)</f>
        <v>6159</v>
      </c>
      <c r="J16" s="10">
        <f>SUM('OCTUBRE 2019'!J16+'NOVIEMBRE 2019'!J16+'DICIEMBRE 2019'!J16)</f>
        <v>3779</v>
      </c>
      <c r="K16" s="10">
        <f>SUM('OCTUBRE 2019'!K16+'NOVIEMBRE 2019'!K16+'DICIEMBRE 2019'!K16)</f>
        <v>0</v>
      </c>
      <c r="L16" s="10">
        <f>SUM('OCTUBRE 2019'!L16+'NOVIEMBRE 2019'!L16+'DICIEMBRE 2019'!L16)</f>
        <v>5004</v>
      </c>
      <c r="M16" s="10">
        <f>SUM('OCTUBRE 2019'!M16+'NOVIEMBRE 2019'!M16+'DICIEMBRE 2019'!M16)</f>
        <v>0</v>
      </c>
      <c r="N16" s="10">
        <f>SUM('OCTUBRE 2019'!N16+'NOVIEMBRE 2019'!N16+'DICIEMBRE 2019'!N16)</f>
        <v>392819</v>
      </c>
    </row>
    <row r="17" spans="1:14" ht="25.5" x14ac:dyDescent="0.25">
      <c r="A17" s="12" t="s">
        <v>21</v>
      </c>
      <c r="B17" s="9" t="s">
        <v>22</v>
      </c>
      <c r="C17" s="10">
        <f>SUM('OCTUBRE 2019'!C17+'NOVIEMBRE 2019'!C17+'DICIEMBRE 2019'!C17)</f>
        <v>3088561</v>
      </c>
      <c r="D17" s="10">
        <f>SUM('OCTUBRE 2019'!D17+'NOVIEMBRE 2019'!D17+'DICIEMBRE 2019'!D17)</f>
        <v>986773</v>
      </c>
      <c r="E17" s="10">
        <f>SUM('OCTUBRE 2019'!E17+'NOVIEMBRE 2019'!E17+'DICIEMBRE 2019'!E17)</f>
        <v>65769</v>
      </c>
      <c r="F17" s="10">
        <f>SUM('OCTUBRE 2019'!F17+'NOVIEMBRE 2019'!F17+'DICIEMBRE 2019'!F17)</f>
        <v>127560</v>
      </c>
      <c r="G17" s="10">
        <f>SUM('OCTUBRE 2019'!G17+'NOVIEMBRE 2019'!G17+'DICIEMBRE 2019'!G17)</f>
        <v>17080</v>
      </c>
      <c r="H17" s="10">
        <f>SUM('OCTUBRE 2019'!H17+'NOVIEMBRE 2019'!H17+'DICIEMBRE 2019'!H17)</f>
        <v>6510</v>
      </c>
      <c r="I17" s="10">
        <f>SUM('OCTUBRE 2019'!I17+'NOVIEMBRE 2019'!I17+'DICIEMBRE 2019'!I17)</f>
        <v>96462</v>
      </c>
      <c r="J17" s="10">
        <f>SUM('OCTUBRE 2019'!J17+'NOVIEMBRE 2019'!J17+'DICIEMBRE 2019'!J17)</f>
        <v>75802</v>
      </c>
      <c r="K17" s="10">
        <f>SUM('OCTUBRE 2019'!K17+'NOVIEMBRE 2019'!K17+'DICIEMBRE 2019'!K17)</f>
        <v>0</v>
      </c>
      <c r="L17" s="10">
        <f>SUM('OCTUBRE 2019'!L17+'NOVIEMBRE 2019'!L17+'DICIEMBRE 2019'!L17)</f>
        <v>0</v>
      </c>
      <c r="M17" s="10">
        <f>SUM('OCTUBRE 2019'!M17+'NOVIEMBRE 2019'!M17+'DICIEMBRE 2019'!M17)</f>
        <v>0</v>
      </c>
      <c r="N17" s="10">
        <f>SUM('OCTUBRE 2019'!N17+'NOVIEMBRE 2019'!N17+'DICIEMBRE 2019'!N17)</f>
        <v>4464517</v>
      </c>
    </row>
    <row r="18" spans="1:14" ht="25.5" x14ac:dyDescent="0.25">
      <c r="A18" s="12" t="s">
        <v>23</v>
      </c>
      <c r="B18" s="9" t="s">
        <v>24</v>
      </c>
      <c r="C18" s="10">
        <f>SUM('OCTUBRE 2019'!C18+'NOVIEMBRE 2019'!C18+'DICIEMBRE 2019'!C18)</f>
        <v>3231681</v>
      </c>
      <c r="D18" s="10">
        <f>SUM('OCTUBRE 2019'!D18+'NOVIEMBRE 2019'!D18+'DICIEMBRE 2019'!D18)</f>
        <v>1416071</v>
      </c>
      <c r="E18" s="10">
        <f>SUM('OCTUBRE 2019'!E18+'NOVIEMBRE 2019'!E18+'DICIEMBRE 2019'!E18)</f>
        <v>68572</v>
      </c>
      <c r="F18" s="10">
        <f>SUM('OCTUBRE 2019'!F18+'NOVIEMBRE 2019'!F18+'DICIEMBRE 2019'!F18)</f>
        <v>120906</v>
      </c>
      <c r="G18" s="10">
        <f>SUM('OCTUBRE 2019'!G18+'NOVIEMBRE 2019'!G18+'DICIEMBRE 2019'!G18)</f>
        <v>18391</v>
      </c>
      <c r="H18" s="10">
        <f>SUM('OCTUBRE 2019'!H18+'NOVIEMBRE 2019'!H18+'DICIEMBRE 2019'!H18)</f>
        <v>6486</v>
      </c>
      <c r="I18" s="10">
        <f>SUM('OCTUBRE 2019'!I18+'NOVIEMBRE 2019'!I18+'DICIEMBRE 2019'!I18)</f>
        <v>122192</v>
      </c>
      <c r="J18" s="10">
        <f>SUM('OCTUBRE 2019'!J18+'NOVIEMBRE 2019'!J18+'DICIEMBRE 2019'!J18)</f>
        <v>92719</v>
      </c>
      <c r="K18" s="10">
        <f>SUM('OCTUBRE 2019'!K18+'NOVIEMBRE 2019'!K18+'DICIEMBRE 2019'!K18)</f>
        <v>0</v>
      </c>
      <c r="L18" s="10">
        <f>SUM('OCTUBRE 2019'!L18+'NOVIEMBRE 2019'!L18+'DICIEMBRE 2019'!L18)</f>
        <v>0</v>
      </c>
      <c r="M18" s="10">
        <f>SUM('OCTUBRE 2019'!M18+'NOVIEMBRE 2019'!M18+'DICIEMBRE 2019'!M18)</f>
        <v>0</v>
      </c>
      <c r="N18" s="10">
        <f>SUM('OCTUBRE 2019'!N18+'NOVIEMBRE 2019'!N18+'DICIEMBRE 2019'!N18)</f>
        <v>5077018</v>
      </c>
    </row>
    <row r="19" spans="1:14" ht="25.5" x14ac:dyDescent="0.25">
      <c r="A19" s="12" t="s">
        <v>25</v>
      </c>
      <c r="B19" s="9" t="s">
        <v>26</v>
      </c>
      <c r="C19" s="10">
        <f>SUM('OCTUBRE 2019'!C19+'NOVIEMBRE 2019'!C19+'DICIEMBRE 2019'!C19)</f>
        <v>612661</v>
      </c>
      <c r="D19" s="10">
        <f>SUM('OCTUBRE 2019'!D19+'NOVIEMBRE 2019'!D19+'DICIEMBRE 2019'!D19)</f>
        <v>253389</v>
      </c>
      <c r="E19" s="10">
        <f>SUM('OCTUBRE 2019'!E19+'NOVIEMBRE 2019'!E19+'DICIEMBRE 2019'!E19)</f>
        <v>12066</v>
      </c>
      <c r="F19" s="10">
        <f>SUM('OCTUBRE 2019'!F19+'NOVIEMBRE 2019'!F19+'DICIEMBRE 2019'!F19)</f>
        <v>30402</v>
      </c>
      <c r="G19" s="10">
        <f>SUM('OCTUBRE 2019'!G19+'NOVIEMBRE 2019'!G19+'DICIEMBRE 2019'!G19)</f>
        <v>3064</v>
      </c>
      <c r="H19" s="10">
        <f>SUM('OCTUBRE 2019'!H19+'NOVIEMBRE 2019'!H19+'DICIEMBRE 2019'!H19)</f>
        <v>1653</v>
      </c>
      <c r="I19" s="10">
        <f>SUM('OCTUBRE 2019'!I19+'NOVIEMBRE 2019'!I19+'DICIEMBRE 2019'!I19)</f>
        <v>19925</v>
      </c>
      <c r="J19" s="10">
        <f>SUM('OCTUBRE 2019'!J19+'NOVIEMBRE 2019'!J19+'DICIEMBRE 2019'!J19)</f>
        <v>9552</v>
      </c>
      <c r="K19" s="10">
        <f>SUM('OCTUBRE 2019'!K19+'NOVIEMBRE 2019'!K19+'DICIEMBRE 2019'!K19)</f>
        <v>0</v>
      </c>
      <c r="L19" s="10">
        <f>SUM('OCTUBRE 2019'!L19+'NOVIEMBRE 2019'!L19+'DICIEMBRE 2019'!L19)</f>
        <v>16790</v>
      </c>
      <c r="M19" s="10">
        <f>SUM('OCTUBRE 2019'!M19+'NOVIEMBRE 2019'!M19+'DICIEMBRE 2019'!M19)</f>
        <v>0</v>
      </c>
      <c r="N19" s="10">
        <f>SUM('OCTUBRE 2019'!N19+'NOVIEMBRE 2019'!N19+'DICIEMBRE 2019'!N19)</f>
        <v>959502</v>
      </c>
    </row>
    <row r="20" spans="1:14" ht="25.5" x14ac:dyDescent="0.25">
      <c r="A20" s="12" t="s">
        <v>27</v>
      </c>
      <c r="B20" s="9" t="s">
        <v>28</v>
      </c>
      <c r="C20" s="10">
        <f>SUM('OCTUBRE 2019'!C20+'NOVIEMBRE 2019'!C20+'DICIEMBRE 2019'!C20)</f>
        <v>281765</v>
      </c>
      <c r="D20" s="10">
        <f>SUM('OCTUBRE 2019'!D20+'NOVIEMBRE 2019'!D20+'DICIEMBRE 2019'!D20)</f>
        <v>156433</v>
      </c>
      <c r="E20" s="10">
        <f>SUM('OCTUBRE 2019'!E20+'NOVIEMBRE 2019'!E20+'DICIEMBRE 2019'!E20)</f>
        <v>5393</v>
      </c>
      <c r="F20" s="10">
        <f>SUM('OCTUBRE 2019'!F20+'NOVIEMBRE 2019'!F20+'DICIEMBRE 2019'!F20)</f>
        <v>13806</v>
      </c>
      <c r="G20" s="10">
        <f>SUM('OCTUBRE 2019'!G20+'NOVIEMBRE 2019'!G20+'DICIEMBRE 2019'!G20)</f>
        <v>1394</v>
      </c>
      <c r="H20" s="10">
        <f>SUM('OCTUBRE 2019'!H20+'NOVIEMBRE 2019'!H20+'DICIEMBRE 2019'!H20)</f>
        <v>702</v>
      </c>
      <c r="I20" s="10">
        <f>SUM('OCTUBRE 2019'!I20+'NOVIEMBRE 2019'!I20+'DICIEMBRE 2019'!I20)</f>
        <v>5015</v>
      </c>
      <c r="J20" s="10">
        <f>SUM('OCTUBRE 2019'!J20+'NOVIEMBRE 2019'!J20+'DICIEMBRE 2019'!J20)</f>
        <v>3460</v>
      </c>
      <c r="K20" s="10">
        <f>SUM('OCTUBRE 2019'!K20+'NOVIEMBRE 2019'!K20+'DICIEMBRE 2019'!K20)</f>
        <v>0</v>
      </c>
      <c r="L20" s="10">
        <f>SUM('OCTUBRE 2019'!L20+'NOVIEMBRE 2019'!L20+'DICIEMBRE 2019'!L20)</f>
        <v>6296</v>
      </c>
      <c r="M20" s="10">
        <f>SUM('OCTUBRE 2019'!M20+'NOVIEMBRE 2019'!M20+'DICIEMBRE 2019'!M20)</f>
        <v>0</v>
      </c>
      <c r="N20" s="10">
        <f>SUM('OCTUBRE 2019'!N20+'NOVIEMBRE 2019'!N20+'DICIEMBRE 2019'!N20)</f>
        <v>474264</v>
      </c>
    </row>
    <row r="21" spans="1:14" x14ac:dyDescent="0.25">
      <c r="A21" s="12" t="s">
        <v>29</v>
      </c>
      <c r="B21" s="9" t="s">
        <v>30</v>
      </c>
      <c r="C21" s="10">
        <f>SUM('OCTUBRE 2019'!C21+'NOVIEMBRE 2019'!C21+'DICIEMBRE 2019'!C21)</f>
        <v>946206</v>
      </c>
      <c r="D21" s="10">
        <f>SUM('OCTUBRE 2019'!D21+'NOVIEMBRE 2019'!D21+'DICIEMBRE 2019'!D21)</f>
        <v>509782</v>
      </c>
      <c r="E21" s="10">
        <f>SUM('OCTUBRE 2019'!E21+'NOVIEMBRE 2019'!E21+'DICIEMBRE 2019'!E21)</f>
        <v>21658</v>
      </c>
      <c r="F21" s="10">
        <f>SUM('OCTUBRE 2019'!F21+'NOVIEMBRE 2019'!F21+'DICIEMBRE 2019'!F21)</f>
        <v>38703</v>
      </c>
      <c r="G21" s="10">
        <f>SUM('OCTUBRE 2019'!G21+'NOVIEMBRE 2019'!G21+'DICIEMBRE 2019'!G21)</f>
        <v>5474</v>
      </c>
      <c r="H21" s="10">
        <f>SUM('OCTUBRE 2019'!H21+'NOVIEMBRE 2019'!H21+'DICIEMBRE 2019'!H21)</f>
        <v>2214</v>
      </c>
      <c r="I21" s="10">
        <f>SUM('OCTUBRE 2019'!I21+'NOVIEMBRE 2019'!I21+'DICIEMBRE 2019'!I21)</f>
        <v>49770</v>
      </c>
      <c r="J21" s="10">
        <f>SUM('OCTUBRE 2019'!J21+'NOVIEMBRE 2019'!J21+'DICIEMBRE 2019'!J21)</f>
        <v>30567</v>
      </c>
      <c r="K21" s="10">
        <f>SUM('OCTUBRE 2019'!K21+'NOVIEMBRE 2019'!K21+'DICIEMBRE 2019'!K21)</f>
        <v>0</v>
      </c>
      <c r="L21" s="10">
        <f>SUM('OCTUBRE 2019'!L21+'NOVIEMBRE 2019'!L21+'DICIEMBRE 2019'!L21)</f>
        <v>0</v>
      </c>
      <c r="M21" s="10">
        <f>SUM('OCTUBRE 2019'!M21+'NOVIEMBRE 2019'!M21+'DICIEMBRE 2019'!M21)</f>
        <v>0</v>
      </c>
      <c r="N21" s="10">
        <f>SUM('OCTUBRE 2019'!N21+'NOVIEMBRE 2019'!N21+'DICIEMBRE 2019'!N21)</f>
        <v>1604374</v>
      </c>
    </row>
    <row r="22" spans="1:14" ht="25.5" x14ac:dyDescent="0.25">
      <c r="A22" s="12" t="s">
        <v>31</v>
      </c>
      <c r="B22" s="9" t="s">
        <v>32</v>
      </c>
      <c r="C22" s="10">
        <f>SUM('OCTUBRE 2019'!C22+'NOVIEMBRE 2019'!C22+'DICIEMBRE 2019'!C22)</f>
        <v>2005369</v>
      </c>
      <c r="D22" s="10">
        <f>SUM('OCTUBRE 2019'!D22+'NOVIEMBRE 2019'!D22+'DICIEMBRE 2019'!D22)</f>
        <v>655595</v>
      </c>
      <c r="E22" s="10">
        <f>SUM('OCTUBRE 2019'!E22+'NOVIEMBRE 2019'!E22+'DICIEMBRE 2019'!E22)</f>
        <v>57322</v>
      </c>
      <c r="F22" s="10">
        <f>SUM('OCTUBRE 2019'!F22+'NOVIEMBRE 2019'!F22+'DICIEMBRE 2019'!F22)</f>
        <v>74682</v>
      </c>
      <c r="G22" s="10">
        <f>SUM('OCTUBRE 2019'!G22+'NOVIEMBRE 2019'!G22+'DICIEMBRE 2019'!G22)</f>
        <v>13453</v>
      </c>
      <c r="H22" s="10">
        <f>SUM('OCTUBRE 2019'!H22+'NOVIEMBRE 2019'!H22+'DICIEMBRE 2019'!H22)</f>
        <v>4017</v>
      </c>
      <c r="I22" s="10">
        <f>SUM('OCTUBRE 2019'!I22+'NOVIEMBRE 2019'!I22+'DICIEMBRE 2019'!I22)</f>
        <v>88312</v>
      </c>
      <c r="J22" s="10">
        <f>SUM('OCTUBRE 2019'!J22+'NOVIEMBRE 2019'!J22+'DICIEMBRE 2019'!J22)</f>
        <v>82680</v>
      </c>
      <c r="K22" s="10">
        <f>SUM('OCTUBRE 2019'!K22+'NOVIEMBRE 2019'!K22+'DICIEMBRE 2019'!K22)</f>
        <v>0</v>
      </c>
      <c r="L22" s="10">
        <f>SUM('OCTUBRE 2019'!L22+'NOVIEMBRE 2019'!L22+'DICIEMBRE 2019'!L22)</f>
        <v>0</v>
      </c>
      <c r="M22" s="10">
        <f>SUM('OCTUBRE 2019'!M22+'NOVIEMBRE 2019'!M22+'DICIEMBRE 2019'!M22)</f>
        <v>0</v>
      </c>
      <c r="N22" s="10">
        <f>SUM('OCTUBRE 2019'!N22+'NOVIEMBRE 2019'!N22+'DICIEMBRE 2019'!N22)</f>
        <v>2981430</v>
      </c>
    </row>
    <row r="23" spans="1:14" x14ac:dyDescent="0.25">
      <c r="A23" s="12" t="s">
        <v>33</v>
      </c>
      <c r="B23" s="9" t="s">
        <v>34</v>
      </c>
      <c r="C23" s="10">
        <f>SUM('OCTUBRE 2019'!C23+'NOVIEMBRE 2019'!C23+'DICIEMBRE 2019'!C23)</f>
        <v>294936</v>
      </c>
      <c r="D23" s="10">
        <f>SUM('OCTUBRE 2019'!D23+'NOVIEMBRE 2019'!D23+'DICIEMBRE 2019'!D23)</f>
        <v>118722</v>
      </c>
      <c r="E23" s="10">
        <f>SUM('OCTUBRE 2019'!E23+'NOVIEMBRE 2019'!E23+'DICIEMBRE 2019'!E23)</f>
        <v>5998</v>
      </c>
      <c r="F23" s="10">
        <f>SUM('OCTUBRE 2019'!F23+'NOVIEMBRE 2019'!F23+'DICIEMBRE 2019'!F23)</f>
        <v>15018</v>
      </c>
      <c r="G23" s="10">
        <f>SUM('OCTUBRE 2019'!G23+'NOVIEMBRE 2019'!G23+'DICIEMBRE 2019'!G23)</f>
        <v>1486</v>
      </c>
      <c r="H23" s="10">
        <f>SUM('OCTUBRE 2019'!H23+'NOVIEMBRE 2019'!H23+'DICIEMBRE 2019'!H23)</f>
        <v>807</v>
      </c>
      <c r="I23" s="10">
        <f>SUM('OCTUBRE 2019'!I23+'NOVIEMBRE 2019'!I23+'DICIEMBRE 2019'!I23)</f>
        <v>8832</v>
      </c>
      <c r="J23" s="10">
        <f>SUM('OCTUBRE 2019'!J23+'NOVIEMBRE 2019'!J23+'DICIEMBRE 2019'!J23)</f>
        <v>4501</v>
      </c>
      <c r="K23" s="10">
        <f>SUM('OCTUBRE 2019'!K23+'NOVIEMBRE 2019'!K23+'DICIEMBRE 2019'!K23)</f>
        <v>0</v>
      </c>
      <c r="L23" s="10">
        <f>SUM('OCTUBRE 2019'!L23+'NOVIEMBRE 2019'!L23+'DICIEMBRE 2019'!L23)</f>
        <v>0</v>
      </c>
      <c r="M23" s="10">
        <f>SUM('OCTUBRE 2019'!M23+'NOVIEMBRE 2019'!M23+'DICIEMBRE 2019'!M23)</f>
        <v>0</v>
      </c>
      <c r="N23" s="10">
        <f>SUM('OCTUBRE 2019'!N23+'NOVIEMBRE 2019'!N23+'DICIEMBRE 2019'!N23)</f>
        <v>450300</v>
      </c>
    </row>
    <row r="24" spans="1:14" ht="25.5" x14ac:dyDescent="0.25">
      <c r="A24" s="12" t="s">
        <v>35</v>
      </c>
      <c r="B24" s="9" t="s">
        <v>36</v>
      </c>
      <c r="C24" s="10">
        <f>SUM('OCTUBRE 2019'!C24+'NOVIEMBRE 2019'!C24+'DICIEMBRE 2019'!C24)</f>
        <v>1206935</v>
      </c>
      <c r="D24" s="10">
        <f>SUM('OCTUBRE 2019'!D24+'NOVIEMBRE 2019'!D24+'DICIEMBRE 2019'!D24)</f>
        <v>283740</v>
      </c>
      <c r="E24" s="10">
        <f>SUM('OCTUBRE 2019'!E24+'NOVIEMBRE 2019'!E24+'DICIEMBRE 2019'!E24)</f>
        <v>27233</v>
      </c>
      <c r="F24" s="10">
        <f>SUM('OCTUBRE 2019'!F24+'NOVIEMBRE 2019'!F24+'DICIEMBRE 2019'!F24)</f>
        <v>53079</v>
      </c>
      <c r="G24" s="10">
        <f>SUM('OCTUBRE 2019'!G24+'NOVIEMBRE 2019'!G24+'DICIEMBRE 2019'!G24)</f>
        <v>6782</v>
      </c>
      <c r="H24" s="10">
        <f>SUM('OCTUBRE 2019'!H24+'NOVIEMBRE 2019'!H24+'DICIEMBRE 2019'!H24)</f>
        <v>2874</v>
      </c>
      <c r="I24" s="10">
        <f>SUM('OCTUBRE 2019'!I24+'NOVIEMBRE 2019'!I24+'DICIEMBRE 2019'!I24)</f>
        <v>84360</v>
      </c>
      <c r="J24" s="10">
        <f>SUM('OCTUBRE 2019'!J24+'NOVIEMBRE 2019'!J24+'DICIEMBRE 2019'!J24)</f>
        <v>39313</v>
      </c>
      <c r="K24" s="10">
        <f>SUM('OCTUBRE 2019'!K24+'NOVIEMBRE 2019'!K24+'DICIEMBRE 2019'!K24)</f>
        <v>0</v>
      </c>
      <c r="L24" s="10">
        <f>SUM('OCTUBRE 2019'!L24+'NOVIEMBRE 2019'!L24+'DICIEMBRE 2019'!L24)</f>
        <v>0</v>
      </c>
      <c r="M24" s="10">
        <f>SUM('OCTUBRE 2019'!M24+'NOVIEMBRE 2019'!M24+'DICIEMBRE 2019'!M24)</f>
        <v>0</v>
      </c>
      <c r="N24" s="10">
        <f>SUM('OCTUBRE 2019'!N24+'NOVIEMBRE 2019'!N24+'DICIEMBRE 2019'!N24)</f>
        <v>1704316</v>
      </c>
    </row>
    <row r="25" spans="1:14" ht="25.5" x14ac:dyDescent="0.25">
      <c r="A25" s="12" t="s">
        <v>37</v>
      </c>
      <c r="B25" s="9" t="s">
        <v>38</v>
      </c>
      <c r="C25" s="10">
        <f>SUM('OCTUBRE 2019'!C25+'NOVIEMBRE 2019'!C25+'DICIEMBRE 2019'!C25)</f>
        <v>897687</v>
      </c>
      <c r="D25" s="10">
        <f>SUM('OCTUBRE 2019'!D25+'NOVIEMBRE 2019'!D25+'DICIEMBRE 2019'!D25)</f>
        <v>528068</v>
      </c>
      <c r="E25" s="10">
        <f>SUM('OCTUBRE 2019'!E25+'NOVIEMBRE 2019'!E25+'DICIEMBRE 2019'!E25)</f>
        <v>18358</v>
      </c>
      <c r="F25" s="10">
        <f>SUM('OCTUBRE 2019'!F25+'NOVIEMBRE 2019'!F25+'DICIEMBRE 2019'!F25)</f>
        <v>39909</v>
      </c>
      <c r="G25" s="10">
        <f>SUM('OCTUBRE 2019'!G25+'NOVIEMBRE 2019'!G25+'DICIEMBRE 2019'!G25)</f>
        <v>4767</v>
      </c>
      <c r="H25" s="10">
        <f>SUM('OCTUBRE 2019'!H25+'NOVIEMBRE 2019'!H25+'DICIEMBRE 2019'!H25)</f>
        <v>2271</v>
      </c>
      <c r="I25" s="10">
        <f>SUM('OCTUBRE 2019'!I25+'NOVIEMBRE 2019'!I25+'DICIEMBRE 2019'!I25)</f>
        <v>19434</v>
      </c>
      <c r="J25" s="10">
        <f>SUM('OCTUBRE 2019'!J25+'NOVIEMBRE 2019'!J25+'DICIEMBRE 2019'!J25)</f>
        <v>16069</v>
      </c>
      <c r="K25" s="10">
        <f>SUM('OCTUBRE 2019'!K25+'NOVIEMBRE 2019'!K25+'DICIEMBRE 2019'!K25)</f>
        <v>0</v>
      </c>
      <c r="L25" s="10">
        <f>SUM('OCTUBRE 2019'!L25+'NOVIEMBRE 2019'!L25+'DICIEMBRE 2019'!L25)</f>
        <v>151278</v>
      </c>
      <c r="M25" s="10">
        <f>SUM('OCTUBRE 2019'!M25+'NOVIEMBRE 2019'!M25+'DICIEMBRE 2019'!M25)</f>
        <v>0</v>
      </c>
      <c r="N25" s="10">
        <f>SUM('OCTUBRE 2019'!N25+'NOVIEMBRE 2019'!N25+'DICIEMBRE 2019'!N25)</f>
        <v>1677841</v>
      </c>
    </row>
    <row r="26" spans="1:14" x14ac:dyDescent="0.25">
      <c r="A26" s="12" t="s">
        <v>39</v>
      </c>
      <c r="B26" s="9" t="s">
        <v>40</v>
      </c>
      <c r="C26" s="10">
        <f>SUM('OCTUBRE 2019'!C26+'NOVIEMBRE 2019'!C26+'DICIEMBRE 2019'!C26)</f>
        <v>5936637</v>
      </c>
      <c r="D26" s="10">
        <f>SUM('OCTUBRE 2019'!D26+'NOVIEMBRE 2019'!D26+'DICIEMBRE 2019'!D26)</f>
        <v>1934196</v>
      </c>
      <c r="E26" s="10">
        <f>SUM('OCTUBRE 2019'!E26+'NOVIEMBRE 2019'!E26+'DICIEMBRE 2019'!E26)</f>
        <v>144102</v>
      </c>
      <c r="F26" s="10">
        <f>SUM('OCTUBRE 2019'!F26+'NOVIEMBRE 2019'!F26+'DICIEMBRE 2019'!F26)</f>
        <v>222867</v>
      </c>
      <c r="G26" s="10">
        <f>SUM('OCTUBRE 2019'!G26+'NOVIEMBRE 2019'!G26+'DICIEMBRE 2019'!G26)</f>
        <v>36665</v>
      </c>
      <c r="H26" s="10">
        <f>SUM('OCTUBRE 2019'!H26+'NOVIEMBRE 2019'!H26+'DICIEMBRE 2019'!H26)</f>
        <v>15570</v>
      </c>
      <c r="I26" s="10">
        <f>SUM('OCTUBRE 2019'!I26+'NOVIEMBRE 2019'!I26+'DICIEMBRE 2019'!I26)</f>
        <v>171827</v>
      </c>
      <c r="J26" s="10">
        <f>SUM('OCTUBRE 2019'!J26+'NOVIEMBRE 2019'!J26+'DICIEMBRE 2019'!J26)</f>
        <v>177013</v>
      </c>
      <c r="K26" s="10">
        <f>SUM('OCTUBRE 2019'!K26+'NOVIEMBRE 2019'!K26+'DICIEMBRE 2019'!K26)</f>
        <v>0</v>
      </c>
      <c r="L26" s="10">
        <f>SUM('OCTUBRE 2019'!L26+'NOVIEMBRE 2019'!L26+'DICIEMBRE 2019'!L26)</f>
        <v>0</v>
      </c>
      <c r="M26" s="10">
        <f>SUM('OCTUBRE 2019'!M26+'NOVIEMBRE 2019'!M26+'DICIEMBRE 2019'!M26)</f>
        <v>0</v>
      </c>
      <c r="N26" s="10">
        <f>SUM('OCTUBRE 2019'!N26+'NOVIEMBRE 2019'!N26+'DICIEMBRE 2019'!N26)</f>
        <v>8638877</v>
      </c>
    </row>
    <row r="27" spans="1:14" x14ac:dyDescent="0.25">
      <c r="A27" s="12" t="s">
        <v>41</v>
      </c>
      <c r="B27" s="9" t="s">
        <v>42</v>
      </c>
      <c r="C27" s="10">
        <f>SUM('OCTUBRE 2019'!C27+'NOVIEMBRE 2019'!C27+'DICIEMBRE 2019'!C27)</f>
        <v>774778</v>
      </c>
      <c r="D27" s="10">
        <f>SUM('OCTUBRE 2019'!D27+'NOVIEMBRE 2019'!D27+'DICIEMBRE 2019'!D27)</f>
        <v>276994</v>
      </c>
      <c r="E27" s="10">
        <f>SUM('OCTUBRE 2019'!E27+'NOVIEMBRE 2019'!E27+'DICIEMBRE 2019'!E27)</f>
        <v>17720</v>
      </c>
      <c r="F27" s="10">
        <f>SUM('OCTUBRE 2019'!F27+'NOVIEMBRE 2019'!F27+'DICIEMBRE 2019'!F27)</f>
        <v>35700</v>
      </c>
      <c r="G27" s="10">
        <f>SUM('OCTUBRE 2019'!G27+'NOVIEMBRE 2019'!G27+'DICIEMBRE 2019'!G27)</f>
        <v>4322</v>
      </c>
      <c r="H27" s="10">
        <f>SUM('OCTUBRE 2019'!H27+'NOVIEMBRE 2019'!H27+'DICIEMBRE 2019'!H27)</f>
        <v>1923</v>
      </c>
      <c r="I27" s="10">
        <f>SUM('OCTUBRE 2019'!I27+'NOVIEMBRE 2019'!I27+'DICIEMBRE 2019'!I27)</f>
        <v>38296</v>
      </c>
      <c r="J27" s="10">
        <f>SUM('OCTUBRE 2019'!J27+'NOVIEMBRE 2019'!J27+'DICIEMBRE 2019'!J27)</f>
        <v>20421</v>
      </c>
      <c r="K27" s="10">
        <f>SUM('OCTUBRE 2019'!K27+'NOVIEMBRE 2019'!K27+'DICIEMBRE 2019'!K27)</f>
        <v>0</v>
      </c>
      <c r="L27" s="10">
        <f>SUM('OCTUBRE 2019'!L27+'NOVIEMBRE 2019'!L27+'DICIEMBRE 2019'!L27)</f>
        <v>27736</v>
      </c>
      <c r="M27" s="10">
        <f>SUM('OCTUBRE 2019'!M27+'NOVIEMBRE 2019'!M27+'DICIEMBRE 2019'!M27)</f>
        <v>0</v>
      </c>
      <c r="N27" s="10">
        <f>SUM('OCTUBRE 2019'!N27+'NOVIEMBRE 2019'!N27+'DICIEMBRE 2019'!N27)</f>
        <v>1197890</v>
      </c>
    </row>
    <row r="28" spans="1:14" ht="25.5" x14ac:dyDescent="0.25">
      <c r="A28" s="12" t="s">
        <v>43</v>
      </c>
      <c r="B28" s="9" t="s">
        <v>44</v>
      </c>
      <c r="C28" s="10">
        <f>SUM('OCTUBRE 2019'!C28+'NOVIEMBRE 2019'!C28+'DICIEMBRE 2019'!C28)</f>
        <v>1111381</v>
      </c>
      <c r="D28" s="10">
        <f>SUM('OCTUBRE 2019'!D28+'NOVIEMBRE 2019'!D28+'DICIEMBRE 2019'!D28)</f>
        <v>223071</v>
      </c>
      <c r="E28" s="10">
        <f>SUM('OCTUBRE 2019'!E28+'NOVIEMBRE 2019'!E28+'DICIEMBRE 2019'!E28)</f>
        <v>25806</v>
      </c>
      <c r="F28" s="10">
        <f>SUM('OCTUBRE 2019'!F28+'NOVIEMBRE 2019'!F28+'DICIEMBRE 2019'!F28)</f>
        <v>48957</v>
      </c>
      <c r="G28" s="10">
        <f>SUM('OCTUBRE 2019'!G28+'NOVIEMBRE 2019'!G28+'DICIEMBRE 2019'!G28)</f>
        <v>6338</v>
      </c>
      <c r="H28" s="10">
        <f>SUM('OCTUBRE 2019'!H28+'NOVIEMBRE 2019'!H28+'DICIEMBRE 2019'!H28)</f>
        <v>2649</v>
      </c>
      <c r="I28" s="10">
        <f>SUM('OCTUBRE 2019'!I28+'NOVIEMBRE 2019'!I28+'DICIEMBRE 2019'!I28)</f>
        <v>88067</v>
      </c>
      <c r="J28" s="10">
        <f>SUM('OCTUBRE 2019'!J28+'NOVIEMBRE 2019'!J28+'DICIEMBRE 2019'!J28)</f>
        <v>37678</v>
      </c>
      <c r="K28" s="10">
        <f>SUM('OCTUBRE 2019'!K28+'NOVIEMBRE 2019'!K28+'DICIEMBRE 2019'!K28)</f>
        <v>0</v>
      </c>
      <c r="L28" s="10">
        <f>SUM('OCTUBRE 2019'!L28+'NOVIEMBRE 2019'!L28+'DICIEMBRE 2019'!L28)</f>
        <v>0</v>
      </c>
      <c r="M28" s="10">
        <f>SUM('OCTUBRE 2019'!M28+'NOVIEMBRE 2019'!M28+'DICIEMBRE 2019'!M28)</f>
        <v>0</v>
      </c>
      <c r="N28" s="10">
        <f>SUM('OCTUBRE 2019'!N28+'NOVIEMBRE 2019'!N28+'DICIEMBRE 2019'!N28)</f>
        <v>1543947</v>
      </c>
    </row>
    <row r="29" spans="1:14" x14ac:dyDescent="0.25">
      <c r="A29" s="12" t="s">
        <v>45</v>
      </c>
      <c r="B29" s="9" t="s">
        <v>46</v>
      </c>
      <c r="C29" s="10">
        <f>SUM('OCTUBRE 2019'!C29+'NOVIEMBRE 2019'!C29+'DICIEMBRE 2019'!C29)</f>
        <v>572212</v>
      </c>
      <c r="D29" s="10">
        <f>SUM('OCTUBRE 2019'!D29+'NOVIEMBRE 2019'!D29+'DICIEMBRE 2019'!D29)</f>
        <v>165372</v>
      </c>
      <c r="E29" s="10">
        <f>SUM('OCTUBRE 2019'!E29+'NOVIEMBRE 2019'!E29+'DICIEMBRE 2019'!E29)</f>
        <v>12137</v>
      </c>
      <c r="F29" s="10">
        <f>SUM('OCTUBRE 2019'!F29+'NOVIEMBRE 2019'!F29+'DICIEMBRE 2019'!F29)</f>
        <v>27126</v>
      </c>
      <c r="G29" s="10">
        <f>SUM('OCTUBRE 2019'!G29+'NOVIEMBRE 2019'!G29+'DICIEMBRE 2019'!G29)</f>
        <v>3032</v>
      </c>
      <c r="H29" s="10">
        <f>SUM('OCTUBRE 2019'!H29+'NOVIEMBRE 2019'!H29+'DICIEMBRE 2019'!H29)</f>
        <v>1461</v>
      </c>
      <c r="I29" s="10">
        <f>SUM('OCTUBRE 2019'!I29+'NOVIEMBRE 2019'!I29+'DICIEMBRE 2019'!I29)</f>
        <v>25103</v>
      </c>
      <c r="J29" s="10">
        <f>SUM('OCTUBRE 2019'!J29+'NOVIEMBRE 2019'!J29+'DICIEMBRE 2019'!J29)</f>
        <v>12949</v>
      </c>
      <c r="K29" s="10">
        <f>SUM('OCTUBRE 2019'!K29+'NOVIEMBRE 2019'!K29+'DICIEMBRE 2019'!K29)</f>
        <v>0</v>
      </c>
      <c r="L29" s="10">
        <f>SUM('OCTUBRE 2019'!L29+'NOVIEMBRE 2019'!L29+'DICIEMBRE 2019'!L29)</f>
        <v>5909</v>
      </c>
      <c r="M29" s="10">
        <f>SUM('OCTUBRE 2019'!M29+'NOVIEMBRE 2019'!M29+'DICIEMBRE 2019'!M29)</f>
        <v>0</v>
      </c>
      <c r="N29" s="10">
        <f>SUM('OCTUBRE 2019'!N29+'NOVIEMBRE 2019'!N29+'DICIEMBRE 2019'!N29)</f>
        <v>825301</v>
      </c>
    </row>
    <row r="30" spans="1:14" ht="25.5" x14ac:dyDescent="0.25">
      <c r="A30" s="12" t="s">
        <v>47</v>
      </c>
      <c r="B30" s="9" t="s">
        <v>48</v>
      </c>
      <c r="C30" s="10">
        <f>SUM('OCTUBRE 2019'!C30+'NOVIEMBRE 2019'!C30+'DICIEMBRE 2019'!C30)</f>
        <v>271919</v>
      </c>
      <c r="D30" s="10">
        <f>SUM('OCTUBRE 2019'!D30+'NOVIEMBRE 2019'!D30+'DICIEMBRE 2019'!D30)</f>
        <v>143993</v>
      </c>
      <c r="E30" s="10">
        <f>SUM('OCTUBRE 2019'!E30+'NOVIEMBRE 2019'!E30+'DICIEMBRE 2019'!E30)</f>
        <v>5671</v>
      </c>
      <c r="F30" s="10">
        <f>SUM('OCTUBRE 2019'!F30+'NOVIEMBRE 2019'!F30+'DICIEMBRE 2019'!F30)</f>
        <v>14127</v>
      </c>
      <c r="G30" s="10">
        <f>SUM('OCTUBRE 2019'!G30+'NOVIEMBRE 2019'!G30+'DICIEMBRE 2019'!G30)</f>
        <v>1382</v>
      </c>
      <c r="H30" s="10">
        <f>SUM('OCTUBRE 2019'!H30+'NOVIEMBRE 2019'!H30+'DICIEMBRE 2019'!H30)</f>
        <v>813</v>
      </c>
      <c r="I30" s="10">
        <f>SUM('OCTUBRE 2019'!I30+'NOVIEMBRE 2019'!I30+'DICIEMBRE 2019'!I30)</f>
        <v>5778</v>
      </c>
      <c r="J30" s="10">
        <f>SUM('OCTUBRE 2019'!J30+'NOVIEMBRE 2019'!J30+'DICIEMBRE 2019'!J30)</f>
        <v>3502</v>
      </c>
      <c r="K30" s="10">
        <f>SUM('OCTUBRE 2019'!K30+'NOVIEMBRE 2019'!K30+'DICIEMBRE 2019'!K30)</f>
        <v>0</v>
      </c>
      <c r="L30" s="10">
        <f>SUM('OCTUBRE 2019'!L30+'NOVIEMBRE 2019'!L30+'DICIEMBRE 2019'!L30)</f>
        <v>1454</v>
      </c>
      <c r="M30" s="10">
        <f>SUM('OCTUBRE 2019'!M30+'NOVIEMBRE 2019'!M30+'DICIEMBRE 2019'!M30)</f>
        <v>0</v>
      </c>
      <c r="N30" s="10">
        <f>SUM('OCTUBRE 2019'!N30+'NOVIEMBRE 2019'!N30+'DICIEMBRE 2019'!N30)</f>
        <v>448639</v>
      </c>
    </row>
    <row r="31" spans="1:14" ht="25.5" x14ac:dyDescent="0.25">
      <c r="A31" s="12" t="s">
        <v>49</v>
      </c>
      <c r="B31" s="9" t="s">
        <v>50</v>
      </c>
      <c r="C31" s="10">
        <f>SUM('OCTUBRE 2019'!C31+'NOVIEMBRE 2019'!C31+'DICIEMBRE 2019'!C31)</f>
        <v>499095</v>
      </c>
      <c r="D31" s="10">
        <f>SUM('OCTUBRE 2019'!D31+'NOVIEMBRE 2019'!D31+'DICIEMBRE 2019'!D31)</f>
        <v>142887</v>
      </c>
      <c r="E31" s="10">
        <f>SUM('OCTUBRE 2019'!E31+'NOVIEMBRE 2019'!E31+'DICIEMBRE 2019'!E31)</f>
        <v>10495</v>
      </c>
      <c r="F31" s="10">
        <f>SUM('OCTUBRE 2019'!F31+'NOVIEMBRE 2019'!F31+'DICIEMBRE 2019'!F31)</f>
        <v>23961</v>
      </c>
      <c r="G31" s="10">
        <f>SUM('OCTUBRE 2019'!G31+'NOVIEMBRE 2019'!G31+'DICIEMBRE 2019'!G31)</f>
        <v>2621</v>
      </c>
      <c r="H31" s="10">
        <f>SUM('OCTUBRE 2019'!H31+'NOVIEMBRE 2019'!H31+'DICIEMBRE 2019'!H31)</f>
        <v>1299</v>
      </c>
      <c r="I31" s="10">
        <f>SUM('OCTUBRE 2019'!I31+'NOVIEMBRE 2019'!I31+'DICIEMBRE 2019'!I31)</f>
        <v>21560</v>
      </c>
      <c r="J31" s="10">
        <f>SUM('OCTUBRE 2019'!J31+'NOVIEMBRE 2019'!J31+'DICIEMBRE 2019'!J31)</f>
        <v>10996</v>
      </c>
      <c r="K31" s="10">
        <f>SUM('OCTUBRE 2019'!K31+'NOVIEMBRE 2019'!K31+'DICIEMBRE 2019'!K31)</f>
        <v>0</v>
      </c>
      <c r="L31" s="10">
        <f>SUM('OCTUBRE 2019'!L31+'NOVIEMBRE 2019'!L31+'DICIEMBRE 2019'!L31)</f>
        <v>0</v>
      </c>
      <c r="M31" s="10">
        <f>SUM('OCTUBRE 2019'!M31+'NOVIEMBRE 2019'!M31+'DICIEMBRE 2019'!M31)</f>
        <v>0</v>
      </c>
      <c r="N31" s="10">
        <f>SUM('OCTUBRE 2019'!N31+'NOVIEMBRE 2019'!N31+'DICIEMBRE 2019'!N31)</f>
        <v>712914</v>
      </c>
    </row>
    <row r="32" spans="1:14" ht="25.5" x14ac:dyDescent="0.25">
      <c r="A32" s="12" t="s">
        <v>51</v>
      </c>
      <c r="B32" s="9" t="s">
        <v>52</v>
      </c>
      <c r="C32" s="10">
        <f>SUM('OCTUBRE 2019'!C32+'NOVIEMBRE 2019'!C32+'DICIEMBRE 2019'!C32)</f>
        <v>625731</v>
      </c>
      <c r="D32" s="10">
        <f>SUM('OCTUBRE 2019'!D32+'NOVIEMBRE 2019'!D32+'DICIEMBRE 2019'!D32)</f>
        <v>512716</v>
      </c>
      <c r="E32" s="10">
        <f>SUM('OCTUBRE 2019'!E32+'NOVIEMBRE 2019'!E32+'DICIEMBRE 2019'!E32)</f>
        <v>13336</v>
      </c>
      <c r="F32" s="10">
        <f>SUM('OCTUBRE 2019'!F32+'NOVIEMBRE 2019'!F32+'DICIEMBRE 2019'!F32)</f>
        <v>28605</v>
      </c>
      <c r="G32" s="10">
        <f>SUM('OCTUBRE 2019'!G32+'NOVIEMBRE 2019'!G32+'DICIEMBRE 2019'!G32)</f>
        <v>3366</v>
      </c>
      <c r="H32" s="10">
        <f>SUM('OCTUBRE 2019'!H32+'NOVIEMBRE 2019'!H32+'DICIEMBRE 2019'!H32)</f>
        <v>1524</v>
      </c>
      <c r="I32" s="10">
        <f>SUM('OCTUBRE 2019'!I32+'NOVIEMBRE 2019'!I32+'DICIEMBRE 2019'!I32)</f>
        <v>30582</v>
      </c>
      <c r="J32" s="10">
        <f>SUM('OCTUBRE 2019'!J32+'NOVIEMBRE 2019'!J32+'DICIEMBRE 2019'!J32)</f>
        <v>15517</v>
      </c>
      <c r="K32" s="10">
        <f>SUM('OCTUBRE 2019'!K32+'NOVIEMBRE 2019'!K32+'DICIEMBRE 2019'!K32)</f>
        <v>0</v>
      </c>
      <c r="L32" s="10">
        <f>SUM('OCTUBRE 2019'!L32+'NOVIEMBRE 2019'!L32+'DICIEMBRE 2019'!L32)</f>
        <v>90794</v>
      </c>
      <c r="M32" s="10">
        <f>SUM('OCTUBRE 2019'!M32+'NOVIEMBRE 2019'!M32+'DICIEMBRE 2019'!M32)</f>
        <v>0</v>
      </c>
      <c r="N32" s="10">
        <f>SUM('OCTUBRE 2019'!N32+'NOVIEMBRE 2019'!N32+'DICIEMBRE 2019'!N32)</f>
        <v>1322171</v>
      </c>
    </row>
    <row r="33" spans="1:14" x14ac:dyDescent="0.25">
      <c r="A33" s="12" t="s">
        <v>53</v>
      </c>
      <c r="B33" s="9" t="s">
        <v>54</v>
      </c>
      <c r="C33" s="10">
        <f>SUM('OCTUBRE 2019'!C33+'NOVIEMBRE 2019'!C33+'DICIEMBRE 2019'!C33)</f>
        <v>1884960</v>
      </c>
      <c r="D33" s="10">
        <f>SUM('OCTUBRE 2019'!D33+'NOVIEMBRE 2019'!D33+'DICIEMBRE 2019'!D33)</f>
        <v>699836</v>
      </c>
      <c r="E33" s="10">
        <f>SUM('OCTUBRE 2019'!E33+'NOVIEMBRE 2019'!E33+'DICIEMBRE 2019'!E33)</f>
        <v>47467</v>
      </c>
      <c r="F33" s="10">
        <f>SUM('OCTUBRE 2019'!F33+'NOVIEMBRE 2019'!F33+'DICIEMBRE 2019'!F33)</f>
        <v>79491</v>
      </c>
      <c r="G33" s="10">
        <f>SUM('OCTUBRE 2019'!G33+'NOVIEMBRE 2019'!G33+'DICIEMBRE 2019'!G33)</f>
        <v>11404</v>
      </c>
      <c r="H33" s="10">
        <f>SUM('OCTUBRE 2019'!H33+'NOVIEMBRE 2019'!H33+'DICIEMBRE 2019'!H33)</f>
        <v>4650</v>
      </c>
      <c r="I33" s="10">
        <f>SUM('OCTUBRE 2019'!I33+'NOVIEMBRE 2019'!I33+'DICIEMBRE 2019'!I33)</f>
        <v>107392</v>
      </c>
      <c r="J33" s="10">
        <f>SUM('OCTUBRE 2019'!J33+'NOVIEMBRE 2019'!J33+'DICIEMBRE 2019'!J33)</f>
        <v>68542</v>
      </c>
      <c r="K33" s="10">
        <f>SUM('OCTUBRE 2019'!K33+'NOVIEMBRE 2019'!K33+'DICIEMBRE 2019'!K33)</f>
        <v>0</v>
      </c>
      <c r="L33" s="10">
        <f>SUM('OCTUBRE 2019'!L33+'NOVIEMBRE 2019'!L33+'DICIEMBRE 2019'!L33)</f>
        <v>0</v>
      </c>
      <c r="M33" s="10">
        <f>SUM('OCTUBRE 2019'!M33+'NOVIEMBRE 2019'!M33+'DICIEMBRE 2019'!M33)</f>
        <v>0</v>
      </c>
      <c r="N33" s="10">
        <f>SUM('OCTUBRE 2019'!N33+'NOVIEMBRE 2019'!N33+'DICIEMBRE 2019'!N33)</f>
        <v>2903742</v>
      </c>
    </row>
    <row r="34" spans="1:14" x14ac:dyDescent="0.25">
      <c r="A34" s="12" t="s">
        <v>55</v>
      </c>
      <c r="B34" s="9" t="s">
        <v>56</v>
      </c>
      <c r="C34" s="10">
        <f>SUM('OCTUBRE 2019'!C34+'NOVIEMBRE 2019'!C34+'DICIEMBRE 2019'!C34)</f>
        <v>283294</v>
      </c>
      <c r="D34" s="10">
        <f>SUM('OCTUBRE 2019'!D34+'NOVIEMBRE 2019'!D34+'DICIEMBRE 2019'!D34)</f>
        <v>131876</v>
      </c>
      <c r="E34" s="10">
        <f>SUM('OCTUBRE 2019'!E34+'NOVIEMBRE 2019'!E34+'DICIEMBRE 2019'!E34)</f>
        <v>5983</v>
      </c>
      <c r="F34" s="10">
        <f>SUM('OCTUBRE 2019'!F34+'NOVIEMBRE 2019'!F34+'DICIEMBRE 2019'!F34)</f>
        <v>12936</v>
      </c>
      <c r="G34" s="10">
        <f>SUM('OCTUBRE 2019'!G34+'NOVIEMBRE 2019'!G34+'DICIEMBRE 2019'!G34)</f>
        <v>1518</v>
      </c>
      <c r="H34" s="10">
        <f>SUM('OCTUBRE 2019'!H34+'NOVIEMBRE 2019'!H34+'DICIEMBRE 2019'!H34)</f>
        <v>747</v>
      </c>
      <c r="I34" s="10">
        <f>SUM('OCTUBRE 2019'!I34+'NOVIEMBRE 2019'!I34+'DICIEMBRE 2019'!I34)</f>
        <v>4906</v>
      </c>
      <c r="J34" s="10">
        <f>SUM('OCTUBRE 2019'!J34+'NOVIEMBRE 2019'!J34+'DICIEMBRE 2019'!J34)</f>
        <v>4628</v>
      </c>
      <c r="K34" s="10">
        <f>SUM('OCTUBRE 2019'!K34+'NOVIEMBRE 2019'!K34+'DICIEMBRE 2019'!K34)</f>
        <v>0</v>
      </c>
      <c r="L34" s="10">
        <f>SUM('OCTUBRE 2019'!L34+'NOVIEMBRE 2019'!L34+'DICIEMBRE 2019'!L34)</f>
        <v>11933</v>
      </c>
      <c r="M34" s="10">
        <f>SUM('OCTUBRE 2019'!M34+'NOVIEMBRE 2019'!M34+'DICIEMBRE 2019'!M34)</f>
        <v>0</v>
      </c>
      <c r="N34" s="10">
        <f>SUM('OCTUBRE 2019'!N34+'NOVIEMBRE 2019'!N34+'DICIEMBRE 2019'!N34)</f>
        <v>457821</v>
      </c>
    </row>
    <row r="35" spans="1:14" ht="25.5" x14ac:dyDescent="0.25">
      <c r="A35" s="12" t="s">
        <v>57</v>
      </c>
      <c r="B35" s="9" t="s">
        <v>58</v>
      </c>
      <c r="C35" s="10">
        <f>SUM('OCTUBRE 2019'!C35+'NOVIEMBRE 2019'!C35+'DICIEMBRE 2019'!C35)</f>
        <v>2082532</v>
      </c>
      <c r="D35" s="10">
        <f>SUM('OCTUBRE 2019'!D35+'NOVIEMBRE 2019'!D35+'DICIEMBRE 2019'!D35)</f>
        <v>1081933</v>
      </c>
      <c r="E35" s="10">
        <f>SUM('OCTUBRE 2019'!E35+'NOVIEMBRE 2019'!E35+'DICIEMBRE 2019'!E35)</f>
        <v>54816</v>
      </c>
      <c r="F35" s="10">
        <f>SUM('OCTUBRE 2019'!F35+'NOVIEMBRE 2019'!F35+'DICIEMBRE 2019'!F35)</f>
        <v>75486</v>
      </c>
      <c r="G35" s="10">
        <f>SUM('OCTUBRE 2019'!G35+'NOVIEMBRE 2019'!G35+'DICIEMBRE 2019'!G35)</f>
        <v>13402</v>
      </c>
      <c r="H35" s="10">
        <f>SUM('OCTUBRE 2019'!H35+'NOVIEMBRE 2019'!H35+'DICIEMBRE 2019'!H35)</f>
        <v>3852</v>
      </c>
      <c r="I35" s="10">
        <f>SUM('OCTUBRE 2019'!I35+'NOVIEMBRE 2019'!I35+'DICIEMBRE 2019'!I35)</f>
        <v>137510</v>
      </c>
      <c r="J35" s="10">
        <f>SUM('OCTUBRE 2019'!J35+'NOVIEMBRE 2019'!J35+'DICIEMBRE 2019'!J35)</f>
        <v>95777</v>
      </c>
      <c r="K35" s="10">
        <f>SUM('OCTUBRE 2019'!K35+'NOVIEMBRE 2019'!K35+'DICIEMBRE 2019'!K35)</f>
        <v>0</v>
      </c>
      <c r="L35" s="10">
        <f>SUM('OCTUBRE 2019'!L35+'NOVIEMBRE 2019'!L35+'DICIEMBRE 2019'!L35)</f>
        <v>0</v>
      </c>
      <c r="M35" s="10">
        <f>SUM('OCTUBRE 2019'!M35+'NOVIEMBRE 2019'!M35+'DICIEMBRE 2019'!M35)</f>
        <v>0</v>
      </c>
      <c r="N35" s="10">
        <f>SUM('OCTUBRE 2019'!N35+'NOVIEMBRE 2019'!N35+'DICIEMBRE 2019'!N35)</f>
        <v>3545308</v>
      </c>
    </row>
    <row r="36" spans="1:14" ht="38.25" x14ac:dyDescent="0.25">
      <c r="A36" s="12" t="s">
        <v>59</v>
      </c>
      <c r="B36" s="9" t="s">
        <v>60</v>
      </c>
      <c r="C36" s="10">
        <f>SUM('OCTUBRE 2019'!C36+'NOVIEMBRE 2019'!C36+'DICIEMBRE 2019'!C36)</f>
        <v>1035287</v>
      </c>
      <c r="D36" s="10">
        <f>SUM('OCTUBRE 2019'!D36+'NOVIEMBRE 2019'!D36+'DICIEMBRE 2019'!D36)</f>
        <v>602177</v>
      </c>
      <c r="E36" s="10">
        <f>SUM('OCTUBRE 2019'!E36+'NOVIEMBRE 2019'!E36+'DICIEMBRE 2019'!E36)</f>
        <v>16420</v>
      </c>
      <c r="F36" s="10">
        <f>SUM('OCTUBRE 2019'!F36+'NOVIEMBRE 2019'!F36+'DICIEMBRE 2019'!F36)</f>
        <v>45369</v>
      </c>
      <c r="G36" s="10">
        <f>SUM('OCTUBRE 2019'!G36+'NOVIEMBRE 2019'!G36+'DICIEMBRE 2019'!G36)</f>
        <v>4867</v>
      </c>
      <c r="H36" s="10">
        <f>SUM('OCTUBRE 2019'!H36+'NOVIEMBRE 2019'!H36+'DICIEMBRE 2019'!H36)</f>
        <v>2067</v>
      </c>
      <c r="I36" s="10">
        <f>SUM('OCTUBRE 2019'!I36+'NOVIEMBRE 2019'!I36+'DICIEMBRE 2019'!I36)</f>
        <v>28211</v>
      </c>
      <c r="J36" s="10">
        <f>SUM('OCTUBRE 2019'!J36+'NOVIEMBRE 2019'!J36+'DICIEMBRE 2019'!J36)</f>
        <v>13733</v>
      </c>
      <c r="K36" s="10">
        <f>SUM('OCTUBRE 2019'!K36+'NOVIEMBRE 2019'!K36+'DICIEMBRE 2019'!K36)</f>
        <v>0</v>
      </c>
      <c r="L36" s="10">
        <f>SUM('OCTUBRE 2019'!L36+'NOVIEMBRE 2019'!L36+'DICIEMBRE 2019'!L36)</f>
        <v>0</v>
      </c>
      <c r="M36" s="10">
        <f>SUM('OCTUBRE 2019'!M36+'NOVIEMBRE 2019'!M36+'DICIEMBRE 2019'!M36)</f>
        <v>0</v>
      </c>
      <c r="N36" s="10">
        <f>SUM('OCTUBRE 2019'!N36+'NOVIEMBRE 2019'!N36+'DICIEMBRE 2019'!N36)</f>
        <v>1748131</v>
      </c>
    </row>
    <row r="37" spans="1:14" x14ac:dyDescent="0.25">
      <c r="A37" s="12" t="s">
        <v>61</v>
      </c>
      <c r="B37" s="9" t="s">
        <v>62</v>
      </c>
      <c r="C37" s="10">
        <f>SUM('OCTUBRE 2019'!C37+'NOVIEMBRE 2019'!C37+'DICIEMBRE 2019'!C37)</f>
        <v>1709242</v>
      </c>
      <c r="D37" s="10">
        <f>SUM('OCTUBRE 2019'!D37+'NOVIEMBRE 2019'!D37+'DICIEMBRE 2019'!D37)</f>
        <v>749299</v>
      </c>
      <c r="E37" s="10">
        <f>SUM('OCTUBRE 2019'!E37+'NOVIEMBRE 2019'!E37+'DICIEMBRE 2019'!E37)</f>
        <v>40390</v>
      </c>
      <c r="F37" s="10">
        <f>SUM('OCTUBRE 2019'!F37+'NOVIEMBRE 2019'!F37+'DICIEMBRE 2019'!F37)</f>
        <v>53460</v>
      </c>
      <c r="G37" s="10">
        <f>SUM('OCTUBRE 2019'!G37+'NOVIEMBRE 2019'!G37+'DICIEMBRE 2019'!G37)</f>
        <v>10813</v>
      </c>
      <c r="H37" s="10">
        <f>SUM('OCTUBRE 2019'!H37+'NOVIEMBRE 2019'!H37+'DICIEMBRE 2019'!H37)</f>
        <v>2898</v>
      </c>
      <c r="I37" s="10">
        <f>SUM('OCTUBRE 2019'!I37+'NOVIEMBRE 2019'!I37+'DICIEMBRE 2019'!I37)</f>
        <v>75093</v>
      </c>
      <c r="J37" s="10">
        <f>SUM('OCTUBRE 2019'!J37+'NOVIEMBRE 2019'!J37+'DICIEMBRE 2019'!J37)</f>
        <v>63894</v>
      </c>
      <c r="K37" s="10">
        <f>SUM('OCTUBRE 2019'!K37+'NOVIEMBRE 2019'!K37+'DICIEMBRE 2019'!K37)</f>
        <v>0</v>
      </c>
      <c r="L37" s="10">
        <f>SUM('OCTUBRE 2019'!L37+'NOVIEMBRE 2019'!L37+'DICIEMBRE 2019'!L37)</f>
        <v>12087</v>
      </c>
      <c r="M37" s="10">
        <f>SUM('OCTUBRE 2019'!M37+'NOVIEMBRE 2019'!M37+'DICIEMBRE 2019'!M37)</f>
        <v>0</v>
      </c>
      <c r="N37" s="10">
        <f>SUM('OCTUBRE 2019'!N37+'NOVIEMBRE 2019'!N37+'DICIEMBRE 2019'!N37)</f>
        <v>2717176</v>
      </c>
    </row>
    <row r="38" spans="1:14" ht="25.5" x14ac:dyDescent="0.25">
      <c r="A38" s="12" t="s">
        <v>63</v>
      </c>
      <c r="B38" s="9" t="s">
        <v>64</v>
      </c>
      <c r="C38" s="10">
        <f>SUM('OCTUBRE 2019'!C38+'NOVIEMBRE 2019'!C38+'DICIEMBRE 2019'!C38)</f>
        <v>1260374</v>
      </c>
      <c r="D38" s="10">
        <f>SUM('OCTUBRE 2019'!D38+'NOVIEMBRE 2019'!D38+'DICIEMBRE 2019'!D38)</f>
        <v>388219</v>
      </c>
      <c r="E38" s="10">
        <f>SUM('OCTUBRE 2019'!E38+'NOVIEMBRE 2019'!E38+'DICIEMBRE 2019'!E38)</f>
        <v>29593</v>
      </c>
      <c r="F38" s="10">
        <f>SUM('OCTUBRE 2019'!F38+'NOVIEMBRE 2019'!F38+'DICIEMBRE 2019'!F38)</f>
        <v>56559</v>
      </c>
      <c r="G38" s="10">
        <f>SUM('OCTUBRE 2019'!G38+'NOVIEMBRE 2019'!G38+'DICIEMBRE 2019'!G38)</f>
        <v>7193</v>
      </c>
      <c r="H38" s="10">
        <f>SUM('OCTUBRE 2019'!H38+'NOVIEMBRE 2019'!H38+'DICIEMBRE 2019'!H38)</f>
        <v>3048</v>
      </c>
      <c r="I38" s="10">
        <f>SUM('OCTUBRE 2019'!I38+'NOVIEMBRE 2019'!I38+'DICIEMBRE 2019'!I38)</f>
        <v>63862</v>
      </c>
      <c r="J38" s="10">
        <f>SUM('OCTUBRE 2019'!J38+'NOVIEMBRE 2019'!J38+'DICIEMBRE 2019'!J38)</f>
        <v>37785</v>
      </c>
      <c r="K38" s="10">
        <f>SUM('OCTUBRE 2019'!K38+'NOVIEMBRE 2019'!K38+'DICIEMBRE 2019'!K38)</f>
        <v>0</v>
      </c>
      <c r="L38" s="10">
        <f>SUM('OCTUBRE 2019'!L38+'NOVIEMBRE 2019'!L38+'DICIEMBRE 2019'!L38)</f>
        <v>22354</v>
      </c>
      <c r="M38" s="10">
        <f>SUM('OCTUBRE 2019'!M38+'NOVIEMBRE 2019'!M38+'DICIEMBRE 2019'!M38)</f>
        <v>0</v>
      </c>
      <c r="N38" s="10">
        <f>SUM('OCTUBRE 2019'!N38+'NOVIEMBRE 2019'!N38+'DICIEMBRE 2019'!N38)</f>
        <v>1868987</v>
      </c>
    </row>
    <row r="39" spans="1:14" ht="38.25" x14ac:dyDescent="0.25">
      <c r="A39" s="12" t="s">
        <v>65</v>
      </c>
      <c r="B39" s="9" t="s">
        <v>66</v>
      </c>
      <c r="C39" s="10">
        <f>SUM('OCTUBRE 2019'!C39+'NOVIEMBRE 2019'!C39+'DICIEMBRE 2019'!C39)</f>
        <v>486346</v>
      </c>
      <c r="D39" s="10">
        <f>SUM('OCTUBRE 2019'!D39+'NOVIEMBRE 2019'!D39+'DICIEMBRE 2019'!D39)</f>
        <v>350745</v>
      </c>
      <c r="E39" s="10">
        <f>SUM('OCTUBRE 2019'!E39+'NOVIEMBRE 2019'!E39+'DICIEMBRE 2019'!E39)</f>
        <v>10777</v>
      </c>
      <c r="F39" s="10">
        <f>SUM('OCTUBRE 2019'!F39+'NOVIEMBRE 2019'!F39+'DICIEMBRE 2019'!F39)</f>
        <v>23409</v>
      </c>
      <c r="G39" s="10">
        <f>SUM('OCTUBRE 2019'!G39+'NOVIEMBRE 2019'!G39+'DICIEMBRE 2019'!G39)</f>
        <v>2627</v>
      </c>
      <c r="H39" s="10">
        <f>SUM('OCTUBRE 2019'!H39+'NOVIEMBRE 2019'!H39+'DICIEMBRE 2019'!H39)</f>
        <v>1260</v>
      </c>
      <c r="I39" s="10">
        <f>SUM('OCTUBRE 2019'!I39+'NOVIEMBRE 2019'!I39+'DICIEMBRE 2019'!I39)</f>
        <v>0</v>
      </c>
      <c r="J39" s="10">
        <f>SUM('OCTUBRE 2019'!J39+'NOVIEMBRE 2019'!J39+'DICIEMBRE 2019'!J39)</f>
        <v>0</v>
      </c>
      <c r="K39" s="10">
        <f>SUM('OCTUBRE 2019'!K39+'NOVIEMBRE 2019'!K39+'DICIEMBRE 2019'!K39)</f>
        <v>0</v>
      </c>
      <c r="L39" s="10">
        <f>SUM('OCTUBRE 2019'!L39+'NOVIEMBRE 2019'!L39+'DICIEMBRE 2019'!L39)</f>
        <v>52935</v>
      </c>
      <c r="M39" s="10">
        <f>SUM('OCTUBRE 2019'!M39+'NOVIEMBRE 2019'!M39+'DICIEMBRE 2019'!M39)</f>
        <v>0</v>
      </c>
      <c r="N39" s="10">
        <f>SUM('OCTUBRE 2019'!N39+'NOVIEMBRE 2019'!N39+'DICIEMBRE 2019'!N39)</f>
        <v>928099</v>
      </c>
    </row>
    <row r="40" spans="1:14" ht="38.25" x14ac:dyDescent="0.25">
      <c r="A40" s="12" t="s">
        <v>67</v>
      </c>
      <c r="B40" s="9" t="s">
        <v>68</v>
      </c>
      <c r="C40" s="10">
        <f>SUM('OCTUBRE 2019'!C40+'NOVIEMBRE 2019'!C40+'DICIEMBRE 2019'!C40)</f>
        <v>2661959</v>
      </c>
      <c r="D40" s="10">
        <f>SUM('OCTUBRE 2019'!D40+'NOVIEMBRE 2019'!D40+'DICIEMBRE 2019'!D40)</f>
        <v>812489</v>
      </c>
      <c r="E40" s="10">
        <f>SUM('OCTUBRE 2019'!E40+'NOVIEMBRE 2019'!E40+'DICIEMBRE 2019'!E40)</f>
        <v>62807</v>
      </c>
      <c r="F40" s="10">
        <f>SUM('OCTUBRE 2019'!F40+'NOVIEMBRE 2019'!F40+'DICIEMBRE 2019'!F40)</f>
        <v>115665</v>
      </c>
      <c r="G40" s="10">
        <f>SUM('OCTUBRE 2019'!G40+'NOVIEMBRE 2019'!G40+'DICIEMBRE 2019'!G40)</f>
        <v>15385</v>
      </c>
      <c r="H40" s="10">
        <f>SUM('OCTUBRE 2019'!H40+'NOVIEMBRE 2019'!H40+'DICIEMBRE 2019'!H40)</f>
        <v>6201</v>
      </c>
      <c r="I40" s="10">
        <f>SUM('OCTUBRE 2019'!I40+'NOVIEMBRE 2019'!I40+'DICIEMBRE 2019'!I40)</f>
        <v>147405</v>
      </c>
      <c r="J40" s="10">
        <f>SUM('OCTUBRE 2019'!J40+'NOVIEMBRE 2019'!J40+'DICIEMBRE 2019'!J40)</f>
        <v>86416</v>
      </c>
      <c r="K40" s="10">
        <f>SUM('OCTUBRE 2019'!K40+'NOVIEMBRE 2019'!K40+'DICIEMBRE 2019'!K40)</f>
        <v>0</v>
      </c>
      <c r="L40" s="10">
        <f>SUM('OCTUBRE 2019'!L40+'NOVIEMBRE 2019'!L40+'DICIEMBRE 2019'!L40)</f>
        <v>0</v>
      </c>
      <c r="M40" s="10">
        <f>SUM('OCTUBRE 2019'!M40+'NOVIEMBRE 2019'!M40+'DICIEMBRE 2019'!M40)</f>
        <v>0</v>
      </c>
      <c r="N40" s="10">
        <f>SUM('OCTUBRE 2019'!N40+'NOVIEMBRE 2019'!N40+'DICIEMBRE 2019'!N40)</f>
        <v>3908327</v>
      </c>
    </row>
    <row r="41" spans="1:14" ht="38.25" x14ac:dyDescent="0.25">
      <c r="A41" s="12" t="s">
        <v>69</v>
      </c>
      <c r="B41" s="9" t="s">
        <v>70</v>
      </c>
      <c r="C41" s="10">
        <f>SUM('OCTUBRE 2019'!C41+'NOVIEMBRE 2019'!C41+'DICIEMBRE 2019'!C41)</f>
        <v>761318</v>
      </c>
      <c r="D41" s="10">
        <f>SUM('OCTUBRE 2019'!D41+'NOVIEMBRE 2019'!D41+'DICIEMBRE 2019'!D41)</f>
        <v>530731</v>
      </c>
      <c r="E41" s="10">
        <f>SUM('OCTUBRE 2019'!E41+'NOVIEMBRE 2019'!E41+'DICIEMBRE 2019'!E41)</f>
        <v>15240</v>
      </c>
      <c r="F41" s="10">
        <f>SUM('OCTUBRE 2019'!F41+'NOVIEMBRE 2019'!F41+'DICIEMBRE 2019'!F41)</f>
        <v>35031</v>
      </c>
      <c r="G41" s="10">
        <f>SUM('OCTUBRE 2019'!G41+'NOVIEMBRE 2019'!G41+'DICIEMBRE 2019'!G41)</f>
        <v>3951</v>
      </c>
      <c r="H41" s="10">
        <f>SUM('OCTUBRE 2019'!H41+'NOVIEMBRE 2019'!H41+'DICIEMBRE 2019'!H41)</f>
        <v>1809</v>
      </c>
      <c r="I41" s="10">
        <f>SUM('OCTUBRE 2019'!I41+'NOVIEMBRE 2019'!I41+'DICIEMBRE 2019'!I41)</f>
        <v>33363</v>
      </c>
      <c r="J41" s="10">
        <f>SUM('OCTUBRE 2019'!J41+'NOVIEMBRE 2019'!J41+'DICIEMBRE 2019'!J41)</f>
        <v>16069</v>
      </c>
      <c r="K41" s="10">
        <f>SUM('OCTUBRE 2019'!K41+'NOVIEMBRE 2019'!K41+'DICIEMBRE 2019'!K41)</f>
        <v>0</v>
      </c>
      <c r="L41" s="10">
        <f>SUM('OCTUBRE 2019'!L41+'NOVIEMBRE 2019'!L41+'DICIEMBRE 2019'!L41)</f>
        <v>6030</v>
      </c>
      <c r="M41" s="10">
        <f>SUM('OCTUBRE 2019'!M41+'NOVIEMBRE 2019'!M41+'DICIEMBRE 2019'!M41)</f>
        <v>0</v>
      </c>
      <c r="N41" s="10">
        <f>SUM('OCTUBRE 2019'!N41+'NOVIEMBRE 2019'!N41+'DICIEMBRE 2019'!N41)</f>
        <v>1403542</v>
      </c>
    </row>
    <row r="42" spans="1:14" x14ac:dyDescent="0.25">
      <c r="A42" s="12" t="s">
        <v>71</v>
      </c>
      <c r="B42" s="9" t="s">
        <v>72</v>
      </c>
      <c r="C42" s="10">
        <f>SUM('OCTUBRE 2019'!C42+'NOVIEMBRE 2019'!C42+'DICIEMBRE 2019'!C42)</f>
        <v>4528722</v>
      </c>
      <c r="D42" s="10">
        <f>SUM('OCTUBRE 2019'!D42+'NOVIEMBRE 2019'!D42+'DICIEMBRE 2019'!D42)</f>
        <v>423112</v>
      </c>
      <c r="E42" s="10">
        <f>SUM('OCTUBRE 2019'!E42+'NOVIEMBRE 2019'!E42+'DICIEMBRE 2019'!E42)</f>
        <v>103344</v>
      </c>
      <c r="F42" s="10">
        <f>SUM('OCTUBRE 2019'!F42+'NOVIEMBRE 2019'!F42+'DICIEMBRE 2019'!F42)</f>
        <v>144492</v>
      </c>
      <c r="G42" s="10">
        <f>SUM('OCTUBRE 2019'!G42+'NOVIEMBRE 2019'!G42+'DICIEMBRE 2019'!G42)</f>
        <v>27719</v>
      </c>
      <c r="H42" s="10">
        <f>SUM('OCTUBRE 2019'!H42+'NOVIEMBRE 2019'!H42+'DICIEMBRE 2019'!H42)</f>
        <v>5199</v>
      </c>
      <c r="I42" s="10">
        <f>SUM('OCTUBRE 2019'!I42+'NOVIEMBRE 2019'!I42+'DICIEMBRE 2019'!I42)</f>
        <v>49935</v>
      </c>
      <c r="J42" s="10">
        <f>SUM('OCTUBRE 2019'!J42+'NOVIEMBRE 2019'!J42+'DICIEMBRE 2019'!J42)</f>
        <v>119784</v>
      </c>
      <c r="K42" s="10">
        <f>SUM('OCTUBRE 2019'!K42+'NOVIEMBRE 2019'!K42+'DICIEMBRE 2019'!K42)</f>
        <v>0</v>
      </c>
      <c r="L42" s="10">
        <f>SUM('OCTUBRE 2019'!L42+'NOVIEMBRE 2019'!L42+'DICIEMBRE 2019'!L42)</f>
        <v>96356</v>
      </c>
      <c r="M42" s="10">
        <f>SUM('OCTUBRE 2019'!M42+'NOVIEMBRE 2019'!M42+'DICIEMBRE 2019'!M42)</f>
        <v>0</v>
      </c>
      <c r="N42" s="10">
        <f>SUM('OCTUBRE 2019'!N42+'NOVIEMBRE 2019'!N42+'DICIEMBRE 2019'!N42)</f>
        <v>5498663</v>
      </c>
    </row>
    <row r="43" spans="1:14" ht="38.25" x14ac:dyDescent="0.25">
      <c r="A43" s="12" t="s">
        <v>73</v>
      </c>
      <c r="B43" s="9" t="s">
        <v>74</v>
      </c>
      <c r="C43" s="10">
        <f>SUM('OCTUBRE 2019'!C43+'NOVIEMBRE 2019'!C43+'DICIEMBRE 2019'!C43)</f>
        <v>1598830</v>
      </c>
      <c r="D43" s="10">
        <f>SUM('OCTUBRE 2019'!D43+'NOVIEMBRE 2019'!D43+'DICIEMBRE 2019'!D43)</f>
        <v>283977</v>
      </c>
      <c r="E43" s="10">
        <f>SUM('OCTUBRE 2019'!E43+'NOVIEMBRE 2019'!E43+'DICIEMBRE 2019'!E43)</f>
        <v>26312</v>
      </c>
      <c r="F43" s="10">
        <f>SUM('OCTUBRE 2019'!F43+'NOVIEMBRE 2019'!F43+'DICIEMBRE 2019'!F43)</f>
        <v>64077</v>
      </c>
      <c r="G43" s="10">
        <f>SUM('OCTUBRE 2019'!G43+'NOVIEMBRE 2019'!G43+'DICIEMBRE 2019'!G43)</f>
        <v>7885</v>
      </c>
      <c r="H43" s="10">
        <f>SUM('OCTUBRE 2019'!H43+'NOVIEMBRE 2019'!H43+'DICIEMBRE 2019'!H43)</f>
        <v>2889</v>
      </c>
      <c r="I43" s="10">
        <f>SUM('OCTUBRE 2019'!I43+'NOVIEMBRE 2019'!I43+'DICIEMBRE 2019'!I43)</f>
        <v>52142</v>
      </c>
      <c r="J43" s="10">
        <f>SUM('OCTUBRE 2019'!J43+'NOVIEMBRE 2019'!J43+'DICIEMBRE 2019'!J43)</f>
        <v>29378</v>
      </c>
      <c r="K43" s="10">
        <f>SUM('OCTUBRE 2019'!K43+'NOVIEMBRE 2019'!K43+'DICIEMBRE 2019'!K43)</f>
        <v>0</v>
      </c>
      <c r="L43" s="10">
        <f>SUM('OCTUBRE 2019'!L43+'NOVIEMBRE 2019'!L43+'DICIEMBRE 2019'!L43)</f>
        <v>0</v>
      </c>
      <c r="M43" s="10">
        <f>SUM('OCTUBRE 2019'!M43+'NOVIEMBRE 2019'!M43+'DICIEMBRE 2019'!M43)</f>
        <v>0</v>
      </c>
      <c r="N43" s="10">
        <f>SUM('OCTUBRE 2019'!N43+'NOVIEMBRE 2019'!N43+'DICIEMBRE 2019'!N43)</f>
        <v>2065490</v>
      </c>
    </row>
    <row r="44" spans="1:14" ht="25.5" x14ac:dyDescent="0.25">
      <c r="A44" s="12" t="s">
        <v>75</v>
      </c>
      <c r="B44" s="9" t="s">
        <v>76</v>
      </c>
      <c r="C44" s="10">
        <f>SUM('OCTUBRE 2019'!C44+'NOVIEMBRE 2019'!C44+'DICIEMBRE 2019'!C44)</f>
        <v>305004</v>
      </c>
      <c r="D44" s="10">
        <f>SUM('OCTUBRE 2019'!D44+'NOVIEMBRE 2019'!D44+'DICIEMBRE 2019'!D44)</f>
        <v>162398</v>
      </c>
      <c r="E44" s="10">
        <f>SUM('OCTUBRE 2019'!E44+'NOVIEMBRE 2019'!E44+'DICIEMBRE 2019'!E44)</f>
        <v>6031</v>
      </c>
      <c r="F44" s="10">
        <f>SUM('OCTUBRE 2019'!F44+'NOVIEMBRE 2019'!F44+'DICIEMBRE 2019'!F44)</f>
        <v>15708</v>
      </c>
      <c r="G44" s="10">
        <f>SUM('OCTUBRE 2019'!G44+'NOVIEMBRE 2019'!G44+'DICIEMBRE 2019'!G44)</f>
        <v>1509</v>
      </c>
      <c r="H44" s="10">
        <f>SUM('OCTUBRE 2019'!H44+'NOVIEMBRE 2019'!H44+'DICIEMBRE 2019'!H44)</f>
        <v>849</v>
      </c>
      <c r="I44" s="10">
        <f>SUM('OCTUBRE 2019'!I44+'NOVIEMBRE 2019'!I44+'DICIEMBRE 2019'!I44)</f>
        <v>7468</v>
      </c>
      <c r="J44" s="10">
        <f>SUM('OCTUBRE 2019'!J44+'NOVIEMBRE 2019'!J44+'DICIEMBRE 2019'!J44)</f>
        <v>3842</v>
      </c>
      <c r="K44" s="10">
        <f>SUM('OCTUBRE 2019'!K44+'NOVIEMBRE 2019'!K44+'DICIEMBRE 2019'!K44)</f>
        <v>0</v>
      </c>
      <c r="L44" s="10">
        <f>SUM('OCTUBRE 2019'!L44+'NOVIEMBRE 2019'!L44+'DICIEMBRE 2019'!L44)</f>
        <v>6900</v>
      </c>
      <c r="M44" s="10">
        <f>SUM('OCTUBRE 2019'!M44+'NOVIEMBRE 2019'!M44+'DICIEMBRE 2019'!M44)</f>
        <v>0</v>
      </c>
      <c r="N44" s="10">
        <f>SUM('OCTUBRE 2019'!N44+'NOVIEMBRE 2019'!N44+'DICIEMBRE 2019'!N44)</f>
        <v>509709</v>
      </c>
    </row>
    <row r="45" spans="1:14" x14ac:dyDescent="0.25">
      <c r="A45" s="12" t="s">
        <v>77</v>
      </c>
      <c r="B45" s="9" t="s">
        <v>78</v>
      </c>
      <c r="C45" s="10">
        <f>SUM('OCTUBRE 2019'!C45+'NOVIEMBRE 2019'!C45+'DICIEMBRE 2019'!C45)</f>
        <v>355637</v>
      </c>
      <c r="D45" s="10">
        <f>SUM('OCTUBRE 2019'!D45+'NOVIEMBRE 2019'!D45+'DICIEMBRE 2019'!D45)</f>
        <v>160627</v>
      </c>
      <c r="E45" s="10">
        <f>SUM('OCTUBRE 2019'!E45+'NOVIEMBRE 2019'!E45+'DICIEMBRE 2019'!E45)</f>
        <v>9150</v>
      </c>
      <c r="F45" s="10">
        <f>SUM('OCTUBRE 2019'!F45+'NOVIEMBRE 2019'!F45+'DICIEMBRE 2019'!F45)</f>
        <v>15351</v>
      </c>
      <c r="G45" s="10">
        <f>SUM('OCTUBRE 2019'!G45+'NOVIEMBRE 2019'!G45+'DICIEMBRE 2019'!G45)</f>
        <v>2166</v>
      </c>
      <c r="H45" s="10">
        <f>SUM('OCTUBRE 2019'!H45+'NOVIEMBRE 2019'!H45+'DICIEMBRE 2019'!H45)</f>
        <v>1038</v>
      </c>
      <c r="I45" s="10">
        <f>SUM('OCTUBRE 2019'!I45+'NOVIEMBRE 2019'!I45+'DICIEMBRE 2019'!I45)</f>
        <v>16245</v>
      </c>
      <c r="J45" s="10">
        <f>SUM('OCTUBRE 2019'!J45+'NOVIEMBRE 2019'!J45+'DICIEMBRE 2019'!J45)</f>
        <v>12100</v>
      </c>
      <c r="K45" s="10">
        <f>SUM('OCTUBRE 2019'!K45+'NOVIEMBRE 2019'!K45+'DICIEMBRE 2019'!K45)</f>
        <v>0</v>
      </c>
      <c r="L45" s="10">
        <f>SUM('OCTUBRE 2019'!L45+'NOVIEMBRE 2019'!L45+'DICIEMBRE 2019'!L45)</f>
        <v>30365</v>
      </c>
      <c r="M45" s="10">
        <f>SUM('OCTUBRE 2019'!M45+'NOVIEMBRE 2019'!M45+'DICIEMBRE 2019'!M45)</f>
        <v>0</v>
      </c>
      <c r="N45" s="10">
        <f>SUM('OCTUBRE 2019'!N45+'NOVIEMBRE 2019'!N45+'DICIEMBRE 2019'!N45)</f>
        <v>602679</v>
      </c>
    </row>
    <row r="46" spans="1:14" ht="25.5" x14ac:dyDescent="0.25">
      <c r="A46" s="12" t="s">
        <v>79</v>
      </c>
      <c r="B46" s="9" t="s">
        <v>80</v>
      </c>
      <c r="C46" s="10">
        <f>SUM('OCTUBRE 2019'!C46+'NOVIEMBRE 2019'!C46+'DICIEMBRE 2019'!C46)</f>
        <v>328760</v>
      </c>
      <c r="D46" s="10">
        <f>SUM('OCTUBRE 2019'!D46+'NOVIEMBRE 2019'!D46+'DICIEMBRE 2019'!D46)</f>
        <v>181828</v>
      </c>
      <c r="E46" s="10">
        <f>SUM('OCTUBRE 2019'!E46+'NOVIEMBRE 2019'!E46+'DICIEMBRE 2019'!E46)</f>
        <v>6556</v>
      </c>
      <c r="F46" s="10">
        <f>SUM('OCTUBRE 2019'!F46+'NOVIEMBRE 2019'!F46+'DICIEMBRE 2019'!F46)</f>
        <v>15804</v>
      </c>
      <c r="G46" s="10">
        <f>SUM('OCTUBRE 2019'!G46+'NOVIEMBRE 2019'!G46+'DICIEMBRE 2019'!G46)</f>
        <v>1676</v>
      </c>
      <c r="H46" s="10">
        <f>SUM('OCTUBRE 2019'!H46+'NOVIEMBRE 2019'!H46+'DICIEMBRE 2019'!H46)</f>
        <v>834</v>
      </c>
      <c r="I46" s="10">
        <f>SUM('OCTUBRE 2019'!I46+'NOVIEMBRE 2019'!I46+'DICIEMBRE 2019'!I46)</f>
        <v>8204</v>
      </c>
      <c r="J46" s="10">
        <f>SUM('OCTUBRE 2019'!J46+'NOVIEMBRE 2019'!J46+'DICIEMBRE 2019'!J46)</f>
        <v>5158</v>
      </c>
      <c r="K46" s="10">
        <f>SUM('OCTUBRE 2019'!K46+'NOVIEMBRE 2019'!K46+'DICIEMBRE 2019'!K46)</f>
        <v>0</v>
      </c>
      <c r="L46" s="10">
        <f>SUM('OCTUBRE 2019'!L46+'NOVIEMBRE 2019'!L46+'DICIEMBRE 2019'!L46)</f>
        <v>0</v>
      </c>
      <c r="M46" s="10">
        <f>SUM('OCTUBRE 2019'!M46+'NOVIEMBRE 2019'!M46+'DICIEMBRE 2019'!M46)</f>
        <v>0</v>
      </c>
      <c r="N46" s="10">
        <f>SUM('OCTUBRE 2019'!N46+'NOVIEMBRE 2019'!N46+'DICIEMBRE 2019'!N46)</f>
        <v>548820</v>
      </c>
    </row>
    <row r="47" spans="1:14" ht="25.5" x14ac:dyDescent="0.25">
      <c r="A47" s="12" t="s">
        <v>81</v>
      </c>
      <c r="B47" s="9" t="s">
        <v>82</v>
      </c>
      <c r="C47" s="10">
        <f>SUM('OCTUBRE 2019'!C47+'NOVIEMBRE 2019'!C47+'DICIEMBRE 2019'!C47)</f>
        <v>153167</v>
      </c>
      <c r="D47" s="10">
        <f>SUM('OCTUBRE 2019'!D47+'NOVIEMBRE 2019'!D47+'DICIEMBRE 2019'!D47)</f>
        <v>143400</v>
      </c>
      <c r="E47" s="10">
        <f>SUM('OCTUBRE 2019'!E47+'NOVIEMBRE 2019'!E47+'DICIEMBRE 2019'!E47)</f>
        <v>2998</v>
      </c>
      <c r="F47" s="10">
        <f>SUM('OCTUBRE 2019'!F47+'NOVIEMBRE 2019'!F47+'DICIEMBRE 2019'!F47)</f>
        <v>7635</v>
      </c>
      <c r="G47" s="10">
        <f>SUM('OCTUBRE 2019'!G47+'NOVIEMBRE 2019'!G47+'DICIEMBRE 2019'!G47)</f>
        <v>762</v>
      </c>
      <c r="H47" s="10">
        <f>SUM('OCTUBRE 2019'!H47+'NOVIEMBRE 2019'!H47+'DICIEMBRE 2019'!H47)</f>
        <v>459</v>
      </c>
      <c r="I47" s="10">
        <f>SUM('OCTUBRE 2019'!I47+'NOVIEMBRE 2019'!I47+'DICIEMBRE 2019'!I47)</f>
        <v>3161</v>
      </c>
      <c r="J47" s="10">
        <f>SUM('OCTUBRE 2019'!J47+'NOVIEMBRE 2019'!J47+'DICIEMBRE 2019'!J47)</f>
        <v>2081</v>
      </c>
      <c r="K47" s="10">
        <f>SUM('OCTUBRE 2019'!K47+'NOVIEMBRE 2019'!K47+'DICIEMBRE 2019'!K47)</f>
        <v>0</v>
      </c>
      <c r="L47" s="10">
        <f>SUM('OCTUBRE 2019'!L47+'NOVIEMBRE 2019'!L47+'DICIEMBRE 2019'!L47)</f>
        <v>9812</v>
      </c>
      <c r="M47" s="10">
        <f>SUM('OCTUBRE 2019'!M47+'NOVIEMBRE 2019'!M47+'DICIEMBRE 2019'!M47)</f>
        <v>0</v>
      </c>
      <c r="N47" s="10">
        <f>SUM('OCTUBRE 2019'!N47+'NOVIEMBRE 2019'!N47+'DICIEMBRE 2019'!N47)</f>
        <v>323475</v>
      </c>
    </row>
    <row r="48" spans="1:14" ht="25.5" x14ac:dyDescent="0.25">
      <c r="A48" s="12" t="s">
        <v>83</v>
      </c>
      <c r="B48" s="9" t="s">
        <v>84</v>
      </c>
      <c r="C48" s="10">
        <f>SUM('OCTUBRE 2019'!C48+'NOVIEMBRE 2019'!C48+'DICIEMBRE 2019'!C48)</f>
        <v>774385</v>
      </c>
      <c r="D48" s="10">
        <f>SUM('OCTUBRE 2019'!D48+'NOVIEMBRE 2019'!D48+'DICIEMBRE 2019'!D48)</f>
        <v>214128</v>
      </c>
      <c r="E48" s="10">
        <f>SUM('OCTUBRE 2019'!E48+'NOVIEMBRE 2019'!E48+'DICIEMBRE 2019'!E48)</f>
        <v>16079</v>
      </c>
      <c r="F48" s="10">
        <f>SUM('OCTUBRE 2019'!F48+'NOVIEMBRE 2019'!F48+'DICIEMBRE 2019'!F48)</f>
        <v>34086</v>
      </c>
      <c r="G48" s="10">
        <f>SUM('OCTUBRE 2019'!G48+'NOVIEMBRE 2019'!G48+'DICIEMBRE 2019'!G48)</f>
        <v>4158</v>
      </c>
      <c r="H48" s="10">
        <f>SUM('OCTUBRE 2019'!H48+'NOVIEMBRE 2019'!H48+'DICIEMBRE 2019'!H48)</f>
        <v>1764</v>
      </c>
      <c r="I48" s="10">
        <f>SUM('OCTUBRE 2019'!I48+'NOVIEMBRE 2019'!I48+'DICIEMBRE 2019'!I48)</f>
        <v>39358</v>
      </c>
      <c r="J48" s="10">
        <f>SUM('OCTUBRE 2019'!J48+'NOVIEMBRE 2019'!J48+'DICIEMBRE 2019'!J48)</f>
        <v>20633</v>
      </c>
      <c r="K48" s="10">
        <f>SUM('OCTUBRE 2019'!K48+'NOVIEMBRE 2019'!K48+'DICIEMBRE 2019'!K48)</f>
        <v>0</v>
      </c>
      <c r="L48" s="10">
        <f>SUM('OCTUBRE 2019'!L48+'NOVIEMBRE 2019'!L48+'DICIEMBRE 2019'!L48)</f>
        <v>0</v>
      </c>
      <c r="M48" s="10">
        <f>SUM('OCTUBRE 2019'!M48+'NOVIEMBRE 2019'!M48+'DICIEMBRE 2019'!M48)</f>
        <v>0</v>
      </c>
      <c r="N48" s="10">
        <f>SUM('OCTUBRE 2019'!N48+'NOVIEMBRE 2019'!N48+'DICIEMBRE 2019'!N48)</f>
        <v>1104591</v>
      </c>
    </row>
    <row r="49" spans="1:14" ht="25.5" x14ac:dyDescent="0.25">
      <c r="A49" s="12" t="s">
        <v>85</v>
      </c>
      <c r="B49" s="9" t="s">
        <v>86</v>
      </c>
      <c r="C49" s="10">
        <f>SUM('OCTUBRE 2019'!C49+'NOVIEMBRE 2019'!C49+'DICIEMBRE 2019'!C49)</f>
        <v>657601</v>
      </c>
      <c r="D49" s="10">
        <f>SUM('OCTUBRE 2019'!D49+'NOVIEMBRE 2019'!D49+'DICIEMBRE 2019'!D49)</f>
        <v>167604</v>
      </c>
      <c r="E49" s="10">
        <f>SUM('OCTUBRE 2019'!E49+'NOVIEMBRE 2019'!E49+'DICIEMBRE 2019'!E49)</f>
        <v>14424</v>
      </c>
      <c r="F49" s="10">
        <f>SUM('OCTUBRE 2019'!F49+'NOVIEMBRE 2019'!F49+'DICIEMBRE 2019'!F49)</f>
        <v>30447</v>
      </c>
      <c r="G49" s="10">
        <f>SUM('OCTUBRE 2019'!G49+'NOVIEMBRE 2019'!G49+'DICIEMBRE 2019'!G49)</f>
        <v>3578</v>
      </c>
      <c r="H49" s="10">
        <f>SUM('OCTUBRE 2019'!H49+'NOVIEMBRE 2019'!H49+'DICIEMBRE 2019'!H49)</f>
        <v>1659</v>
      </c>
      <c r="I49" s="10">
        <f>SUM('OCTUBRE 2019'!I49+'NOVIEMBRE 2019'!I49+'DICIEMBRE 2019'!I49)</f>
        <v>31674</v>
      </c>
      <c r="J49" s="10">
        <f>SUM('OCTUBRE 2019'!J49+'NOVIEMBRE 2019'!J49+'DICIEMBRE 2019'!J49)</f>
        <v>16552</v>
      </c>
      <c r="K49" s="10">
        <f>SUM('OCTUBRE 2019'!K49+'NOVIEMBRE 2019'!K49+'DICIEMBRE 2019'!K49)</f>
        <v>0</v>
      </c>
      <c r="L49" s="10">
        <f>SUM('OCTUBRE 2019'!L49+'NOVIEMBRE 2019'!L49+'DICIEMBRE 2019'!L49)</f>
        <v>10171</v>
      </c>
      <c r="M49" s="10">
        <f>SUM('OCTUBRE 2019'!M49+'NOVIEMBRE 2019'!M49+'DICIEMBRE 2019'!M49)</f>
        <v>0</v>
      </c>
      <c r="N49" s="10">
        <f>SUM('OCTUBRE 2019'!N49+'NOVIEMBRE 2019'!N49+'DICIEMBRE 2019'!N49)</f>
        <v>933710</v>
      </c>
    </row>
    <row r="50" spans="1:14" x14ac:dyDescent="0.25">
      <c r="A50" s="12" t="s">
        <v>87</v>
      </c>
      <c r="B50" s="9" t="s">
        <v>88</v>
      </c>
      <c r="C50" s="10">
        <f>SUM('OCTUBRE 2019'!C50+'NOVIEMBRE 2019'!C50+'DICIEMBRE 2019'!C50)</f>
        <v>385343</v>
      </c>
      <c r="D50" s="10">
        <f>SUM('OCTUBRE 2019'!D50+'NOVIEMBRE 2019'!D50+'DICIEMBRE 2019'!D50)</f>
        <v>202947</v>
      </c>
      <c r="E50" s="10">
        <f>SUM('OCTUBRE 2019'!E50+'NOVIEMBRE 2019'!E50+'DICIEMBRE 2019'!E50)</f>
        <v>8035</v>
      </c>
      <c r="F50" s="10">
        <f>SUM('OCTUBRE 2019'!F50+'NOVIEMBRE 2019'!F50+'DICIEMBRE 2019'!F50)</f>
        <v>18216</v>
      </c>
      <c r="G50" s="10">
        <f>SUM('OCTUBRE 2019'!G50+'NOVIEMBRE 2019'!G50+'DICIEMBRE 2019'!G50)</f>
        <v>2024</v>
      </c>
      <c r="H50" s="10">
        <f>SUM('OCTUBRE 2019'!H50+'NOVIEMBRE 2019'!H50+'DICIEMBRE 2019'!H50)</f>
        <v>981</v>
      </c>
      <c r="I50" s="10">
        <f>SUM('OCTUBRE 2019'!I50+'NOVIEMBRE 2019'!I50+'DICIEMBRE 2019'!I50)</f>
        <v>14255</v>
      </c>
      <c r="J50" s="10">
        <f>SUM('OCTUBRE 2019'!J50+'NOVIEMBRE 2019'!J50+'DICIEMBRE 2019'!J50)</f>
        <v>7834</v>
      </c>
      <c r="K50" s="10">
        <f>SUM('OCTUBRE 2019'!K50+'NOVIEMBRE 2019'!K50+'DICIEMBRE 2019'!K50)</f>
        <v>0</v>
      </c>
      <c r="L50" s="10">
        <f>SUM('OCTUBRE 2019'!L50+'NOVIEMBRE 2019'!L50+'DICIEMBRE 2019'!L50)</f>
        <v>0</v>
      </c>
      <c r="M50" s="10">
        <f>SUM('OCTUBRE 2019'!M50+'NOVIEMBRE 2019'!M50+'DICIEMBRE 2019'!M50)</f>
        <v>0</v>
      </c>
      <c r="N50" s="10">
        <f>SUM('OCTUBRE 2019'!N50+'NOVIEMBRE 2019'!N50+'DICIEMBRE 2019'!N50)</f>
        <v>639635</v>
      </c>
    </row>
    <row r="51" spans="1:14" ht="38.25" x14ac:dyDescent="0.25">
      <c r="A51" s="12" t="s">
        <v>89</v>
      </c>
      <c r="B51" s="9" t="s">
        <v>90</v>
      </c>
      <c r="C51" s="10">
        <f>SUM('OCTUBRE 2019'!C51+'NOVIEMBRE 2019'!C51+'DICIEMBRE 2019'!C51)</f>
        <v>16122750</v>
      </c>
      <c r="D51" s="10">
        <f>SUM('OCTUBRE 2019'!D51+'NOVIEMBRE 2019'!D51+'DICIEMBRE 2019'!D51)</f>
        <v>7589050</v>
      </c>
      <c r="E51" s="10">
        <f>SUM('OCTUBRE 2019'!E51+'NOVIEMBRE 2019'!E51+'DICIEMBRE 2019'!E51)</f>
        <v>365997</v>
      </c>
      <c r="F51" s="10">
        <f>SUM('OCTUBRE 2019'!F51+'NOVIEMBRE 2019'!F51+'DICIEMBRE 2019'!F51)</f>
        <v>581763</v>
      </c>
      <c r="G51" s="10">
        <f>SUM('OCTUBRE 2019'!G51+'NOVIEMBRE 2019'!G51+'DICIEMBRE 2019'!G51)</f>
        <v>95907</v>
      </c>
      <c r="H51" s="10">
        <f>SUM('OCTUBRE 2019'!H51+'NOVIEMBRE 2019'!H51+'DICIEMBRE 2019'!H51)</f>
        <v>34116</v>
      </c>
      <c r="I51" s="10">
        <f>SUM('OCTUBRE 2019'!I51+'NOVIEMBRE 2019'!I51+'DICIEMBRE 2019'!I51)</f>
        <v>485443</v>
      </c>
      <c r="J51" s="10">
        <f>SUM('OCTUBRE 2019'!J51+'NOVIEMBRE 2019'!J51+'DICIEMBRE 2019'!J51)</f>
        <v>472983</v>
      </c>
      <c r="K51" s="10">
        <f>SUM('OCTUBRE 2019'!K51+'NOVIEMBRE 2019'!K51+'DICIEMBRE 2019'!K51)</f>
        <v>0</v>
      </c>
      <c r="L51" s="10">
        <f>SUM('OCTUBRE 2019'!L51+'NOVIEMBRE 2019'!L51+'DICIEMBRE 2019'!L51)</f>
        <v>1261720</v>
      </c>
      <c r="M51" s="10">
        <f>SUM('OCTUBRE 2019'!M51+'NOVIEMBRE 2019'!M51+'DICIEMBRE 2019'!M51)</f>
        <v>0</v>
      </c>
      <c r="N51" s="10">
        <f>SUM('OCTUBRE 2019'!N51+'NOVIEMBRE 2019'!N51+'DICIEMBRE 2019'!N51)</f>
        <v>27009729</v>
      </c>
    </row>
    <row r="52" spans="1:14" x14ac:dyDescent="0.25">
      <c r="A52" s="12" t="s">
        <v>91</v>
      </c>
      <c r="B52" s="9" t="s">
        <v>92</v>
      </c>
      <c r="C52" s="10">
        <f>SUM('OCTUBRE 2019'!C52+'NOVIEMBRE 2019'!C52+'DICIEMBRE 2019'!C52)</f>
        <v>812039</v>
      </c>
      <c r="D52" s="10">
        <f>SUM('OCTUBRE 2019'!D52+'NOVIEMBRE 2019'!D52+'DICIEMBRE 2019'!D52)</f>
        <v>195021</v>
      </c>
      <c r="E52" s="10">
        <f>SUM('OCTUBRE 2019'!E52+'NOVIEMBRE 2019'!E52+'DICIEMBRE 2019'!E52)</f>
        <v>17968</v>
      </c>
      <c r="F52" s="10">
        <f>SUM('OCTUBRE 2019'!F52+'NOVIEMBRE 2019'!F52+'DICIEMBRE 2019'!F52)</f>
        <v>36936</v>
      </c>
      <c r="G52" s="10">
        <f>SUM('OCTUBRE 2019'!G52+'NOVIEMBRE 2019'!G52+'DICIEMBRE 2019'!G52)</f>
        <v>4466</v>
      </c>
      <c r="H52" s="10">
        <f>SUM('OCTUBRE 2019'!H52+'NOVIEMBRE 2019'!H52+'DICIEMBRE 2019'!H52)</f>
        <v>2001</v>
      </c>
      <c r="I52" s="10">
        <f>SUM('OCTUBRE 2019'!I52+'NOVIEMBRE 2019'!I52+'DICIEMBRE 2019'!I52)</f>
        <v>55386</v>
      </c>
      <c r="J52" s="10">
        <f>SUM('OCTUBRE 2019'!J52+'NOVIEMBRE 2019'!J52+'DICIEMBRE 2019'!J52)</f>
        <v>23584</v>
      </c>
      <c r="K52" s="10">
        <f>SUM('OCTUBRE 2019'!K52+'NOVIEMBRE 2019'!K52+'DICIEMBRE 2019'!K52)</f>
        <v>0</v>
      </c>
      <c r="L52" s="10">
        <f>SUM('OCTUBRE 2019'!L52+'NOVIEMBRE 2019'!L52+'DICIEMBRE 2019'!L52)</f>
        <v>0</v>
      </c>
      <c r="M52" s="10">
        <f>SUM('OCTUBRE 2019'!M52+'NOVIEMBRE 2019'!M52+'DICIEMBRE 2019'!M52)</f>
        <v>0</v>
      </c>
      <c r="N52" s="10">
        <f>SUM('OCTUBRE 2019'!N52+'NOVIEMBRE 2019'!N52+'DICIEMBRE 2019'!N52)</f>
        <v>1147401</v>
      </c>
    </row>
    <row r="53" spans="1:14" ht="25.5" x14ac:dyDescent="0.25">
      <c r="A53" s="12" t="s">
        <v>93</v>
      </c>
      <c r="B53" s="9" t="s">
        <v>94</v>
      </c>
      <c r="C53" s="10">
        <f>SUM('OCTUBRE 2019'!C53+'NOVIEMBRE 2019'!C53+'DICIEMBRE 2019'!C53)</f>
        <v>4312722</v>
      </c>
      <c r="D53" s="10">
        <f>SUM('OCTUBRE 2019'!D53+'NOVIEMBRE 2019'!D53+'DICIEMBRE 2019'!D53)</f>
        <v>2162906</v>
      </c>
      <c r="E53" s="10">
        <f>SUM('OCTUBRE 2019'!E53+'NOVIEMBRE 2019'!E53+'DICIEMBRE 2019'!E53)</f>
        <v>95626</v>
      </c>
      <c r="F53" s="10">
        <f>SUM('OCTUBRE 2019'!F53+'NOVIEMBRE 2019'!F53+'DICIEMBRE 2019'!F53)</f>
        <v>194790</v>
      </c>
      <c r="G53" s="10">
        <f>SUM('OCTUBRE 2019'!G53+'NOVIEMBRE 2019'!G53+'DICIEMBRE 2019'!G53)</f>
        <v>23795</v>
      </c>
      <c r="H53" s="10">
        <f>SUM('OCTUBRE 2019'!H53+'NOVIEMBRE 2019'!H53+'DICIEMBRE 2019'!H53)</f>
        <v>10434</v>
      </c>
      <c r="I53" s="10">
        <f>SUM('OCTUBRE 2019'!I53+'NOVIEMBRE 2019'!I53+'DICIEMBRE 2019'!I53)</f>
        <v>250163</v>
      </c>
      <c r="J53" s="10">
        <f>SUM('OCTUBRE 2019'!J53+'NOVIEMBRE 2019'!J53+'DICIEMBRE 2019'!J53)</f>
        <v>122417</v>
      </c>
      <c r="K53" s="10">
        <f>SUM('OCTUBRE 2019'!K53+'NOVIEMBRE 2019'!K53+'DICIEMBRE 2019'!K53)</f>
        <v>0</v>
      </c>
      <c r="L53" s="10">
        <f>SUM('OCTUBRE 2019'!L53+'NOVIEMBRE 2019'!L53+'DICIEMBRE 2019'!L53)</f>
        <v>0</v>
      </c>
      <c r="M53" s="10">
        <f>SUM('OCTUBRE 2019'!M53+'NOVIEMBRE 2019'!M53+'DICIEMBRE 2019'!M53)</f>
        <v>0</v>
      </c>
      <c r="N53" s="10">
        <f>SUM('OCTUBRE 2019'!N53+'NOVIEMBRE 2019'!N53+'DICIEMBRE 2019'!N53)</f>
        <v>7172853</v>
      </c>
    </row>
    <row r="54" spans="1:14" ht="25.5" x14ac:dyDescent="0.25">
      <c r="A54" s="12" t="s">
        <v>95</v>
      </c>
      <c r="B54" s="9" t="s">
        <v>96</v>
      </c>
      <c r="C54" s="10">
        <f>SUM('OCTUBRE 2019'!C54+'NOVIEMBRE 2019'!C54+'DICIEMBRE 2019'!C54)</f>
        <v>1356238</v>
      </c>
      <c r="D54" s="10">
        <f>SUM('OCTUBRE 2019'!D54+'NOVIEMBRE 2019'!D54+'DICIEMBRE 2019'!D54)</f>
        <v>370543</v>
      </c>
      <c r="E54" s="10">
        <f>SUM('OCTUBRE 2019'!E54+'NOVIEMBRE 2019'!E54+'DICIEMBRE 2019'!E54)</f>
        <v>29119</v>
      </c>
      <c r="F54" s="10">
        <f>SUM('OCTUBRE 2019'!F54+'NOVIEMBRE 2019'!F54+'DICIEMBRE 2019'!F54)</f>
        <v>56364</v>
      </c>
      <c r="G54" s="10">
        <f>SUM('OCTUBRE 2019'!G54+'NOVIEMBRE 2019'!G54+'DICIEMBRE 2019'!G54)</f>
        <v>7546</v>
      </c>
      <c r="H54" s="10">
        <f>SUM('OCTUBRE 2019'!H54+'NOVIEMBRE 2019'!H54+'DICIEMBRE 2019'!H54)</f>
        <v>3204</v>
      </c>
      <c r="I54" s="10">
        <f>SUM('OCTUBRE 2019'!I54+'NOVIEMBRE 2019'!I54+'DICIEMBRE 2019'!I54)</f>
        <v>54813</v>
      </c>
      <c r="J54" s="10">
        <f>SUM('OCTUBRE 2019'!J54+'NOVIEMBRE 2019'!J54+'DICIEMBRE 2019'!J54)</f>
        <v>36702</v>
      </c>
      <c r="K54" s="10">
        <f>SUM('OCTUBRE 2019'!K54+'NOVIEMBRE 2019'!K54+'DICIEMBRE 2019'!K54)</f>
        <v>0</v>
      </c>
      <c r="L54" s="10">
        <f>SUM('OCTUBRE 2019'!L54+'NOVIEMBRE 2019'!L54+'DICIEMBRE 2019'!L54)</f>
        <v>46376</v>
      </c>
      <c r="M54" s="10">
        <f>SUM('OCTUBRE 2019'!M54+'NOVIEMBRE 2019'!M54+'DICIEMBRE 2019'!M54)</f>
        <v>0</v>
      </c>
      <c r="N54" s="10">
        <f>SUM('OCTUBRE 2019'!N54+'NOVIEMBRE 2019'!N54+'DICIEMBRE 2019'!N54)</f>
        <v>1960905</v>
      </c>
    </row>
    <row r="55" spans="1:14" ht="38.25" x14ac:dyDescent="0.25">
      <c r="A55" s="12" t="s">
        <v>97</v>
      </c>
      <c r="B55" s="9" t="s">
        <v>98</v>
      </c>
      <c r="C55" s="10">
        <f>SUM('OCTUBRE 2019'!C55+'NOVIEMBRE 2019'!C55+'DICIEMBRE 2019'!C55)</f>
        <v>19879960</v>
      </c>
      <c r="D55" s="10">
        <f>SUM('OCTUBRE 2019'!D55+'NOVIEMBRE 2019'!D55+'DICIEMBRE 2019'!D55)</f>
        <v>6164858</v>
      </c>
      <c r="E55" s="10">
        <f>SUM('OCTUBRE 2019'!E55+'NOVIEMBRE 2019'!E55+'DICIEMBRE 2019'!E55)</f>
        <v>583552</v>
      </c>
      <c r="F55" s="10">
        <f>SUM('OCTUBRE 2019'!F55+'NOVIEMBRE 2019'!F55+'DICIEMBRE 2019'!F55)</f>
        <v>705882</v>
      </c>
      <c r="G55" s="10">
        <f>SUM('OCTUBRE 2019'!G55+'NOVIEMBRE 2019'!G55+'DICIEMBRE 2019'!G55)</f>
        <v>136761</v>
      </c>
      <c r="H55" s="10">
        <f>SUM('OCTUBRE 2019'!H55+'NOVIEMBRE 2019'!H55+'DICIEMBRE 2019'!H55)</f>
        <v>34278</v>
      </c>
      <c r="I55" s="10">
        <f>SUM('OCTUBRE 2019'!I55+'NOVIEMBRE 2019'!I55+'DICIEMBRE 2019'!I55)</f>
        <v>617284</v>
      </c>
      <c r="J55" s="10">
        <f>SUM('OCTUBRE 2019'!J55+'NOVIEMBRE 2019'!J55+'DICIEMBRE 2019'!J55)</f>
        <v>770947</v>
      </c>
      <c r="K55" s="10">
        <f>SUM('OCTUBRE 2019'!K55+'NOVIEMBRE 2019'!K55+'DICIEMBRE 2019'!K55)</f>
        <v>0</v>
      </c>
      <c r="L55" s="10">
        <f>SUM('OCTUBRE 2019'!L55+'NOVIEMBRE 2019'!L55+'DICIEMBRE 2019'!L55)</f>
        <v>467291</v>
      </c>
      <c r="M55" s="10">
        <f>SUM('OCTUBRE 2019'!M55+'NOVIEMBRE 2019'!M55+'DICIEMBRE 2019'!M55)</f>
        <v>0</v>
      </c>
      <c r="N55" s="10">
        <f>SUM('OCTUBRE 2019'!N55+'NOVIEMBRE 2019'!N55+'DICIEMBRE 2019'!N55)</f>
        <v>29360813</v>
      </c>
    </row>
    <row r="56" spans="1:14" x14ac:dyDescent="0.25">
      <c r="A56" s="12" t="s">
        <v>99</v>
      </c>
      <c r="B56" s="9" t="s">
        <v>100</v>
      </c>
      <c r="C56" s="10">
        <f>SUM('OCTUBRE 2019'!C56+'NOVIEMBRE 2019'!C56+'DICIEMBRE 2019'!C56)</f>
        <v>8051171</v>
      </c>
      <c r="D56" s="10">
        <f>SUM('OCTUBRE 2019'!D56+'NOVIEMBRE 2019'!D56+'DICIEMBRE 2019'!D56)</f>
        <v>4154226</v>
      </c>
      <c r="E56" s="10">
        <f>SUM('OCTUBRE 2019'!E56+'NOVIEMBRE 2019'!E56+'DICIEMBRE 2019'!E56)</f>
        <v>172025</v>
      </c>
      <c r="F56" s="10">
        <f>SUM('OCTUBRE 2019'!F56+'NOVIEMBRE 2019'!F56+'DICIEMBRE 2019'!F56)</f>
        <v>333099</v>
      </c>
      <c r="G56" s="10">
        <f>SUM('OCTUBRE 2019'!G56+'NOVIEMBRE 2019'!G56+'DICIEMBRE 2019'!G56)</f>
        <v>44726</v>
      </c>
      <c r="H56" s="10">
        <f>SUM('OCTUBRE 2019'!H56+'NOVIEMBRE 2019'!H56+'DICIEMBRE 2019'!H56)</f>
        <v>17181</v>
      </c>
      <c r="I56" s="10">
        <f>SUM('OCTUBRE 2019'!I56+'NOVIEMBRE 2019'!I56+'DICIEMBRE 2019'!I56)</f>
        <v>281017</v>
      </c>
      <c r="J56" s="10">
        <f>SUM('OCTUBRE 2019'!J56+'NOVIEMBRE 2019'!J56+'DICIEMBRE 2019'!J56)</f>
        <v>205819</v>
      </c>
      <c r="K56" s="10">
        <f>SUM('OCTUBRE 2019'!K56+'NOVIEMBRE 2019'!K56+'DICIEMBRE 2019'!K56)</f>
        <v>0</v>
      </c>
      <c r="L56" s="10">
        <f>SUM('OCTUBRE 2019'!L56+'NOVIEMBRE 2019'!L56+'DICIEMBRE 2019'!L56)</f>
        <v>737443</v>
      </c>
      <c r="M56" s="10">
        <f>SUM('OCTUBRE 2019'!M56+'NOVIEMBRE 2019'!M56+'DICIEMBRE 2019'!M56)</f>
        <v>51579</v>
      </c>
      <c r="N56" s="10">
        <f>SUM('OCTUBRE 2019'!N56+'NOVIEMBRE 2019'!N56+'DICIEMBRE 2019'!N56)</f>
        <v>14048286</v>
      </c>
    </row>
    <row r="57" spans="1:14" ht="25.5" x14ac:dyDescent="0.25">
      <c r="A57" s="12" t="s">
        <v>101</v>
      </c>
      <c r="B57" s="9" t="s">
        <v>102</v>
      </c>
      <c r="C57" s="10">
        <f>SUM('OCTUBRE 2019'!C57+'NOVIEMBRE 2019'!C57+'DICIEMBRE 2019'!C57)</f>
        <v>924658</v>
      </c>
      <c r="D57" s="10">
        <f>SUM('OCTUBRE 2019'!D57+'NOVIEMBRE 2019'!D57+'DICIEMBRE 2019'!D57)</f>
        <v>669875</v>
      </c>
      <c r="E57" s="10">
        <f>SUM('OCTUBRE 2019'!E57+'NOVIEMBRE 2019'!E57+'DICIEMBRE 2019'!E57)</f>
        <v>23120</v>
      </c>
      <c r="F57" s="10">
        <f>SUM('OCTUBRE 2019'!F57+'NOVIEMBRE 2019'!F57+'DICIEMBRE 2019'!F57)</f>
        <v>34047</v>
      </c>
      <c r="G57" s="10">
        <f>SUM('OCTUBRE 2019'!G57+'NOVIEMBRE 2019'!G57+'DICIEMBRE 2019'!G57)</f>
        <v>5765</v>
      </c>
      <c r="H57" s="10">
        <f>SUM('OCTUBRE 2019'!H57+'NOVIEMBRE 2019'!H57+'DICIEMBRE 2019'!H57)</f>
        <v>1758</v>
      </c>
      <c r="I57" s="10">
        <f>SUM('OCTUBRE 2019'!I57+'NOVIEMBRE 2019'!I57+'DICIEMBRE 2019'!I57)</f>
        <v>50207</v>
      </c>
      <c r="J57" s="10">
        <f>SUM('OCTUBRE 2019'!J57+'NOVIEMBRE 2019'!J57+'DICIEMBRE 2019'!J57)</f>
        <v>37848</v>
      </c>
      <c r="K57" s="10">
        <f>SUM('OCTUBRE 2019'!K57+'NOVIEMBRE 2019'!K57+'DICIEMBRE 2019'!K57)</f>
        <v>0</v>
      </c>
      <c r="L57" s="10">
        <f>SUM('OCTUBRE 2019'!L57+'NOVIEMBRE 2019'!L57+'DICIEMBRE 2019'!L57)</f>
        <v>0</v>
      </c>
      <c r="M57" s="10">
        <f>SUM('OCTUBRE 2019'!M57+'NOVIEMBRE 2019'!M57+'DICIEMBRE 2019'!M57)</f>
        <v>0</v>
      </c>
      <c r="N57" s="10">
        <f>SUM('OCTUBRE 2019'!N57+'NOVIEMBRE 2019'!N57+'DICIEMBRE 2019'!N57)</f>
        <v>1747278</v>
      </c>
    </row>
    <row r="58" spans="1:14" ht="25.5" x14ac:dyDescent="0.25">
      <c r="A58" s="12" t="s">
        <v>103</v>
      </c>
      <c r="B58" s="9" t="s">
        <v>104</v>
      </c>
      <c r="C58" s="10">
        <f>SUM('OCTUBRE 2019'!C58+'NOVIEMBRE 2019'!C58+'DICIEMBRE 2019'!C58)</f>
        <v>765594</v>
      </c>
      <c r="D58" s="10">
        <f>SUM('OCTUBRE 2019'!D58+'NOVIEMBRE 2019'!D58+'DICIEMBRE 2019'!D58)</f>
        <v>333923</v>
      </c>
      <c r="E58" s="10">
        <f>SUM('OCTUBRE 2019'!E58+'NOVIEMBRE 2019'!E58+'DICIEMBRE 2019'!E58)</f>
        <v>15098</v>
      </c>
      <c r="F58" s="10">
        <f>SUM('OCTUBRE 2019'!F58+'NOVIEMBRE 2019'!F58+'DICIEMBRE 2019'!F58)</f>
        <v>32823</v>
      </c>
      <c r="G58" s="10">
        <f>SUM('OCTUBRE 2019'!G58+'NOVIEMBRE 2019'!G58+'DICIEMBRE 2019'!G58)</f>
        <v>4037</v>
      </c>
      <c r="H58" s="10">
        <f>SUM('OCTUBRE 2019'!H58+'NOVIEMBRE 2019'!H58+'DICIEMBRE 2019'!H58)</f>
        <v>1977</v>
      </c>
      <c r="I58" s="10">
        <f>SUM('OCTUBRE 2019'!I58+'NOVIEMBRE 2019'!I58+'DICIEMBRE 2019'!I58)</f>
        <v>22977</v>
      </c>
      <c r="J58" s="10">
        <f>SUM('OCTUBRE 2019'!J58+'NOVIEMBRE 2019'!J58+'DICIEMBRE 2019'!J58)</f>
        <v>15029</v>
      </c>
      <c r="K58" s="10">
        <f>SUM('OCTUBRE 2019'!K58+'NOVIEMBRE 2019'!K58+'DICIEMBRE 2019'!K58)</f>
        <v>0</v>
      </c>
      <c r="L58" s="10">
        <f>SUM('OCTUBRE 2019'!L58+'NOVIEMBRE 2019'!L58+'DICIEMBRE 2019'!L58)</f>
        <v>0</v>
      </c>
      <c r="M58" s="10">
        <f>SUM('OCTUBRE 2019'!M58+'NOVIEMBRE 2019'!M58+'DICIEMBRE 2019'!M58)</f>
        <v>0</v>
      </c>
      <c r="N58" s="10">
        <f>SUM('OCTUBRE 2019'!N58+'NOVIEMBRE 2019'!N58+'DICIEMBRE 2019'!N58)</f>
        <v>1191458</v>
      </c>
    </row>
    <row r="59" spans="1:14" ht="38.25" x14ac:dyDescent="0.25">
      <c r="A59" s="12" t="s">
        <v>105</v>
      </c>
      <c r="B59" s="9" t="s">
        <v>106</v>
      </c>
      <c r="C59" s="10">
        <f>SUM('OCTUBRE 2019'!C59+'NOVIEMBRE 2019'!C59+'DICIEMBRE 2019'!C59)</f>
        <v>141595</v>
      </c>
      <c r="D59" s="10">
        <f>SUM('OCTUBRE 2019'!D59+'NOVIEMBRE 2019'!D59+'DICIEMBRE 2019'!D59)</f>
        <v>90374</v>
      </c>
      <c r="E59" s="10">
        <f>SUM('OCTUBRE 2019'!E59+'NOVIEMBRE 2019'!E59+'DICIEMBRE 2019'!E59)</f>
        <v>2926</v>
      </c>
      <c r="F59" s="10">
        <f>SUM('OCTUBRE 2019'!F59+'NOVIEMBRE 2019'!F59+'DICIEMBRE 2019'!F59)</f>
        <v>7785</v>
      </c>
      <c r="G59" s="10">
        <f>SUM('OCTUBRE 2019'!G59+'NOVIEMBRE 2019'!G59+'DICIEMBRE 2019'!G59)</f>
        <v>698</v>
      </c>
      <c r="H59" s="10">
        <f>SUM('OCTUBRE 2019'!H59+'NOVIEMBRE 2019'!H59+'DICIEMBRE 2019'!H59)</f>
        <v>450</v>
      </c>
      <c r="I59" s="10">
        <f>SUM('OCTUBRE 2019'!I59+'NOVIEMBRE 2019'!I59+'DICIEMBRE 2019'!I59)</f>
        <v>545</v>
      </c>
      <c r="J59" s="10">
        <f>SUM('OCTUBRE 2019'!J59+'NOVIEMBRE 2019'!J59+'DICIEMBRE 2019'!J59)</f>
        <v>806</v>
      </c>
      <c r="K59" s="10">
        <f>SUM('OCTUBRE 2019'!K59+'NOVIEMBRE 2019'!K59+'DICIEMBRE 2019'!K59)</f>
        <v>0</v>
      </c>
      <c r="L59" s="10">
        <f>SUM('OCTUBRE 2019'!L59+'NOVIEMBRE 2019'!L59+'DICIEMBRE 2019'!L59)</f>
        <v>3960</v>
      </c>
      <c r="M59" s="10">
        <f>SUM('OCTUBRE 2019'!M59+'NOVIEMBRE 2019'!M59+'DICIEMBRE 2019'!M59)</f>
        <v>0</v>
      </c>
      <c r="N59" s="10">
        <f>SUM('OCTUBRE 2019'!N59+'NOVIEMBRE 2019'!N59+'DICIEMBRE 2019'!N59)</f>
        <v>249139</v>
      </c>
    </row>
    <row r="60" spans="1:14" ht="25.5" x14ac:dyDescent="0.25">
      <c r="A60" s="12" t="s">
        <v>107</v>
      </c>
      <c r="B60" s="9" t="s">
        <v>108</v>
      </c>
      <c r="C60" s="10">
        <f>SUM('OCTUBRE 2019'!C60+'NOVIEMBRE 2019'!C60+'DICIEMBRE 2019'!C60)</f>
        <v>349207</v>
      </c>
      <c r="D60" s="10">
        <f>SUM('OCTUBRE 2019'!D60+'NOVIEMBRE 2019'!D60+'DICIEMBRE 2019'!D60)</f>
        <v>169833</v>
      </c>
      <c r="E60" s="10">
        <f>SUM('OCTUBRE 2019'!E60+'NOVIEMBRE 2019'!E60+'DICIEMBRE 2019'!E60)</f>
        <v>7049</v>
      </c>
      <c r="F60" s="10">
        <f>SUM('OCTUBRE 2019'!F60+'NOVIEMBRE 2019'!F60+'DICIEMBRE 2019'!F60)</f>
        <v>17772</v>
      </c>
      <c r="G60" s="10">
        <f>SUM('OCTUBRE 2019'!G60+'NOVIEMBRE 2019'!G60+'DICIEMBRE 2019'!G60)</f>
        <v>1752</v>
      </c>
      <c r="H60" s="10">
        <f>SUM('OCTUBRE 2019'!H60+'NOVIEMBRE 2019'!H60+'DICIEMBRE 2019'!H60)</f>
        <v>954</v>
      </c>
      <c r="I60" s="10">
        <f>SUM('OCTUBRE 2019'!I60+'NOVIEMBRE 2019'!I60+'DICIEMBRE 2019'!I60)</f>
        <v>10794</v>
      </c>
      <c r="J60" s="10">
        <f>SUM('OCTUBRE 2019'!J60+'NOVIEMBRE 2019'!J60+'DICIEMBRE 2019'!J60)</f>
        <v>5221</v>
      </c>
      <c r="K60" s="10">
        <f>SUM('OCTUBRE 2019'!K60+'NOVIEMBRE 2019'!K60+'DICIEMBRE 2019'!K60)</f>
        <v>0</v>
      </c>
      <c r="L60" s="10">
        <f>SUM('OCTUBRE 2019'!L60+'NOVIEMBRE 2019'!L60+'DICIEMBRE 2019'!L60)</f>
        <v>0</v>
      </c>
      <c r="M60" s="10">
        <f>SUM('OCTUBRE 2019'!M60+'NOVIEMBRE 2019'!M60+'DICIEMBRE 2019'!M60)</f>
        <v>0</v>
      </c>
      <c r="N60" s="10">
        <f>SUM('OCTUBRE 2019'!N60+'NOVIEMBRE 2019'!N60+'DICIEMBRE 2019'!N60)</f>
        <v>562582</v>
      </c>
    </row>
    <row r="61" spans="1:14" ht="25.5" x14ac:dyDescent="0.25">
      <c r="A61" s="12" t="s">
        <v>109</v>
      </c>
      <c r="B61" s="9" t="s">
        <v>110</v>
      </c>
      <c r="C61" s="10">
        <f>SUM('OCTUBRE 2019'!C61+'NOVIEMBRE 2019'!C61+'DICIEMBRE 2019'!C61)</f>
        <v>286544</v>
      </c>
      <c r="D61" s="10">
        <f>SUM('OCTUBRE 2019'!D61+'NOVIEMBRE 2019'!D61+'DICIEMBRE 2019'!D61)</f>
        <v>142270</v>
      </c>
      <c r="E61" s="10">
        <f>SUM('OCTUBRE 2019'!E61+'NOVIEMBRE 2019'!E61+'DICIEMBRE 2019'!E61)</f>
        <v>5831</v>
      </c>
      <c r="F61" s="10">
        <f>SUM('OCTUBRE 2019'!F61+'NOVIEMBRE 2019'!F61+'DICIEMBRE 2019'!F61)</f>
        <v>14595</v>
      </c>
      <c r="G61" s="10">
        <f>SUM('OCTUBRE 2019'!G61+'NOVIEMBRE 2019'!G61+'DICIEMBRE 2019'!G61)</f>
        <v>1444</v>
      </c>
      <c r="H61" s="10">
        <f>SUM('OCTUBRE 2019'!H61+'NOVIEMBRE 2019'!H61+'DICIEMBRE 2019'!H61)</f>
        <v>786</v>
      </c>
      <c r="I61" s="10">
        <f>SUM('OCTUBRE 2019'!I61+'NOVIEMBRE 2019'!I61+'DICIEMBRE 2019'!I61)</f>
        <v>7959</v>
      </c>
      <c r="J61" s="10">
        <f>SUM('OCTUBRE 2019'!J61+'NOVIEMBRE 2019'!J61+'DICIEMBRE 2019'!J61)</f>
        <v>4374</v>
      </c>
      <c r="K61" s="10">
        <f>SUM('OCTUBRE 2019'!K61+'NOVIEMBRE 2019'!K61+'DICIEMBRE 2019'!K61)</f>
        <v>0</v>
      </c>
      <c r="L61" s="10">
        <f>SUM('OCTUBRE 2019'!L61+'NOVIEMBRE 2019'!L61+'DICIEMBRE 2019'!L61)</f>
        <v>32565</v>
      </c>
      <c r="M61" s="10">
        <f>SUM('OCTUBRE 2019'!M61+'NOVIEMBRE 2019'!M61+'DICIEMBRE 2019'!M61)</f>
        <v>0</v>
      </c>
      <c r="N61" s="10">
        <f>SUM('OCTUBRE 2019'!N61+'NOVIEMBRE 2019'!N61+'DICIEMBRE 2019'!N61)</f>
        <v>496368</v>
      </c>
    </row>
    <row r="62" spans="1:14" ht="25.5" x14ac:dyDescent="0.25">
      <c r="A62" s="12" t="s">
        <v>111</v>
      </c>
      <c r="B62" s="9" t="s">
        <v>112</v>
      </c>
      <c r="C62" s="10">
        <f>SUM('OCTUBRE 2019'!C62+'NOVIEMBRE 2019'!C62+'DICIEMBRE 2019'!C62)</f>
        <v>636067</v>
      </c>
      <c r="D62" s="10">
        <f>SUM('OCTUBRE 2019'!D62+'NOVIEMBRE 2019'!D62+'DICIEMBRE 2019'!D62)</f>
        <v>232701</v>
      </c>
      <c r="E62" s="10">
        <f>SUM('OCTUBRE 2019'!E62+'NOVIEMBRE 2019'!E62+'DICIEMBRE 2019'!E62)</f>
        <v>12914</v>
      </c>
      <c r="F62" s="10">
        <f>SUM('OCTUBRE 2019'!F62+'NOVIEMBRE 2019'!F62+'DICIEMBRE 2019'!F62)</f>
        <v>29094</v>
      </c>
      <c r="G62" s="10">
        <f>SUM('OCTUBRE 2019'!G62+'NOVIEMBRE 2019'!G62+'DICIEMBRE 2019'!G62)</f>
        <v>3330</v>
      </c>
      <c r="H62" s="10">
        <f>SUM('OCTUBRE 2019'!H62+'NOVIEMBRE 2019'!H62+'DICIEMBRE 2019'!H62)</f>
        <v>1602</v>
      </c>
      <c r="I62" s="10">
        <f>SUM('OCTUBRE 2019'!I62+'NOVIEMBRE 2019'!I62+'DICIEMBRE 2019'!I62)</f>
        <v>27039</v>
      </c>
      <c r="J62" s="10">
        <f>SUM('OCTUBRE 2019'!J62+'NOVIEMBRE 2019'!J62+'DICIEMBRE 2019'!J62)</f>
        <v>13542</v>
      </c>
      <c r="K62" s="10">
        <f>SUM('OCTUBRE 2019'!K62+'NOVIEMBRE 2019'!K62+'DICIEMBRE 2019'!K62)</f>
        <v>0</v>
      </c>
      <c r="L62" s="10">
        <f>SUM('OCTUBRE 2019'!L62+'NOVIEMBRE 2019'!L62+'DICIEMBRE 2019'!L62)</f>
        <v>0</v>
      </c>
      <c r="M62" s="10">
        <f>SUM('OCTUBRE 2019'!M62+'NOVIEMBRE 2019'!M62+'DICIEMBRE 2019'!M62)</f>
        <v>0</v>
      </c>
      <c r="N62" s="10">
        <f>SUM('OCTUBRE 2019'!N62+'NOVIEMBRE 2019'!N62+'DICIEMBRE 2019'!N62)</f>
        <v>956289</v>
      </c>
    </row>
    <row r="63" spans="1:14" ht="25.5" x14ac:dyDescent="0.25">
      <c r="A63" s="12" t="s">
        <v>113</v>
      </c>
      <c r="B63" s="9" t="s">
        <v>114</v>
      </c>
      <c r="C63" s="10">
        <f>SUM('OCTUBRE 2019'!C63+'NOVIEMBRE 2019'!C63+'DICIEMBRE 2019'!C63)</f>
        <v>723234</v>
      </c>
      <c r="D63" s="10">
        <f>SUM('OCTUBRE 2019'!D63+'NOVIEMBRE 2019'!D63+'DICIEMBRE 2019'!D63)</f>
        <v>299180</v>
      </c>
      <c r="E63" s="10">
        <f>SUM('OCTUBRE 2019'!E63+'NOVIEMBRE 2019'!E63+'DICIEMBRE 2019'!E63)</f>
        <v>16233</v>
      </c>
      <c r="F63" s="10">
        <f>SUM('OCTUBRE 2019'!F63+'NOVIEMBRE 2019'!F63+'DICIEMBRE 2019'!F63)</f>
        <v>32862</v>
      </c>
      <c r="G63" s="10">
        <f>SUM('OCTUBRE 2019'!G63+'NOVIEMBRE 2019'!G63+'DICIEMBRE 2019'!G63)</f>
        <v>4010</v>
      </c>
      <c r="H63" s="10">
        <f>SUM('OCTUBRE 2019'!H63+'NOVIEMBRE 2019'!H63+'DICIEMBRE 2019'!H63)</f>
        <v>1764</v>
      </c>
      <c r="I63" s="10">
        <f>SUM('OCTUBRE 2019'!I63+'NOVIEMBRE 2019'!I63+'DICIEMBRE 2019'!I63)</f>
        <v>38350</v>
      </c>
      <c r="J63" s="10">
        <f>SUM('OCTUBRE 2019'!J63+'NOVIEMBRE 2019'!J63+'DICIEMBRE 2019'!J63)</f>
        <v>19104</v>
      </c>
      <c r="K63" s="10">
        <f>SUM('OCTUBRE 2019'!K63+'NOVIEMBRE 2019'!K63+'DICIEMBRE 2019'!K63)</f>
        <v>0</v>
      </c>
      <c r="L63" s="10">
        <f>SUM('OCTUBRE 2019'!L63+'NOVIEMBRE 2019'!L63+'DICIEMBRE 2019'!L63)</f>
        <v>15886</v>
      </c>
      <c r="M63" s="10">
        <f>SUM('OCTUBRE 2019'!M63+'NOVIEMBRE 2019'!M63+'DICIEMBRE 2019'!M63)</f>
        <v>0</v>
      </c>
      <c r="N63" s="10">
        <f>SUM('OCTUBRE 2019'!N63+'NOVIEMBRE 2019'!N63+'DICIEMBRE 2019'!N63)</f>
        <v>1150623</v>
      </c>
    </row>
    <row r="64" spans="1:14" ht="25.5" x14ac:dyDescent="0.25">
      <c r="A64" s="12" t="s">
        <v>115</v>
      </c>
      <c r="B64" s="9" t="s">
        <v>116</v>
      </c>
      <c r="C64" s="10">
        <f>SUM('OCTUBRE 2019'!C64+'NOVIEMBRE 2019'!C64+'DICIEMBRE 2019'!C64)</f>
        <v>1053571</v>
      </c>
      <c r="D64" s="10">
        <f>SUM('OCTUBRE 2019'!D64+'NOVIEMBRE 2019'!D64+'DICIEMBRE 2019'!D64)</f>
        <v>390367</v>
      </c>
      <c r="E64" s="10">
        <f>SUM('OCTUBRE 2019'!E64+'NOVIEMBRE 2019'!E64+'DICIEMBRE 2019'!E64)</f>
        <v>20650</v>
      </c>
      <c r="F64" s="10">
        <f>SUM('OCTUBRE 2019'!F64+'NOVIEMBRE 2019'!F64+'DICIEMBRE 2019'!F64)</f>
        <v>35889</v>
      </c>
      <c r="G64" s="10">
        <f>SUM('OCTUBRE 2019'!G64+'NOVIEMBRE 2019'!G64+'DICIEMBRE 2019'!G64)</f>
        <v>5993</v>
      </c>
      <c r="H64" s="10">
        <f>SUM('OCTUBRE 2019'!H64+'NOVIEMBRE 2019'!H64+'DICIEMBRE 2019'!H64)</f>
        <v>2247</v>
      </c>
      <c r="I64" s="10">
        <f>SUM('OCTUBRE 2019'!I64+'NOVIEMBRE 2019'!I64+'DICIEMBRE 2019'!I64)</f>
        <v>40749</v>
      </c>
      <c r="J64" s="10">
        <f>SUM('OCTUBRE 2019'!J64+'NOVIEMBRE 2019'!J64+'DICIEMBRE 2019'!J64)</f>
        <v>29591</v>
      </c>
      <c r="K64" s="10">
        <f>SUM('OCTUBRE 2019'!K64+'NOVIEMBRE 2019'!K64+'DICIEMBRE 2019'!K64)</f>
        <v>0</v>
      </c>
      <c r="L64" s="10">
        <f>SUM('OCTUBRE 2019'!L64+'NOVIEMBRE 2019'!L64+'DICIEMBRE 2019'!L64)</f>
        <v>0</v>
      </c>
      <c r="M64" s="10">
        <f>SUM('OCTUBRE 2019'!M64+'NOVIEMBRE 2019'!M64+'DICIEMBRE 2019'!M64)</f>
        <v>0</v>
      </c>
      <c r="N64" s="10">
        <f>SUM('OCTUBRE 2019'!N64+'NOVIEMBRE 2019'!N64+'DICIEMBRE 2019'!N64)</f>
        <v>1579057</v>
      </c>
    </row>
    <row r="65" spans="1:14" ht="25.5" x14ac:dyDescent="0.25">
      <c r="A65" s="12" t="s">
        <v>117</v>
      </c>
      <c r="B65" s="9" t="s">
        <v>118</v>
      </c>
      <c r="C65" s="10">
        <f>SUM('OCTUBRE 2019'!C65+'NOVIEMBRE 2019'!C65+'DICIEMBRE 2019'!C65)</f>
        <v>937264</v>
      </c>
      <c r="D65" s="10">
        <f>SUM('OCTUBRE 2019'!D65+'NOVIEMBRE 2019'!D65+'DICIEMBRE 2019'!D65)</f>
        <v>533250</v>
      </c>
      <c r="E65" s="10">
        <f>SUM('OCTUBRE 2019'!E65+'NOVIEMBRE 2019'!E65+'DICIEMBRE 2019'!E65)</f>
        <v>18295</v>
      </c>
      <c r="F65" s="10">
        <f>SUM('OCTUBRE 2019'!F65+'NOVIEMBRE 2019'!F65+'DICIEMBRE 2019'!F65)</f>
        <v>51657</v>
      </c>
      <c r="G65" s="10">
        <f>SUM('OCTUBRE 2019'!G65+'NOVIEMBRE 2019'!G65+'DICIEMBRE 2019'!G65)</f>
        <v>4465</v>
      </c>
      <c r="H65" s="10">
        <f>SUM('OCTUBRE 2019'!H65+'NOVIEMBRE 2019'!H65+'DICIEMBRE 2019'!H65)</f>
        <v>2769</v>
      </c>
      <c r="I65" s="10">
        <f>SUM('OCTUBRE 2019'!I65+'NOVIEMBRE 2019'!I65+'DICIEMBRE 2019'!I65)</f>
        <v>8095</v>
      </c>
      <c r="J65" s="10">
        <f>SUM('OCTUBRE 2019'!J65+'NOVIEMBRE 2019'!J65+'DICIEMBRE 2019'!J65)</f>
        <v>5412</v>
      </c>
      <c r="K65" s="10">
        <f>SUM('OCTUBRE 2019'!K65+'NOVIEMBRE 2019'!K65+'DICIEMBRE 2019'!K65)</f>
        <v>0</v>
      </c>
      <c r="L65" s="10">
        <f>SUM('OCTUBRE 2019'!L65+'NOVIEMBRE 2019'!L65+'DICIEMBRE 2019'!L65)</f>
        <v>40964</v>
      </c>
      <c r="M65" s="10">
        <f>SUM('OCTUBRE 2019'!M65+'NOVIEMBRE 2019'!M65+'DICIEMBRE 2019'!M65)</f>
        <v>0</v>
      </c>
      <c r="N65" s="10">
        <f>SUM('OCTUBRE 2019'!N65+'NOVIEMBRE 2019'!N65+'DICIEMBRE 2019'!N65)</f>
        <v>1602171</v>
      </c>
    </row>
    <row r="66" spans="1:14" ht="25.5" x14ac:dyDescent="0.25">
      <c r="A66" s="12" t="s">
        <v>119</v>
      </c>
      <c r="B66" s="9" t="s">
        <v>120</v>
      </c>
      <c r="C66" s="10">
        <f>SUM('OCTUBRE 2019'!C66+'NOVIEMBRE 2019'!C66+'DICIEMBRE 2019'!C66)</f>
        <v>218769</v>
      </c>
      <c r="D66" s="10">
        <f>SUM('OCTUBRE 2019'!D66+'NOVIEMBRE 2019'!D66+'DICIEMBRE 2019'!D66)</f>
        <v>125185</v>
      </c>
      <c r="E66" s="10">
        <f>SUM('OCTUBRE 2019'!E66+'NOVIEMBRE 2019'!E66+'DICIEMBRE 2019'!E66)</f>
        <v>4290</v>
      </c>
      <c r="F66" s="10">
        <f>SUM('OCTUBRE 2019'!F66+'NOVIEMBRE 2019'!F66+'DICIEMBRE 2019'!F66)</f>
        <v>10863</v>
      </c>
      <c r="G66" s="10">
        <f>SUM('OCTUBRE 2019'!G66+'NOVIEMBRE 2019'!G66+'DICIEMBRE 2019'!G66)</f>
        <v>1092</v>
      </c>
      <c r="H66" s="10">
        <f>SUM('OCTUBRE 2019'!H66+'NOVIEMBRE 2019'!H66+'DICIEMBRE 2019'!H66)</f>
        <v>603</v>
      </c>
      <c r="I66" s="10">
        <f>SUM('OCTUBRE 2019'!I66+'NOVIEMBRE 2019'!I66+'DICIEMBRE 2019'!I66)</f>
        <v>2781</v>
      </c>
      <c r="J66" s="10">
        <f>SUM('OCTUBRE 2019'!J66+'NOVIEMBRE 2019'!J66+'DICIEMBRE 2019'!J66)</f>
        <v>2314</v>
      </c>
      <c r="K66" s="10">
        <f>SUM('OCTUBRE 2019'!K66+'NOVIEMBRE 2019'!K66+'DICIEMBRE 2019'!K66)</f>
        <v>0</v>
      </c>
      <c r="L66" s="10">
        <f>SUM('OCTUBRE 2019'!L66+'NOVIEMBRE 2019'!L66+'DICIEMBRE 2019'!L66)</f>
        <v>9480</v>
      </c>
      <c r="M66" s="10">
        <f>SUM('OCTUBRE 2019'!M66+'NOVIEMBRE 2019'!M66+'DICIEMBRE 2019'!M66)</f>
        <v>0</v>
      </c>
      <c r="N66" s="10">
        <f>SUM('OCTUBRE 2019'!N66+'NOVIEMBRE 2019'!N66+'DICIEMBRE 2019'!N66)</f>
        <v>375377</v>
      </c>
    </row>
    <row r="67" spans="1:14" ht="25.5" x14ac:dyDescent="0.25">
      <c r="A67" s="12" t="s">
        <v>121</v>
      </c>
      <c r="B67" s="9" t="s">
        <v>122</v>
      </c>
      <c r="C67" s="10">
        <f>SUM('OCTUBRE 2019'!C67+'NOVIEMBRE 2019'!C67+'DICIEMBRE 2019'!C67)</f>
        <v>605058</v>
      </c>
      <c r="D67" s="10">
        <f>SUM('OCTUBRE 2019'!D67+'NOVIEMBRE 2019'!D67+'DICIEMBRE 2019'!D67)</f>
        <v>317375</v>
      </c>
      <c r="E67" s="10">
        <f>SUM('OCTUBRE 2019'!E67+'NOVIEMBRE 2019'!E67+'DICIEMBRE 2019'!E67)</f>
        <v>12449</v>
      </c>
      <c r="F67" s="10">
        <f>SUM('OCTUBRE 2019'!F67+'NOVIEMBRE 2019'!F67+'DICIEMBRE 2019'!F67)</f>
        <v>27117</v>
      </c>
      <c r="G67" s="10">
        <f>SUM('OCTUBRE 2019'!G67+'NOVIEMBRE 2019'!G67+'DICIEMBRE 2019'!G67)</f>
        <v>3214</v>
      </c>
      <c r="H67" s="10">
        <f>SUM('OCTUBRE 2019'!H67+'NOVIEMBRE 2019'!H67+'DICIEMBRE 2019'!H67)</f>
        <v>1431</v>
      </c>
      <c r="I67" s="10">
        <f>SUM('OCTUBRE 2019'!I67+'NOVIEMBRE 2019'!I67+'DICIEMBRE 2019'!I67)</f>
        <v>23876</v>
      </c>
      <c r="J67" s="10">
        <f>SUM('OCTUBRE 2019'!J67+'NOVIEMBRE 2019'!J67+'DICIEMBRE 2019'!J67)</f>
        <v>14074</v>
      </c>
      <c r="K67" s="10">
        <f>SUM('OCTUBRE 2019'!K67+'NOVIEMBRE 2019'!K67+'DICIEMBRE 2019'!K67)</f>
        <v>0</v>
      </c>
      <c r="L67" s="10">
        <f>SUM('OCTUBRE 2019'!L67+'NOVIEMBRE 2019'!L67+'DICIEMBRE 2019'!L67)</f>
        <v>0</v>
      </c>
      <c r="M67" s="10">
        <f>SUM('OCTUBRE 2019'!M67+'NOVIEMBRE 2019'!M67+'DICIEMBRE 2019'!M67)</f>
        <v>0</v>
      </c>
      <c r="N67" s="10">
        <f>SUM('OCTUBRE 2019'!N67+'NOVIEMBRE 2019'!N67+'DICIEMBRE 2019'!N67)</f>
        <v>1004594</v>
      </c>
    </row>
    <row r="68" spans="1:14" ht="25.5" x14ac:dyDescent="0.25">
      <c r="A68" s="12" t="s">
        <v>123</v>
      </c>
      <c r="B68" s="9" t="s">
        <v>124</v>
      </c>
      <c r="C68" s="10">
        <f>SUM('OCTUBRE 2019'!C68+'NOVIEMBRE 2019'!C68+'DICIEMBRE 2019'!C68)</f>
        <v>301411</v>
      </c>
      <c r="D68" s="10">
        <f>SUM('OCTUBRE 2019'!D68+'NOVIEMBRE 2019'!D68+'DICIEMBRE 2019'!D68)</f>
        <v>117966</v>
      </c>
      <c r="E68" s="10">
        <f>SUM('OCTUBRE 2019'!E68+'NOVIEMBRE 2019'!E68+'DICIEMBRE 2019'!E68)</f>
        <v>6202</v>
      </c>
      <c r="F68" s="10">
        <f>SUM('OCTUBRE 2019'!F68+'NOVIEMBRE 2019'!F68+'DICIEMBRE 2019'!F68)</f>
        <v>15075</v>
      </c>
      <c r="G68" s="10">
        <f>SUM('OCTUBRE 2019'!G68+'NOVIEMBRE 2019'!G68+'DICIEMBRE 2019'!G68)</f>
        <v>1539</v>
      </c>
      <c r="H68" s="10">
        <f>SUM('OCTUBRE 2019'!H68+'NOVIEMBRE 2019'!H68+'DICIEMBRE 2019'!H68)</f>
        <v>819</v>
      </c>
      <c r="I68" s="10">
        <f>SUM('OCTUBRE 2019'!I68+'NOVIEMBRE 2019'!I68+'DICIEMBRE 2019'!I68)</f>
        <v>10276</v>
      </c>
      <c r="J68" s="10">
        <f>SUM('OCTUBRE 2019'!J68+'NOVIEMBRE 2019'!J68+'DICIEMBRE 2019'!J68)</f>
        <v>5329</v>
      </c>
      <c r="K68" s="10">
        <f>SUM('OCTUBRE 2019'!K68+'NOVIEMBRE 2019'!K68+'DICIEMBRE 2019'!K68)</f>
        <v>0</v>
      </c>
      <c r="L68" s="10">
        <f>SUM('OCTUBRE 2019'!L68+'NOVIEMBRE 2019'!L68+'DICIEMBRE 2019'!L68)</f>
        <v>0</v>
      </c>
      <c r="M68" s="10">
        <f>SUM('OCTUBRE 2019'!M68+'NOVIEMBRE 2019'!M68+'DICIEMBRE 2019'!M68)</f>
        <v>0</v>
      </c>
      <c r="N68" s="10">
        <f>SUM('OCTUBRE 2019'!N68+'NOVIEMBRE 2019'!N68+'DICIEMBRE 2019'!N68)</f>
        <v>458617</v>
      </c>
    </row>
    <row r="69" spans="1:14" ht="25.5" x14ac:dyDescent="0.25">
      <c r="A69" s="12" t="s">
        <v>125</v>
      </c>
      <c r="B69" s="9" t="s">
        <v>126</v>
      </c>
      <c r="C69" s="10">
        <f>SUM('OCTUBRE 2019'!C69+'NOVIEMBRE 2019'!C69+'DICIEMBRE 2019'!C69)</f>
        <v>7140750</v>
      </c>
      <c r="D69" s="10">
        <f>SUM('OCTUBRE 2019'!D69+'NOVIEMBRE 2019'!D69+'DICIEMBRE 2019'!D69)</f>
        <v>2465509</v>
      </c>
      <c r="E69" s="10">
        <f>SUM('OCTUBRE 2019'!E69+'NOVIEMBRE 2019'!E69+'DICIEMBRE 2019'!E69)</f>
        <v>150225</v>
      </c>
      <c r="F69" s="10">
        <f>SUM('OCTUBRE 2019'!F69+'NOVIEMBRE 2019'!F69+'DICIEMBRE 2019'!F69)</f>
        <v>273582</v>
      </c>
      <c r="G69" s="10">
        <f>SUM('OCTUBRE 2019'!G69+'NOVIEMBRE 2019'!G69+'DICIEMBRE 2019'!G69)</f>
        <v>40255</v>
      </c>
      <c r="H69" s="10">
        <f>SUM('OCTUBRE 2019'!H69+'NOVIEMBRE 2019'!H69+'DICIEMBRE 2019'!H69)</f>
        <v>13800</v>
      </c>
      <c r="I69" s="10">
        <f>SUM('OCTUBRE 2019'!I69+'NOVIEMBRE 2019'!I69+'DICIEMBRE 2019'!I69)</f>
        <v>276492</v>
      </c>
      <c r="J69" s="10">
        <f>SUM('OCTUBRE 2019'!J69+'NOVIEMBRE 2019'!J69+'DICIEMBRE 2019'!J69)</f>
        <v>197603</v>
      </c>
      <c r="K69" s="10">
        <f>SUM('OCTUBRE 2019'!K69+'NOVIEMBRE 2019'!K69+'DICIEMBRE 2019'!K69)</f>
        <v>0</v>
      </c>
      <c r="L69" s="10">
        <f>SUM('OCTUBRE 2019'!L69+'NOVIEMBRE 2019'!L69+'DICIEMBRE 2019'!L69)</f>
        <v>1298122</v>
      </c>
      <c r="M69" s="10">
        <f>SUM('OCTUBRE 2019'!M69+'NOVIEMBRE 2019'!M69+'DICIEMBRE 2019'!M69)</f>
        <v>0</v>
      </c>
      <c r="N69" s="10">
        <f>SUM('OCTUBRE 2019'!N69+'NOVIEMBRE 2019'!N69+'DICIEMBRE 2019'!N69)</f>
        <v>11856338</v>
      </c>
    </row>
    <row r="70" spans="1:14" ht="25.5" x14ac:dyDescent="0.25">
      <c r="A70" s="12" t="s">
        <v>127</v>
      </c>
      <c r="B70" s="9" t="s">
        <v>128</v>
      </c>
      <c r="C70" s="10">
        <f>SUM('OCTUBRE 2019'!C70+'NOVIEMBRE 2019'!C70+'DICIEMBRE 2019'!C70)</f>
        <v>1672120</v>
      </c>
      <c r="D70" s="10">
        <f>SUM('OCTUBRE 2019'!D70+'NOVIEMBRE 2019'!D70+'DICIEMBRE 2019'!D70)</f>
        <v>295299</v>
      </c>
      <c r="E70" s="10">
        <f>SUM('OCTUBRE 2019'!E70+'NOVIEMBRE 2019'!E70+'DICIEMBRE 2019'!E70)</f>
        <v>36688</v>
      </c>
      <c r="F70" s="10">
        <f>SUM('OCTUBRE 2019'!F70+'NOVIEMBRE 2019'!F70+'DICIEMBRE 2019'!F70)</f>
        <v>75102</v>
      </c>
      <c r="G70" s="10">
        <f>SUM('OCTUBRE 2019'!G70+'NOVIEMBRE 2019'!G70+'DICIEMBRE 2019'!G70)</f>
        <v>9191</v>
      </c>
      <c r="H70" s="10">
        <f>SUM('OCTUBRE 2019'!H70+'NOVIEMBRE 2019'!H70+'DICIEMBRE 2019'!H70)</f>
        <v>4080</v>
      </c>
      <c r="I70" s="10">
        <f>SUM('OCTUBRE 2019'!I70+'NOVIEMBRE 2019'!I70+'DICIEMBRE 2019'!I70)</f>
        <v>105293</v>
      </c>
      <c r="J70" s="10">
        <f>SUM('OCTUBRE 2019'!J70+'NOVIEMBRE 2019'!J70+'DICIEMBRE 2019'!J70)</f>
        <v>49056</v>
      </c>
      <c r="K70" s="10">
        <f>SUM('OCTUBRE 2019'!K70+'NOVIEMBRE 2019'!K70+'DICIEMBRE 2019'!K70)</f>
        <v>0</v>
      </c>
      <c r="L70" s="10">
        <f>SUM('OCTUBRE 2019'!L70+'NOVIEMBRE 2019'!L70+'DICIEMBRE 2019'!L70)</f>
        <v>0</v>
      </c>
      <c r="M70" s="10">
        <f>SUM('OCTUBRE 2019'!M70+'NOVIEMBRE 2019'!M70+'DICIEMBRE 2019'!M70)</f>
        <v>0</v>
      </c>
      <c r="N70" s="10">
        <f>SUM('OCTUBRE 2019'!N70+'NOVIEMBRE 2019'!N70+'DICIEMBRE 2019'!N70)</f>
        <v>2246829</v>
      </c>
    </row>
    <row r="71" spans="1:14" ht="25.5" x14ac:dyDescent="0.25">
      <c r="A71" s="12" t="s">
        <v>129</v>
      </c>
      <c r="B71" s="9" t="s">
        <v>130</v>
      </c>
      <c r="C71" s="10">
        <f>SUM('OCTUBRE 2019'!C71+'NOVIEMBRE 2019'!C71+'DICIEMBRE 2019'!C71)</f>
        <v>6723486</v>
      </c>
      <c r="D71" s="10">
        <f>SUM('OCTUBRE 2019'!D71+'NOVIEMBRE 2019'!D71+'DICIEMBRE 2019'!D71)</f>
        <v>2992264</v>
      </c>
      <c r="E71" s="10">
        <f>SUM('OCTUBRE 2019'!E71+'NOVIEMBRE 2019'!E71+'DICIEMBRE 2019'!E71)</f>
        <v>147579</v>
      </c>
      <c r="F71" s="10">
        <f>SUM('OCTUBRE 2019'!F71+'NOVIEMBRE 2019'!F71+'DICIEMBRE 2019'!F71)</f>
        <v>273477</v>
      </c>
      <c r="G71" s="10">
        <f>SUM('OCTUBRE 2019'!G71+'NOVIEMBRE 2019'!G71+'DICIEMBRE 2019'!G71)</f>
        <v>37388</v>
      </c>
      <c r="H71" s="10">
        <f>SUM('OCTUBRE 2019'!H71+'NOVIEMBRE 2019'!H71+'DICIEMBRE 2019'!H71)</f>
        <v>13779</v>
      </c>
      <c r="I71" s="10">
        <f>SUM('OCTUBRE 2019'!I71+'NOVIEMBRE 2019'!I71+'DICIEMBRE 2019'!I71)</f>
        <v>287041</v>
      </c>
      <c r="J71" s="10">
        <f>SUM('OCTUBRE 2019'!J71+'NOVIEMBRE 2019'!J71+'DICIEMBRE 2019'!J71)</f>
        <v>191978</v>
      </c>
      <c r="K71" s="10">
        <f>SUM('OCTUBRE 2019'!K71+'NOVIEMBRE 2019'!K71+'DICIEMBRE 2019'!K71)</f>
        <v>0</v>
      </c>
      <c r="L71" s="10">
        <f>SUM('OCTUBRE 2019'!L71+'NOVIEMBRE 2019'!L71+'DICIEMBRE 2019'!L71)</f>
        <v>0</v>
      </c>
      <c r="M71" s="10">
        <f>SUM('OCTUBRE 2019'!M71+'NOVIEMBRE 2019'!M71+'DICIEMBRE 2019'!M71)</f>
        <v>0</v>
      </c>
      <c r="N71" s="10">
        <f>SUM('OCTUBRE 2019'!N71+'NOVIEMBRE 2019'!N71+'DICIEMBRE 2019'!N71)</f>
        <v>10666992</v>
      </c>
    </row>
    <row r="72" spans="1:14" ht="25.5" x14ac:dyDescent="0.25">
      <c r="A72" s="12" t="s">
        <v>131</v>
      </c>
      <c r="B72" s="9" t="s">
        <v>132</v>
      </c>
      <c r="C72" s="10">
        <f>SUM('OCTUBRE 2019'!C72+'NOVIEMBRE 2019'!C72+'DICIEMBRE 2019'!C72)</f>
        <v>502712</v>
      </c>
      <c r="D72" s="10">
        <f>SUM('OCTUBRE 2019'!D72+'NOVIEMBRE 2019'!D72+'DICIEMBRE 2019'!D72)</f>
        <v>202551</v>
      </c>
      <c r="E72" s="10">
        <f>SUM('OCTUBRE 2019'!E72+'NOVIEMBRE 2019'!E72+'DICIEMBRE 2019'!E72)</f>
        <v>9676</v>
      </c>
      <c r="F72" s="10">
        <f>SUM('OCTUBRE 2019'!F72+'NOVIEMBRE 2019'!F72+'DICIEMBRE 2019'!F72)</f>
        <v>23310</v>
      </c>
      <c r="G72" s="10">
        <f>SUM('OCTUBRE 2019'!G72+'NOVIEMBRE 2019'!G72+'DICIEMBRE 2019'!G72)</f>
        <v>2546</v>
      </c>
      <c r="H72" s="10">
        <f>SUM('OCTUBRE 2019'!H72+'NOVIEMBRE 2019'!H72+'DICIEMBRE 2019'!H72)</f>
        <v>1218</v>
      </c>
      <c r="I72" s="10">
        <f>SUM('OCTUBRE 2019'!I72+'NOVIEMBRE 2019'!I72+'DICIEMBRE 2019'!I72)</f>
        <v>19570</v>
      </c>
      <c r="J72" s="10">
        <f>SUM('OCTUBRE 2019'!J72+'NOVIEMBRE 2019'!J72+'DICIEMBRE 2019'!J72)</f>
        <v>9679</v>
      </c>
      <c r="K72" s="10">
        <f>SUM('OCTUBRE 2019'!K72+'NOVIEMBRE 2019'!K72+'DICIEMBRE 2019'!K72)</f>
        <v>0</v>
      </c>
      <c r="L72" s="10">
        <f>SUM('OCTUBRE 2019'!L72+'NOVIEMBRE 2019'!L72+'DICIEMBRE 2019'!L72)</f>
        <v>0</v>
      </c>
      <c r="M72" s="10">
        <f>SUM('OCTUBRE 2019'!M72+'NOVIEMBRE 2019'!M72+'DICIEMBRE 2019'!M72)</f>
        <v>0</v>
      </c>
      <c r="N72" s="10">
        <f>SUM('OCTUBRE 2019'!N72+'NOVIEMBRE 2019'!N72+'DICIEMBRE 2019'!N72)</f>
        <v>771262</v>
      </c>
    </row>
    <row r="73" spans="1:14" x14ac:dyDescent="0.25">
      <c r="A73" s="12" t="s">
        <v>133</v>
      </c>
      <c r="B73" s="9" t="s">
        <v>134</v>
      </c>
      <c r="C73" s="10">
        <f>SUM('OCTUBRE 2019'!C73+'NOVIEMBRE 2019'!C73+'DICIEMBRE 2019'!C73)</f>
        <v>669479</v>
      </c>
      <c r="D73" s="10">
        <f>SUM('OCTUBRE 2019'!D73+'NOVIEMBRE 2019'!D73+'DICIEMBRE 2019'!D73)</f>
        <v>307121</v>
      </c>
      <c r="E73" s="10">
        <f>SUM('OCTUBRE 2019'!E73+'NOVIEMBRE 2019'!E73+'DICIEMBRE 2019'!E73)</f>
        <v>12992</v>
      </c>
      <c r="F73" s="10">
        <f>SUM('OCTUBRE 2019'!F73+'NOVIEMBRE 2019'!F73+'DICIEMBRE 2019'!F73)</f>
        <v>30996</v>
      </c>
      <c r="G73" s="10">
        <f>SUM('OCTUBRE 2019'!G73+'NOVIEMBRE 2019'!G73+'DICIEMBRE 2019'!G73)</f>
        <v>3410</v>
      </c>
      <c r="H73" s="10">
        <f>SUM('OCTUBRE 2019'!H73+'NOVIEMBRE 2019'!H73+'DICIEMBRE 2019'!H73)</f>
        <v>1557</v>
      </c>
      <c r="I73" s="10">
        <f>SUM('OCTUBRE 2019'!I73+'NOVIEMBRE 2019'!I73+'DICIEMBRE 2019'!I73)</f>
        <v>20360</v>
      </c>
      <c r="J73" s="10">
        <f>SUM('OCTUBRE 2019'!J73+'NOVIEMBRE 2019'!J73+'DICIEMBRE 2019'!J73)</f>
        <v>11569</v>
      </c>
      <c r="K73" s="10">
        <f>SUM('OCTUBRE 2019'!K73+'NOVIEMBRE 2019'!K73+'DICIEMBRE 2019'!K73)</f>
        <v>0</v>
      </c>
      <c r="L73" s="10">
        <f>SUM('OCTUBRE 2019'!L73+'NOVIEMBRE 2019'!L73+'DICIEMBRE 2019'!L73)</f>
        <v>19613</v>
      </c>
      <c r="M73" s="10">
        <f>SUM('OCTUBRE 2019'!M73+'NOVIEMBRE 2019'!M73+'DICIEMBRE 2019'!M73)</f>
        <v>0</v>
      </c>
      <c r="N73" s="10">
        <f>SUM('OCTUBRE 2019'!N73+'NOVIEMBRE 2019'!N73+'DICIEMBRE 2019'!N73)</f>
        <v>1077097</v>
      </c>
    </row>
    <row r="74" spans="1:14" x14ac:dyDescent="0.25">
      <c r="A74" s="12" t="s">
        <v>135</v>
      </c>
      <c r="B74" s="9" t="s">
        <v>136</v>
      </c>
      <c r="C74" s="10">
        <f>SUM('OCTUBRE 2019'!C74+'NOVIEMBRE 2019'!C74+'DICIEMBRE 2019'!C74)</f>
        <v>222683</v>
      </c>
      <c r="D74" s="10">
        <f>SUM('OCTUBRE 2019'!D74+'NOVIEMBRE 2019'!D74+'DICIEMBRE 2019'!D74)</f>
        <v>124364</v>
      </c>
      <c r="E74" s="10">
        <f>SUM('OCTUBRE 2019'!E74+'NOVIEMBRE 2019'!E74+'DICIEMBRE 2019'!E74)</f>
        <v>4176</v>
      </c>
      <c r="F74" s="10">
        <f>SUM('OCTUBRE 2019'!F74+'NOVIEMBRE 2019'!F74+'DICIEMBRE 2019'!F74)</f>
        <v>11592</v>
      </c>
      <c r="G74" s="10">
        <f>SUM('OCTUBRE 2019'!G74+'NOVIEMBRE 2019'!G74+'DICIEMBRE 2019'!G74)</f>
        <v>1064</v>
      </c>
      <c r="H74" s="10">
        <f>SUM('OCTUBRE 2019'!H74+'NOVIEMBRE 2019'!H74+'DICIEMBRE 2019'!H74)</f>
        <v>639</v>
      </c>
      <c r="I74" s="10">
        <f>SUM('OCTUBRE 2019'!I74+'NOVIEMBRE 2019'!I74+'DICIEMBRE 2019'!I74)</f>
        <v>2998</v>
      </c>
      <c r="J74" s="10">
        <f>SUM('OCTUBRE 2019'!J74+'NOVIEMBRE 2019'!J74+'DICIEMBRE 2019'!J74)</f>
        <v>1888</v>
      </c>
      <c r="K74" s="10">
        <f>SUM('OCTUBRE 2019'!K74+'NOVIEMBRE 2019'!K74+'DICIEMBRE 2019'!K74)</f>
        <v>0</v>
      </c>
      <c r="L74" s="10">
        <f>SUM('OCTUBRE 2019'!L74+'NOVIEMBRE 2019'!L74+'DICIEMBRE 2019'!L74)</f>
        <v>0</v>
      </c>
      <c r="M74" s="10">
        <f>SUM('OCTUBRE 2019'!M74+'NOVIEMBRE 2019'!M74+'DICIEMBRE 2019'!M74)</f>
        <v>0</v>
      </c>
      <c r="N74" s="10">
        <f>SUM('OCTUBRE 2019'!N74+'NOVIEMBRE 2019'!N74+'DICIEMBRE 2019'!N74)</f>
        <v>369404</v>
      </c>
    </row>
    <row r="75" spans="1:14" x14ac:dyDescent="0.25">
      <c r="A75" s="12" t="s">
        <v>137</v>
      </c>
      <c r="B75" s="9" t="s">
        <v>138</v>
      </c>
      <c r="C75" s="10">
        <f>SUM('OCTUBRE 2019'!C75+'NOVIEMBRE 2019'!C75+'DICIEMBRE 2019'!C75)</f>
        <v>439587</v>
      </c>
      <c r="D75" s="10">
        <f>SUM('OCTUBRE 2019'!D75+'NOVIEMBRE 2019'!D75+'DICIEMBRE 2019'!D75)</f>
        <v>120601</v>
      </c>
      <c r="E75" s="10">
        <f>SUM('OCTUBRE 2019'!E75+'NOVIEMBRE 2019'!E75+'DICIEMBRE 2019'!E75)</f>
        <v>10502</v>
      </c>
      <c r="F75" s="10">
        <f>SUM('OCTUBRE 2019'!F75+'NOVIEMBRE 2019'!F75+'DICIEMBRE 2019'!F75)</f>
        <v>18600</v>
      </c>
      <c r="G75" s="10">
        <f>SUM('OCTUBRE 2019'!G75+'NOVIEMBRE 2019'!G75+'DICIEMBRE 2019'!G75)</f>
        <v>2579</v>
      </c>
      <c r="H75" s="10">
        <f>SUM('OCTUBRE 2019'!H75+'NOVIEMBRE 2019'!H75+'DICIEMBRE 2019'!H75)</f>
        <v>1113</v>
      </c>
      <c r="I75" s="10">
        <f>SUM('OCTUBRE 2019'!I75+'NOVIEMBRE 2019'!I75+'DICIEMBRE 2019'!I75)</f>
        <v>23604</v>
      </c>
      <c r="J75" s="10">
        <f>SUM('OCTUBRE 2019'!J75+'NOVIEMBRE 2019'!J75+'DICIEMBRE 2019'!J75)</f>
        <v>15644</v>
      </c>
      <c r="K75" s="10">
        <f>SUM('OCTUBRE 2019'!K75+'NOVIEMBRE 2019'!K75+'DICIEMBRE 2019'!K75)</f>
        <v>0</v>
      </c>
      <c r="L75" s="10">
        <f>SUM('OCTUBRE 2019'!L75+'NOVIEMBRE 2019'!L75+'DICIEMBRE 2019'!L75)</f>
        <v>0</v>
      </c>
      <c r="M75" s="10">
        <f>SUM('OCTUBRE 2019'!M75+'NOVIEMBRE 2019'!M75+'DICIEMBRE 2019'!M75)</f>
        <v>0</v>
      </c>
      <c r="N75" s="10">
        <f>SUM('OCTUBRE 2019'!N75+'NOVIEMBRE 2019'!N75+'DICIEMBRE 2019'!N75)</f>
        <v>632230</v>
      </c>
    </row>
    <row r="76" spans="1:14" ht="25.5" x14ac:dyDescent="0.25">
      <c r="A76" s="12" t="s">
        <v>139</v>
      </c>
      <c r="B76" s="9" t="s">
        <v>140</v>
      </c>
      <c r="C76" s="10">
        <f>SUM('OCTUBRE 2019'!C76+'NOVIEMBRE 2019'!C76+'DICIEMBRE 2019'!C76)</f>
        <v>1395364</v>
      </c>
      <c r="D76" s="10">
        <f>SUM('OCTUBRE 2019'!D76+'NOVIEMBRE 2019'!D76+'DICIEMBRE 2019'!D76)</f>
        <v>312343</v>
      </c>
      <c r="E76" s="10">
        <f>SUM('OCTUBRE 2019'!E76+'NOVIEMBRE 2019'!E76+'DICIEMBRE 2019'!E76)</f>
        <v>47761</v>
      </c>
      <c r="F76" s="10">
        <f>SUM('OCTUBRE 2019'!F76+'NOVIEMBRE 2019'!F76+'DICIEMBRE 2019'!F76)</f>
        <v>47019</v>
      </c>
      <c r="G76" s="10">
        <f>SUM('OCTUBRE 2019'!G76+'NOVIEMBRE 2019'!G76+'DICIEMBRE 2019'!G76)</f>
        <v>10633</v>
      </c>
      <c r="H76" s="10">
        <f>SUM('OCTUBRE 2019'!H76+'NOVIEMBRE 2019'!H76+'DICIEMBRE 2019'!H76)</f>
        <v>2523</v>
      </c>
      <c r="I76" s="10">
        <f>SUM('OCTUBRE 2019'!I76+'NOVIEMBRE 2019'!I76+'DICIEMBRE 2019'!I76)</f>
        <v>52278</v>
      </c>
      <c r="J76" s="10">
        <f>SUM('OCTUBRE 2019'!J76+'NOVIEMBRE 2019'!J76+'DICIEMBRE 2019'!J76)</f>
        <v>65358</v>
      </c>
      <c r="K76" s="10">
        <f>SUM('OCTUBRE 2019'!K76+'NOVIEMBRE 2019'!K76+'DICIEMBRE 2019'!K76)</f>
        <v>0</v>
      </c>
      <c r="L76" s="10">
        <f>SUM('OCTUBRE 2019'!L76+'NOVIEMBRE 2019'!L76+'DICIEMBRE 2019'!L76)</f>
        <v>4853</v>
      </c>
      <c r="M76" s="10">
        <f>SUM('OCTUBRE 2019'!M76+'NOVIEMBRE 2019'!M76+'DICIEMBRE 2019'!M76)</f>
        <v>0</v>
      </c>
      <c r="N76" s="10">
        <f>SUM('OCTUBRE 2019'!N76+'NOVIEMBRE 2019'!N76+'DICIEMBRE 2019'!N76)</f>
        <v>1938132</v>
      </c>
    </row>
    <row r="77" spans="1:14" ht="25.5" x14ac:dyDescent="0.25">
      <c r="A77" s="12" t="s">
        <v>141</v>
      </c>
      <c r="B77" s="9" t="s">
        <v>142</v>
      </c>
      <c r="C77" s="10">
        <f>SUM('OCTUBRE 2019'!C77+'NOVIEMBRE 2019'!C77+'DICIEMBRE 2019'!C77)</f>
        <v>357100</v>
      </c>
      <c r="D77" s="10">
        <f>SUM('OCTUBRE 2019'!D77+'NOVIEMBRE 2019'!D77+'DICIEMBRE 2019'!D77)</f>
        <v>211591</v>
      </c>
      <c r="E77" s="10">
        <f>SUM('OCTUBRE 2019'!E77+'NOVIEMBRE 2019'!E77+'DICIEMBRE 2019'!E77)</f>
        <v>7048</v>
      </c>
      <c r="F77" s="10">
        <f>SUM('OCTUBRE 2019'!F77+'NOVIEMBRE 2019'!F77+'DICIEMBRE 2019'!F77)</f>
        <v>17922</v>
      </c>
      <c r="G77" s="10">
        <f>SUM('OCTUBRE 2019'!G77+'NOVIEMBRE 2019'!G77+'DICIEMBRE 2019'!G77)</f>
        <v>1780</v>
      </c>
      <c r="H77" s="10">
        <f>SUM('OCTUBRE 2019'!H77+'NOVIEMBRE 2019'!H77+'DICIEMBRE 2019'!H77)</f>
        <v>963</v>
      </c>
      <c r="I77" s="10">
        <f>SUM('OCTUBRE 2019'!I77+'NOVIEMBRE 2019'!I77+'DICIEMBRE 2019'!I77)</f>
        <v>9213</v>
      </c>
      <c r="J77" s="10">
        <f>SUM('OCTUBRE 2019'!J77+'NOVIEMBRE 2019'!J77+'DICIEMBRE 2019'!J77)</f>
        <v>4883</v>
      </c>
      <c r="K77" s="10">
        <f>SUM('OCTUBRE 2019'!K77+'NOVIEMBRE 2019'!K77+'DICIEMBRE 2019'!K77)</f>
        <v>0</v>
      </c>
      <c r="L77" s="10">
        <f>SUM('OCTUBRE 2019'!L77+'NOVIEMBRE 2019'!L77+'DICIEMBRE 2019'!L77)</f>
        <v>5769</v>
      </c>
      <c r="M77" s="10">
        <f>SUM('OCTUBRE 2019'!M77+'NOVIEMBRE 2019'!M77+'DICIEMBRE 2019'!M77)</f>
        <v>0</v>
      </c>
      <c r="N77" s="10">
        <f>SUM('OCTUBRE 2019'!N77+'NOVIEMBRE 2019'!N77+'DICIEMBRE 2019'!N77)</f>
        <v>616269</v>
      </c>
    </row>
    <row r="78" spans="1:14" ht="25.5" x14ac:dyDescent="0.25">
      <c r="A78" s="12" t="s">
        <v>143</v>
      </c>
      <c r="B78" s="9" t="s">
        <v>144</v>
      </c>
      <c r="C78" s="10">
        <f>SUM('OCTUBRE 2019'!C78+'NOVIEMBRE 2019'!C78+'DICIEMBRE 2019'!C78)</f>
        <v>1383274</v>
      </c>
      <c r="D78" s="10">
        <f>SUM('OCTUBRE 2019'!D78+'NOVIEMBRE 2019'!D78+'DICIEMBRE 2019'!D78)</f>
        <v>823357</v>
      </c>
      <c r="E78" s="10">
        <f>SUM('OCTUBRE 2019'!E78+'NOVIEMBRE 2019'!E78+'DICIEMBRE 2019'!E78)</f>
        <v>37038</v>
      </c>
      <c r="F78" s="10">
        <f>SUM('OCTUBRE 2019'!F78+'NOVIEMBRE 2019'!F78+'DICIEMBRE 2019'!F78)</f>
        <v>48780</v>
      </c>
      <c r="G78" s="10">
        <f>SUM('OCTUBRE 2019'!G78+'NOVIEMBRE 2019'!G78+'DICIEMBRE 2019'!G78)</f>
        <v>9115</v>
      </c>
      <c r="H78" s="10">
        <f>SUM('OCTUBRE 2019'!H78+'NOVIEMBRE 2019'!H78+'DICIEMBRE 2019'!H78)</f>
        <v>2769</v>
      </c>
      <c r="I78" s="10">
        <f>SUM('OCTUBRE 2019'!I78+'NOVIEMBRE 2019'!I78+'DICIEMBRE 2019'!I78)</f>
        <v>0</v>
      </c>
      <c r="J78" s="10">
        <f>SUM('OCTUBRE 2019'!J78+'NOVIEMBRE 2019'!J78+'DICIEMBRE 2019'!J78)</f>
        <v>45426</v>
      </c>
      <c r="K78" s="10">
        <f>SUM('OCTUBRE 2019'!K78+'NOVIEMBRE 2019'!K78+'DICIEMBRE 2019'!K78)</f>
        <v>0</v>
      </c>
      <c r="L78" s="10">
        <f>SUM('OCTUBRE 2019'!L78+'NOVIEMBRE 2019'!L78+'DICIEMBRE 2019'!L78)</f>
        <v>14892</v>
      </c>
      <c r="M78" s="10">
        <f>SUM('OCTUBRE 2019'!M78+'NOVIEMBRE 2019'!M78+'DICIEMBRE 2019'!M78)</f>
        <v>0</v>
      </c>
      <c r="N78" s="10">
        <f>SUM('OCTUBRE 2019'!N78+'NOVIEMBRE 2019'!N78+'DICIEMBRE 2019'!N78)</f>
        <v>2364651</v>
      </c>
    </row>
    <row r="79" spans="1:14" ht="25.5" x14ac:dyDescent="0.25">
      <c r="A79" s="12" t="s">
        <v>145</v>
      </c>
      <c r="B79" s="9" t="s">
        <v>146</v>
      </c>
      <c r="C79" s="10">
        <f>SUM('OCTUBRE 2019'!C79+'NOVIEMBRE 2019'!C79+'DICIEMBRE 2019'!C79)</f>
        <v>104996833</v>
      </c>
      <c r="D79" s="10">
        <f>SUM('OCTUBRE 2019'!D79+'NOVIEMBRE 2019'!D79+'DICIEMBRE 2019'!D79)</f>
        <v>42930250</v>
      </c>
      <c r="E79" s="10">
        <f>SUM('OCTUBRE 2019'!E79+'NOVIEMBRE 2019'!E79+'DICIEMBRE 2019'!E79)</f>
        <v>2717766</v>
      </c>
      <c r="F79" s="10">
        <f>SUM('OCTUBRE 2019'!F79+'NOVIEMBRE 2019'!F79+'DICIEMBRE 2019'!F79)</f>
        <v>3947397</v>
      </c>
      <c r="G79" s="10">
        <f>SUM('OCTUBRE 2019'!G79+'NOVIEMBRE 2019'!G79+'DICIEMBRE 2019'!G79)</f>
        <v>609852</v>
      </c>
      <c r="H79" s="10">
        <f>SUM('OCTUBRE 2019'!H79+'NOVIEMBRE 2019'!H79+'DICIEMBRE 2019'!H79)</f>
        <v>199456</v>
      </c>
      <c r="I79" s="10">
        <f>SUM('OCTUBRE 2019'!I79+'NOVIEMBRE 2019'!I79+'DICIEMBRE 2019'!I79)</f>
        <v>1503323</v>
      </c>
      <c r="J79" s="10">
        <f>SUM('OCTUBRE 2019'!J79+'NOVIEMBRE 2019'!J79+'DICIEMBRE 2019'!J79)</f>
        <v>2815693</v>
      </c>
      <c r="K79" s="10">
        <f>SUM('OCTUBRE 2019'!K79+'NOVIEMBRE 2019'!K79+'DICIEMBRE 2019'!K79)</f>
        <v>0</v>
      </c>
      <c r="L79" s="10">
        <f>SUM('OCTUBRE 2019'!L79+'NOVIEMBRE 2019'!L79+'DICIEMBRE 2019'!L79)</f>
        <v>3844743</v>
      </c>
      <c r="M79" s="10">
        <f>SUM('OCTUBRE 2019'!M79+'NOVIEMBRE 2019'!M79+'DICIEMBRE 2019'!M79)</f>
        <v>0</v>
      </c>
      <c r="N79" s="10">
        <f>SUM('OCTUBRE 2019'!N79+'NOVIEMBRE 2019'!N79+'DICIEMBRE 2019'!N79)</f>
        <v>163565313</v>
      </c>
    </row>
    <row r="80" spans="1:14" ht="25.5" x14ac:dyDescent="0.25">
      <c r="A80" s="12" t="s">
        <v>147</v>
      </c>
      <c r="B80" s="9" t="s">
        <v>148</v>
      </c>
      <c r="C80" s="10">
        <f>SUM('OCTUBRE 2019'!C80+'NOVIEMBRE 2019'!C80+'DICIEMBRE 2019'!C80)</f>
        <v>3247447</v>
      </c>
      <c r="D80" s="10">
        <f>SUM('OCTUBRE 2019'!D80+'NOVIEMBRE 2019'!D80+'DICIEMBRE 2019'!D80)</f>
        <v>1551578</v>
      </c>
      <c r="E80" s="10">
        <f>SUM('OCTUBRE 2019'!E80+'NOVIEMBRE 2019'!E80+'DICIEMBRE 2019'!E80)</f>
        <v>76635</v>
      </c>
      <c r="F80" s="10">
        <f>SUM('OCTUBRE 2019'!F80+'NOVIEMBRE 2019'!F80+'DICIEMBRE 2019'!F80)</f>
        <v>133515</v>
      </c>
      <c r="G80" s="10">
        <f>SUM('OCTUBRE 2019'!G80+'NOVIEMBRE 2019'!G80+'DICIEMBRE 2019'!G80)</f>
        <v>19073</v>
      </c>
      <c r="H80" s="10">
        <f>SUM('OCTUBRE 2019'!H80+'NOVIEMBRE 2019'!H80+'DICIEMBRE 2019'!H80)</f>
        <v>7539</v>
      </c>
      <c r="I80" s="10">
        <f>SUM('OCTUBRE 2019'!I80+'NOVIEMBRE 2019'!I80+'DICIEMBRE 2019'!I80)</f>
        <v>146942</v>
      </c>
      <c r="J80" s="10">
        <f>SUM('OCTUBRE 2019'!J80+'NOVIEMBRE 2019'!J80+'DICIEMBRE 2019'!J80)</f>
        <v>101762</v>
      </c>
      <c r="K80" s="10">
        <f>SUM('OCTUBRE 2019'!K80+'NOVIEMBRE 2019'!K80+'DICIEMBRE 2019'!K80)</f>
        <v>0</v>
      </c>
      <c r="L80" s="10">
        <f>SUM('OCTUBRE 2019'!L80+'NOVIEMBRE 2019'!L80+'DICIEMBRE 2019'!L80)</f>
        <v>0</v>
      </c>
      <c r="M80" s="10">
        <f>SUM('OCTUBRE 2019'!M80+'NOVIEMBRE 2019'!M80+'DICIEMBRE 2019'!M80)</f>
        <v>0</v>
      </c>
      <c r="N80" s="10">
        <f>SUM('OCTUBRE 2019'!N80+'NOVIEMBRE 2019'!N80+'DICIEMBRE 2019'!N80)</f>
        <v>5284491</v>
      </c>
    </row>
    <row r="81" spans="1:14" x14ac:dyDescent="0.25">
      <c r="A81" s="12" t="s">
        <v>149</v>
      </c>
      <c r="B81" s="9" t="s">
        <v>150</v>
      </c>
      <c r="C81" s="10">
        <f>SUM('OCTUBRE 2019'!C81+'NOVIEMBRE 2019'!C81+'DICIEMBRE 2019'!C81)</f>
        <v>450510</v>
      </c>
      <c r="D81" s="10">
        <f>SUM('OCTUBRE 2019'!D81+'NOVIEMBRE 2019'!D81+'DICIEMBRE 2019'!D81)</f>
        <v>157170</v>
      </c>
      <c r="E81" s="10">
        <f>SUM('OCTUBRE 2019'!E81+'NOVIEMBRE 2019'!E81+'DICIEMBRE 2019'!E81)</f>
        <v>9603</v>
      </c>
      <c r="F81" s="10">
        <f>SUM('OCTUBRE 2019'!F81+'NOVIEMBRE 2019'!F81+'DICIEMBRE 2019'!F81)</f>
        <v>21783</v>
      </c>
      <c r="G81" s="10">
        <f>SUM('OCTUBRE 2019'!G81+'NOVIEMBRE 2019'!G81+'DICIEMBRE 2019'!G81)</f>
        <v>2376</v>
      </c>
      <c r="H81" s="10">
        <f>SUM('OCTUBRE 2019'!H81+'NOVIEMBRE 2019'!H81+'DICIEMBRE 2019'!H81)</f>
        <v>1173</v>
      </c>
      <c r="I81" s="10">
        <f>SUM('OCTUBRE 2019'!I81+'NOVIEMBRE 2019'!I81+'DICIEMBRE 2019'!I81)</f>
        <v>20278</v>
      </c>
      <c r="J81" s="10">
        <f>SUM('OCTUBRE 2019'!J81+'NOVIEMBRE 2019'!J81+'DICIEMBRE 2019'!J81)</f>
        <v>9955</v>
      </c>
      <c r="K81" s="10">
        <f>SUM('OCTUBRE 2019'!K81+'NOVIEMBRE 2019'!K81+'DICIEMBRE 2019'!K81)</f>
        <v>0</v>
      </c>
      <c r="L81" s="10">
        <f>SUM('OCTUBRE 2019'!L81+'NOVIEMBRE 2019'!L81+'DICIEMBRE 2019'!L81)</f>
        <v>0</v>
      </c>
      <c r="M81" s="10">
        <f>SUM('OCTUBRE 2019'!M81+'NOVIEMBRE 2019'!M81+'DICIEMBRE 2019'!M81)</f>
        <v>0</v>
      </c>
      <c r="N81" s="10">
        <f>SUM('OCTUBRE 2019'!N81+'NOVIEMBRE 2019'!N81+'DICIEMBRE 2019'!N81)</f>
        <v>672848</v>
      </c>
    </row>
    <row r="82" spans="1:14" ht="25.5" x14ac:dyDescent="0.25">
      <c r="A82" s="12" t="s">
        <v>151</v>
      </c>
      <c r="B82" s="9" t="s">
        <v>152</v>
      </c>
      <c r="C82" s="10">
        <f>SUM('OCTUBRE 2019'!C82+'NOVIEMBRE 2019'!C82+'DICIEMBRE 2019'!C82)</f>
        <v>840590</v>
      </c>
      <c r="D82" s="10">
        <f>SUM('OCTUBRE 2019'!D82+'NOVIEMBRE 2019'!D82+'DICIEMBRE 2019'!D82)</f>
        <v>421505</v>
      </c>
      <c r="E82" s="10">
        <f>SUM('OCTUBRE 2019'!E82+'NOVIEMBRE 2019'!E82+'DICIEMBRE 2019'!E82)</f>
        <v>19311</v>
      </c>
      <c r="F82" s="10">
        <f>SUM('OCTUBRE 2019'!F82+'NOVIEMBRE 2019'!F82+'DICIEMBRE 2019'!F82)</f>
        <v>36318</v>
      </c>
      <c r="G82" s="10">
        <f>SUM('OCTUBRE 2019'!G82+'NOVIEMBRE 2019'!G82+'DICIEMBRE 2019'!G82)</f>
        <v>4797</v>
      </c>
      <c r="H82" s="10">
        <f>SUM('OCTUBRE 2019'!H82+'NOVIEMBRE 2019'!H82+'DICIEMBRE 2019'!H82)</f>
        <v>1944</v>
      </c>
      <c r="I82" s="10">
        <f>SUM('OCTUBRE 2019'!I82+'NOVIEMBRE 2019'!I82+'DICIEMBRE 2019'!I82)</f>
        <v>49689</v>
      </c>
      <c r="J82" s="10">
        <f>SUM('OCTUBRE 2019'!J82+'NOVIEMBRE 2019'!J82+'DICIEMBRE 2019'!J82)</f>
        <v>27362</v>
      </c>
      <c r="K82" s="10">
        <f>SUM('OCTUBRE 2019'!K82+'NOVIEMBRE 2019'!K82+'DICIEMBRE 2019'!K82)</f>
        <v>0</v>
      </c>
      <c r="L82" s="10">
        <f>SUM('OCTUBRE 2019'!L82+'NOVIEMBRE 2019'!L82+'DICIEMBRE 2019'!L82)</f>
        <v>0</v>
      </c>
      <c r="M82" s="10">
        <f>SUM('OCTUBRE 2019'!M82+'NOVIEMBRE 2019'!M82+'DICIEMBRE 2019'!M82)</f>
        <v>0</v>
      </c>
      <c r="N82" s="10">
        <f>SUM('OCTUBRE 2019'!N82+'NOVIEMBRE 2019'!N82+'DICIEMBRE 2019'!N82)</f>
        <v>1401516</v>
      </c>
    </row>
    <row r="83" spans="1:14" x14ac:dyDescent="0.25">
      <c r="A83" s="12" t="s">
        <v>153</v>
      </c>
      <c r="B83" s="9" t="s">
        <v>154</v>
      </c>
      <c r="C83" s="10">
        <f>SUM('OCTUBRE 2019'!C83+'NOVIEMBRE 2019'!C83+'DICIEMBRE 2019'!C83)</f>
        <v>865949</v>
      </c>
      <c r="D83" s="10">
        <f>SUM('OCTUBRE 2019'!D83+'NOVIEMBRE 2019'!D83+'DICIEMBRE 2019'!D83)</f>
        <v>560754</v>
      </c>
      <c r="E83" s="10">
        <f>SUM('OCTUBRE 2019'!E83+'NOVIEMBRE 2019'!E83+'DICIEMBRE 2019'!E83)</f>
        <v>16881</v>
      </c>
      <c r="F83" s="10">
        <f>SUM('OCTUBRE 2019'!F83+'NOVIEMBRE 2019'!F83+'DICIEMBRE 2019'!F83)</f>
        <v>44481</v>
      </c>
      <c r="G83" s="10">
        <f>SUM('OCTUBRE 2019'!G83+'NOVIEMBRE 2019'!G83+'DICIEMBRE 2019'!G83)</f>
        <v>4251</v>
      </c>
      <c r="H83" s="10">
        <f>SUM('OCTUBRE 2019'!H83+'NOVIEMBRE 2019'!H83+'DICIEMBRE 2019'!H83)</f>
        <v>2361</v>
      </c>
      <c r="I83" s="10">
        <f>SUM('OCTUBRE 2019'!I83+'NOVIEMBRE 2019'!I83+'DICIEMBRE 2019'!I83)</f>
        <v>22296</v>
      </c>
      <c r="J83" s="10">
        <f>SUM('OCTUBRE 2019'!J83+'NOVIEMBRE 2019'!J83+'DICIEMBRE 2019'!J83)</f>
        <v>10804</v>
      </c>
      <c r="K83" s="10">
        <f>SUM('OCTUBRE 2019'!K83+'NOVIEMBRE 2019'!K83+'DICIEMBRE 2019'!K83)</f>
        <v>0</v>
      </c>
      <c r="L83" s="10">
        <f>SUM('OCTUBRE 2019'!L83+'NOVIEMBRE 2019'!L83+'DICIEMBRE 2019'!L83)</f>
        <v>0</v>
      </c>
      <c r="M83" s="10">
        <f>SUM('OCTUBRE 2019'!M83+'NOVIEMBRE 2019'!M83+'DICIEMBRE 2019'!M83)</f>
        <v>0</v>
      </c>
      <c r="N83" s="10">
        <f>SUM('OCTUBRE 2019'!N83+'NOVIEMBRE 2019'!N83+'DICIEMBRE 2019'!N83)</f>
        <v>1527777</v>
      </c>
    </row>
    <row r="84" spans="1:14" ht="25.5" x14ac:dyDescent="0.25">
      <c r="A84" s="12" t="s">
        <v>155</v>
      </c>
      <c r="B84" s="9" t="s">
        <v>156</v>
      </c>
      <c r="C84" s="10">
        <f>SUM('OCTUBRE 2019'!C84+'NOVIEMBRE 2019'!C84+'DICIEMBRE 2019'!C84)</f>
        <v>1555773</v>
      </c>
      <c r="D84" s="10">
        <f>SUM('OCTUBRE 2019'!D84+'NOVIEMBRE 2019'!D84+'DICIEMBRE 2019'!D84)</f>
        <v>231265</v>
      </c>
      <c r="E84" s="10">
        <f>SUM('OCTUBRE 2019'!E84+'NOVIEMBRE 2019'!E84+'DICIEMBRE 2019'!E84)</f>
        <v>70025</v>
      </c>
      <c r="F84" s="10">
        <f>SUM('OCTUBRE 2019'!F84+'NOVIEMBRE 2019'!F84+'DICIEMBRE 2019'!F84)</f>
        <v>40221</v>
      </c>
      <c r="G84" s="10">
        <f>SUM('OCTUBRE 2019'!G84+'NOVIEMBRE 2019'!G84+'DICIEMBRE 2019'!G84)</f>
        <v>14633</v>
      </c>
      <c r="H84" s="10">
        <f>SUM('OCTUBRE 2019'!H84+'NOVIEMBRE 2019'!H84+'DICIEMBRE 2019'!H84)</f>
        <v>1950</v>
      </c>
      <c r="I84" s="10">
        <f>SUM('OCTUBRE 2019'!I84+'NOVIEMBRE 2019'!I84+'DICIEMBRE 2019'!I84)</f>
        <v>51079</v>
      </c>
      <c r="J84" s="10">
        <f>SUM('OCTUBRE 2019'!J84+'NOVIEMBRE 2019'!J84+'DICIEMBRE 2019'!J84)</f>
        <v>99301</v>
      </c>
      <c r="K84" s="10">
        <f>SUM('OCTUBRE 2019'!K84+'NOVIEMBRE 2019'!K84+'DICIEMBRE 2019'!K84)</f>
        <v>0</v>
      </c>
      <c r="L84" s="10">
        <f>SUM('OCTUBRE 2019'!L84+'NOVIEMBRE 2019'!L84+'DICIEMBRE 2019'!L84)</f>
        <v>0</v>
      </c>
      <c r="M84" s="10">
        <f>SUM('OCTUBRE 2019'!M84+'NOVIEMBRE 2019'!M84+'DICIEMBRE 2019'!M84)</f>
        <v>0</v>
      </c>
      <c r="N84" s="10">
        <f>SUM('OCTUBRE 2019'!N84+'NOVIEMBRE 2019'!N84+'DICIEMBRE 2019'!N84)</f>
        <v>2064247</v>
      </c>
    </row>
    <row r="85" spans="1:14" ht="25.5" x14ac:dyDescent="0.25">
      <c r="A85" s="12" t="s">
        <v>157</v>
      </c>
      <c r="B85" s="9" t="s">
        <v>158</v>
      </c>
      <c r="C85" s="10">
        <f>SUM('OCTUBRE 2019'!C85+'NOVIEMBRE 2019'!C85+'DICIEMBRE 2019'!C85)</f>
        <v>4169733</v>
      </c>
      <c r="D85" s="10">
        <f>SUM('OCTUBRE 2019'!D85+'NOVIEMBRE 2019'!D85+'DICIEMBRE 2019'!D85)</f>
        <v>1639688</v>
      </c>
      <c r="E85" s="10">
        <f>SUM('OCTUBRE 2019'!E85+'NOVIEMBRE 2019'!E85+'DICIEMBRE 2019'!E85)</f>
        <v>93396</v>
      </c>
      <c r="F85" s="10">
        <f>SUM('OCTUBRE 2019'!F85+'NOVIEMBRE 2019'!F85+'DICIEMBRE 2019'!F85)</f>
        <v>173028</v>
      </c>
      <c r="G85" s="10">
        <f>SUM('OCTUBRE 2019'!G85+'NOVIEMBRE 2019'!G85+'DICIEMBRE 2019'!G85)</f>
        <v>23741</v>
      </c>
      <c r="H85" s="10">
        <f>SUM('OCTUBRE 2019'!H85+'NOVIEMBRE 2019'!H85+'DICIEMBRE 2019'!H85)</f>
        <v>9684</v>
      </c>
      <c r="I85" s="10">
        <f>SUM('OCTUBRE 2019'!I85+'NOVIEMBRE 2019'!I85+'DICIEMBRE 2019'!I85)</f>
        <v>222579</v>
      </c>
      <c r="J85" s="10">
        <f>SUM('OCTUBRE 2019'!J85+'NOVIEMBRE 2019'!J85+'DICIEMBRE 2019'!J85)</f>
        <v>133560</v>
      </c>
      <c r="K85" s="10">
        <f>SUM('OCTUBRE 2019'!K85+'NOVIEMBRE 2019'!K85+'DICIEMBRE 2019'!K85)</f>
        <v>0</v>
      </c>
      <c r="L85" s="10">
        <f>SUM('OCTUBRE 2019'!L85+'NOVIEMBRE 2019'!L85+'DICIEMBRE 2019'!L85)</f>
        <v>0</v>
      </c>
      <c r="M85" s="10">
        <f>SUM('OCTUBRE 2019'!M85+'NOVIEMBRE 2019'!M85+'DICIEMBRE 2019'!M85)</f>
        <v>0</v>
      </c>
      <c r="N85" s="10">
        <f>SUM('OCTUBRE 2019'!N85+'NOVIEMBRE 2019'!N85+'DICIEMBRE 2019'!N85)</f>
        <v>6465409</v>
      </c>
    </row>
    <row r="86" spans="1:14" ht="25.5" x14ac:dyDescent="0.25">
      <c r="A86" s="12" t="s">
        <v>159</v>
      </c>
      <c r="B86" s="9" t="s">
        <v>160</v>
      </c>
      <c r="C86" s="10">
        <f>SUM('OCTUBRE 2019'!C86+'NOVIEMBRE 2019'!C86+'DICIEMBRE 2019'!C86)</f>
        <v>309850</v>
      </c>
      <c r="D86" s="10">
        <f>SUM('OCTUBRE 2019'!D86+'NOVIEMBRE 2019'!D86+'DICIEMBRE 2019'!D86)</f>
        <v>155388</v>
      </c>
      <c r="E86" s="10">
        <f>SUM('OCTUBRE 2019'!E86+'NOVIEMBRE 2019'!E86+'DICIEMBRE 2019'!E86)</f>
        <v>7163</v>
      </c>
      <c r="F86" s="10">
        <f>SUM('OCTUBRE 2019'!F86+'NOVIEMBRE 2019'!F86+'DICIEMBRE 2019'!F86)</f>
        <v>15765</v>
      </c>
      <c r="G86" s="10">
        <f>SUM('OCTUBRE 2019'!G86+'NOVIEMBRE 2019'!G86+'DICIEMBRE 2019'!G86)</f>
        <v>1680</v>
      </c>
      <c r="H86" s="10">
        <f>SUM('OCTUBRE 2019'!H86+'NOVIEMBRE 2019'!H86+'DICIEMBRE 2019'!H86)</f>
        <v>840</v>
      </c>
      <c r="I86" s="10">
        <f>SUM('OCTUBRE 2019'!I86+'NOVIEMBRE 2019'!I86+'DICIEMBRE 2019'!I86)</f>
        <v>3352</v>
      </c>
      <c r="J86" s="10">
        <f>SUM('OCTUBRE 2019'!J86+'NOVIEMBRE 2019'!J86+'DICIEMBRE 2019'!J86)</f>
        <v>4225</v>
      </c>
      <c r="K86" s="10">
        <f>SUM('OCTUBRE 2019'!K86+'NOVIEMBRE 2019'!K86+'DICIEMBRE 2019'!K86)</f>
        <v>0</v>
      </c>
      <c r="L86" s="10">
        <f>SUM('OCTUBRE 2019'!L86+'NOVIEMBRE 2019'!L86+'DICIEMBRE 2019'!L86)</f>
        <v>0</v>
      </c>
      <c r="M86" s="10">
        <f>SUM('OCTUBRE 2019'!M86+'NOVIEMBRE 2019'!M86+'DICIEMBRE 2019'!M86)</f>
        <v>0</v>
      </c>
      <c r="N86" s="10">
        <f>SUM('OCTUBRE 2019'!N86+'NOVIEMBRE 2019'!N86+'DICIEMBRE 2019'!N86)</f>
        <v>498263</v>
      </c>
    </row>
    <row r="87" spans="1:14" ht="25.5" x14ac:dyDescent="0.25">
      <c r="A87" s="12" t="s">
        <v>161</v>
      </c>
      <c r="B87" s="9" t="s">
        <v>162</v>
      </c>
      <c r="C87" s="10">
        <f>SUM('OCTUBRE 2019'!C87+'NOVIEMBRE 2019'!C87+'DICIEMBRE 2019'!C87)</f>
        <v>953937</v>
      </c>
      <c r="D87" s="10">
        <f>SUM('OCTUBRE 2019'!D87+'NOVIEMBRE 2019'!D87+'DICIEMBRE 2019'!D87)</f>
        <v>424821</v>
      </c>
      <c r="E87" s="10">
        <f>SUM('OCTUBRE 2019'!E87+'NOVIEMBRE 2019'!E87+'DICIEMBRE 2019'!E87)</f>
        <v>13510</v>
      </c>
      <c r="F87" s="10">
        <f>SUM('OCTUBRE 2019'!F87+'NOVIEMBRE 2019'!F87+'DICIEMBRE 2019'!F87)</f>
        <v>39648</v>
      </c>
      <c r="G87" s="10">
        <f>SUM('OCTUBRE 2019'!G87+'NOVIEMBRE 2019'!G87+'DICIEMBRE 2019'!G87)</f>
        <v>4393</v>
      </c>
      <c r="H87" s="10">
        <f>SUM('OCTUBRE 2019'!H87+'NOVIEMBRE 2019'!H87+'DICIEMBRE 2019'!H87)</f>
        <v>1995</v>
      </c>
      <c r="I87" s="10">
        <f>SUM('OCTUBRE 2019'!I87+'NOVIEMBRE 2019'!I87+'DICIEMBRE 2019'!I87)</f>
        <v>18180</v>
      </c>
      <c r="J87" s="10">
        <f>SUM('OCTUBRE 2019'!J87+'NOVIEMBRE 2019'!J87+'DICIEMBRE 2019'!J87)</f>
        <v>10209</v>
      </c>
      <c r="K87" s="10">
        <f>SUM('OCTUBRE 2019'!K87+'NOVIEMBRE 2019'!K87+'DICIEMBRE 2019'!K87)</f>
        <v>0</v>
      </c>
      <c r="L87" s="10">
        <f>SUM('OCTUBRE 2019'!L87+'NOVIEMBRE 2019'!L87+'DICIEMBRE 2019'!L87)</f>
        <v>0</v>
      </c>
      <c r="M87" s="10">
        <f>SUM('OCTUBRE 2019'!M87+'NOVIEMBRE 2019'!M87+'DICIEMBRE 2019'!M87)</f>
        <v>0</v>
      </c>
      <c r="N87" s="10">
        <f>SUM('OCTUBRE 2019'!N87+'NOVIEMBRE 2019'!N87+'DICIEMBRE 2019'!N87)</f>
        <v>1466693</v>
      </c>
    </row>
    <row r="88" spans="1:14" x14ac:dyDescent="0.25">
      <c r="A88" s="12" t="s">
        <v>163</v>
      </c>
      <c r="B88" s="9" t="s">
        <v>164</v>
      </c>
      <c r="C88" s="10">
        <f>SUM('OCTUBRE 2019'!C88+'NOVIEMBRE 2019'!C88+'DICIEMBRE 2019'!C88)</f>
        <v>551739</v>
      </c>
      <c r="D88" s="10">
        <f>SUM('OCTUBRE 2019'!D88+'NOVIEMBRE 2019'!D88+'DICIEMBRE 2019'!D88)</f>
        <v>288539</v>
      </c>
      <c r="E88" s="10">
        <f>SUM('OCTUBRE 2019'!E88+'NOVIEMBRE 2019'!E88+'DICIEMBRE 2019'!E88)</f>
        <v>11654</v>
      </c>
      <c r="F88" s="10">
        <f>SUM('OCTUBRE 2019'!F88+'NOVIEMBRE 2019'!F88+'DICIEMBRE 2019'!F88)</f>
        <v>24612</v>
      </c>
      <c r="G88" s="10">
        <f>SUM('OCTUBRE 2019'!G88+'NOVIEMBRE 2019'!G88+'DICIEMBRE 2019'!G88)</f>
        <v>2977</v>
      </c>
      <c r="H88" s="10">
        <f>SUM('OCTUBRE 2019'!H88+'NOVIEMBRE 2019'!H88+'DICIEMBRE 2019'!H88)</f>
        <v>1338</v>
      </c>
      <c r="I88" s="10">
        <f>SUM('OCTUBRE 2019'!I88+'NOVIEMBRE 2019'!I88+'DICIEMBRE 2019'!I88)</f>
        <v>22569</v>
      </c>
      <c r="J88" s="10">
        <f>SUM('OCTUBRE 2019'!J88+'NOVIEMBRE 2019'!J88+'DICIEMBRE 2019'!J88)</f>
        <v>13436</v>
      </c>
      <c r="K88" s="10">
        <f>SUM('OCTUBRE 2019'!K88+'NOVIEMBRE 2019'!K88+'DICIEMBRE 2019'!K88)</f>
        <v>0</v>
      </c>
      <c r="L88" s="10">
        <f>SUM('OCTUBRE 2019'!L88+'NOVIEMBRE 2019'!L88+'DICIEMBRE 2019'!L88)</f>
        <v>0</v>
      </c>
      <c r="M88" s="10">
        <f>SUM('OCTUBRE 2019'!M88+'NOVIEMBRE 2019'!M88+'DICIEMBRE 2019'!M88)</f>
        <v>0</v>
      </c>
      <c r="N88" s="10">
        <f>SUM('OCTUBRE 2019'!N88+'NOVIEMBRE 2019'!N88+'DICIEMBRE 2019'!N88)</f>
        <v>916864</v>
      </c>
    </row>
    <row r="89" spans="1:14" x14ac:dyDescent="0.25">
      <c r="A89" s="12" t="s">
        <v>165</v>
      </c>
      <c r="B89" s="9" t="s">
        <v>166</v>
      </c>
      <c r="C89" s="10">
        <f>SUM('OCTUBRE 2019'!C89+'NOVIEMBRE 2019'!C89+'DICIEMBRE 2019'!C89)</f>
        <v>553117</v>
      </c>
      <c r="D89" s="10">
        <f>SUM('OCTUBRE 2019'!D89+'NOVIEMBRE 2019'!D89+'DICIEMBRE 2019'!D89)</f>
        <v>229304</v>
      </c>
      <c r="E89" s="10">
        <f>SUM('OCTUBRE 2019'!E89+'NOVIEMBRE 2019'!E89+'DICIEMBRE 2019'!E89)</f>
        <v>11202</v>
      </c>
      <c r="F89" s="10">
        <f>SUM('OCTUBRE 2019'!F89+'NOVIEMBRE 2019'!F89+'DICIEMBRE 2019'!F89)</f>
        <v>24066</v>
      </c>
      <c r="G89" s="10">
        <f>SUM('OCTUBRE 2019'!G89+'NOVIEMBRE 2019'!G89+'DICIEMBRE 2019'!G89)</f>
        <v>2945</v>
      </c>
      <c r="H89" s="10">
        <f>SUM('OCTUBRE 2019'!H89+'NOVIEMBRE 2019'!H89+'DICIEMBRE 2019'!H89)</f>
        <v>1314</v>
      </c>
      <c r="I89" s="10">
        <f>SUM('OCTUBRE 2019'!I89+'NOVIEMBRE 2019'!I89+'DICIEMBRE 2019'!I89)</f>
        <v>24722</v>
      </c>
      <c r="J89" s="10">
        <f>SUM('OCTUBRE 2019'!J89+'NOVIEMBRE 2019'!J89+'DICIEMBRE 2019'!J89)</f>
        <v>14286</v>
      </c>
      <c r="K89" s="10">
        <f>SUM('OCTUBRE 2019'!K89+'NOVIEMBRE 2019'!K89+'DICIEMBRE 2019'!K89)</f>
        <v>0</v>
      </c>
      <c r="L89" s="10">
        <f>SUM('OCTUBRE 2019'!L89+'NOVIEMBRE 2019'!L89+'DICIEMBRE 2019'!L89)</f>
        <v>0</v>
      </c>
      <c r="M89" s="10">
        <f>SUM('OCTUBRE 2019'!M89+'NOVIEMBRE 2019'!M89+'DICIEMBRE 2019'!M89)</f>
        <v>0</v>
      </c>
      <c r="N89" s="10">
        <f>SUM('OCTUBRE 2019'!N89+'NOVIEMBRE 2019'!N89+'DICIEMBRE 2019'!N89)</f>
        <v>860956</v>
      </c>
    </row>
    <row r="90" spans="1:14" ht="25.5" x14ac:dyDescent="0.25">
      <c r="A90" s="12" t="s">
        <v>167</v>
      </c>
      <c r="B90" s="9" t="s">
        <v>168</v>
      </c>
      <c r="C90" s="10">
        <f>SUM('OCTUBRE 2019'!C90+'NOVIEMBRE 2019'!C90+'DICIEMBRE 2019'!C90)</f>
        <v>353081</v>
      </c>
      <c r="D90" s="10">
        <f>SUM('OCTUBRE 2019'!D90+'NOVIEMBRE 2019'!D90+'DICIEMBRE 2019'!D90)</f>
        <v>147451</v>
      </c>
      <c r="E90" s="10">
        <f>SUM('OCTUBRE 2019'!E90+'NOVIEMBRE 2019'!E90+'DICIEMBRE 2019'!E90)</f>
        <v>7432</v>
      </c>
      <c r="F90" s="10">
        <f>SUM('OCTUBRE 2019'!F90+'NOVIEMBRE 2019'!F90+'DICIEMBRE 2019'!F90)</f>
        <v>15246</v>
      </c>
      <c r="G90" s="10">
        <f>SUM('OCTUBRE 2019'!G90+'NOVIEMBRE 2019'!G90+'DICIEMBRE 2019'!G90)</f>
        <v>1919</v>
      </c>
      <c r="H90" s="10">
        <f>SUM('OCTUBRE 2019'!H90+'NOVIEMBRE 2019'!H90+'DICIEMBRE 2019'!H90)</f>
        <v>729</v>
      </c>
      <c r="I90" s="10">
        <f>SUM('OCTUBRE 2019'!I90+'NOVIEMBRE 2019'!I90+'DICIEMBRE 2019'!I90)</f>
        <v>6733</v>
      </c>
      <c r="J90" s="10">
        <f>SUM('OCTUBRE 2019'!J90+'NOVIEMBRE 2019'!J90+'DICIEMBRE 2019'!J90)</f>
        <v>6835</v>
      </c>
      <c r="K90" s="10">
        <f>SUM('OCTUBRE 2019'!K90+'NOVIEMBRE 2019'!K90+'DICIEMBRE 2019'!K90)</f>
        <v>0</v>
      </c>
      <c r="L90" s="10">
        <f>SUM('OCTUBRE 2019'!L90+'NOVIEMBRE 2019'!L90+'DICIEMBRE 2019'!L90)</f>
        <v>0</v>
      </c>
      <c r="M90" s="10">
        <f>SUM('OCTUBRE 2019'!M90+'NOVIEMBRE 2019'!M90+'DICIEMBRE 2019'!M90)</f>
        <v>0</v>
      </c>
      <c r="N90" s="10">
        <f>SUM('OCTUBRE 2019'!N90+'NOVIEMBRE 2019'!N90+'DICIEMBRE 2019'!N90)</f>
        <v>539426</v>
      </c>
    </row>
    <row r="91" spans="1:14" x14ac:dyDescent="0.25">
      <c r="A91" s="12" t="s">
        <v>169</v>
      </c>
      <c r="B91" s="9" t="s">
        <v>170</v>
      </c>
      <c r="C91" s="10">
        <f>SUM('OCTUBRE 2019'!C91+'NOVIEMBRE 2019'!C91+'DICIEMBRE 2019'!C91)</f>
        <v>17206610</v>
      </c>
      <c r="D91" s="10">
        <f>SUM('OCTUBRE 2019'!D91+'NOVIEMBRE 2019'!D91+'DICIEMBRE 2019'!D91)</f>
        <v>4947815</v>
      </c>
      <c r="E91" s="10">
        <f>SUM('OCTUBRE 2019'!E91+'NOVIEMBRE 2019'!E91+'DICIEMBRE 2019'!E91)</f>
        <v>411741</v>
      </c>
      <c r="F91" s="10">
        <f>SUM('OCTUBRE 2019'!F91+'NOVIEMBRE 2019'!F91+'DICIEMBRE 2019'!F91)</f>
        <v>597138</v>
      </c>
      <c r="G91" s="10">
        <f>SUM('OCTUBRE 2019'!G91+'NOVIEMBRE 2019'!G91+'DICIEMBRE 2019'!G91)</f>
        <v>106728</v>
      </c>
      <c r="H91" s="10">
        <f>SUM('OCTUBRE 2019'!H91+'NOVIEMBRE 2019'!H91+'DICIEMBRE 2019'!H91)</f>
        <v>38622</v>
      </c>
      <c r="I91" s="10">
        <f>SUM('OCTUBRE 2019'!I91+'NOVIEMBRE 2019'!I91+'DICIEMBRE 2019'!I91)</f>
        <v>531425</v>
      </c>
      <c r="J91" s="10">
        <f>SUM('OCTUBRE 2019'!J91+'NOVIEMBRE 2019'!J91+'DICIEMBRE 2019'!J91)</f>
        <v>555661</v>
      </c>
      <c r="K91" s="10">
        <f>SUM('OCTUBRE 2019'!K91+'NOVIEMBRE 2019'!K91+'DICIEMBRE 2019'!K91)</f>
        <v>0</v>
      </c>
      <c r="L91" s="10">
        <f>SUM('OCTUBRE 2019'!L91+'NOVIEMBRE 2019'!L91+'DICIEMBRE 2019'!L91)</f>
        <v>4645527</v>
      </c>
      <c r="M91" s="10">
        <f>SUM('OCTUBRE 2019'!M91+'NOVIEMBRE 2019'!M91+'DICIEMBRE 2019'!M91)</f>
        <v>0</v>
      </c>
      <c r="N91" s="10">
        <f>SUM('OCTUBRE 2019'!N91+'NOVIEMBRE 2019'!N91+'DICIEMBRE 2019'!N91)</f>
        <v>29041267</v>
      </c>
    </row>
    <row r="92" spans="1:14" ht="25.5" x14ac:dyDescent="0.25">
      <c r="A92" s="12" t="s">
        <v>171</v>
      </c>
      <c r="B92" s="9" t="s">
        <v>172</v>
      </c>
      <c r="C92" s="10">
        <f>SUM('OCTUBRE 2019'!C92+'NOVIEMBRE 2019'!C92+'DICIEMBRE 2019'!C92)</f>
        <v>329976</v>
      </c>
      <c r="D92" s="10">
        <f>SUM('OCTUBRE 2019'!D92+'NOVIEMBRE 2019'!D92+'DICIEMBRE 2019'!D92)</f>
        <v>159403</v>
      </c>
      <c r="E92" s="10">
        <f>SUM('OCTUBRE 2019'!E92+'NOVIEMBRE 2019'!E92+'DICIEMBRE 2019'!E92)</f>
        <v>6935</v>
      </c>
      <c r="F92" s="10">
        <f>SUM('OCTUBRE 2019'!F92+'NOVIEMBRE 2019'!F92+'DICIEMBRE 2019'!F92)</f>
        <v>16518</v>
      </c>
      <c r="G92" s="10">
        <f>SUM('OCTUBRE 2019'!G92+'NOVIEMBRE 2019'!G92+'DICIEMBRE 2019'!G92)</f>
        <v>1705</v>
      </c>
      <c r="H92" s="10">
        <f>SUM('OCTUBRE 2019'!H92+'NOVIEMBRE 2019'!H92+'DICIEMBRE 2019'!H92)</f>
        <v>894</v>
      </c>
      <c r="I92" s="10">
        <f>SUM('OCTUBRE 2019'!I92+'NOVIEMBRE 2019'!I92+'DICIEMBRE 2019'!I92)</f>
        <v>10412</v>
      </c>
      <c r="J92" s="10">
        <f>SUM('OCTUBRE 2019'!J92+'NOVIEMBRE 2019'!J92+'DICIEMBRE 2019'!J92)</f>
        <v>5794</v>
      </c>
      <c r="K92" s="10">
        <f>SUM('OCTUBRE 2019'!K92+'NOVIEMBRE 2019'!K92+'DICIEMBRE 2019'!K92)</f>
        <v>0</v>
      </c>
      <c r="L92" s="10">
        <f>SUM('OCTUBRE 2019'!L92+'NOVIEMBRE 2019'!L92+'DICIEMBRE 2019'!L92)</f>
        <v>0</v>
      </c>
      <c r="M92" s="10">
        <f>SUM('OCTUBRE 2019'!M92+'NOVIEMBRE 2019'!M92+'DICIEMBRE 2019'!M92)</f>
        <v>0</v>
      </c>
      <c r="N92" s="10">
        <f>SUM('OCTUBRE 2019'!N92+'NOVIEMBRE 2019'!N92+'DICIEMBRE 2019'!N92)</f>
        <v>531637</v>
      </c>
    </row>
    <row r="93" spans="1:14" ht="25.5" x14ac:dyDescent="0.25">
      <c r="A93" s="12" t="s">
        <v>173</v>
      </c>
      <c r="B93" s="9" t="s">
        <v>174</v>
      </c>
      <c r="C93" s="10">
        <f>SUM('OCTUBRE 2019'!C93+'NOVIEMBRE 2019'!C93+'DICIEMBRE 2019'!C93)</f>
        <v>354890</v>
      </c>
      <c r="D93" s="10">
        <f>SUM('OCTUBRE 2019'!D93+'NOVIEMBRE 2019'!D93+'DICIEMBRE 2019'!D93)</f>
        <v>134226</v>
      </c>
      <c r="E93" s="10">
        <f>SUM('OCTUBRE 2019'!E93+'NOVIEMBRE 2019'!E93+'DICIEMBRE 2019'!E93)</f>
        <v>7151</v>
      </c>
      <c r="F93" s="10">
        <f>SUM('OCTUBRE 2019'!F93+'NOVIEMBRE 2019'!F93+'DICIEMBRE 2019'!F93)</f>
        <v>17160</v>
      </c>
      <c r="G93" s="10">
        <f>SUM('OCTUBRE 2019'!G93+'NOVIEMBRE 2019'!G93+'DICIEMBRE 2019'!G93)</f>
        <v>1815</v>
      </c>
      <c r="H93" s="10">
        <f>SUM('OCTUBRE 2019'!H93+'NOVIEMBRE 2019'!H93+'DICIEMBRE 2019'!H93)</f>
        <v>924</v>
      </c>
      <c r="I93" s="10">
        <f>SUM('OCTUBRE 2019'!I93+'NOVIEMBRE 2019'!I93+'DICIEMBRE 2019'!I93)</f>
        <v>12811</v>
      </c>
      <c r="J93" s="10">
        <f>SUM('OCTUBRE 2019'!J93+'NOVIEMBRE 2019'!J93+'DICIEMBRE 2019'!J93)</f>
        <v>6644</v>
      </c>
      <c r="K93" s="10">
        <f>SUM('OCTUBRE 2019'!K93+'NOVIEMBRE 2019'!K93+'DICIEMBRE 2019'!K93)</f>
        <v>0</v>
      </c>
      <c r="L93" s="10">
        <f>SUM('OCTUBRE 2019'!L93+'NOVIEMBRE 2019'!L93+'DICIEMBRE 2019'!L93)</f>
        <v>0</v>
      </c>
      <c r="M93" s="10">
        <f>SUM('OCTUBRE 2019'!M93+'NOVIEMBRE 2019'!M93+'DICIEMBRE 2019'!M93)</f>
        <v>0</v>
      </c>
      <c r="N93" s="10">
        <f>SUM('OCTUBRE 2019'!N93+'NOVIEMBRE 2019'!N93+'DICIEMBRE 2019'!N93)</f>
        <v>535621</v>
      </c>
    </row>
    <row r="94" spans="1:14" ht="25.5" x14ac:dyDescent="0.25">
      <c r="A94" s="12" t="s">
        <v>175</v>
      </c>
      <c r="B94" s="9" t="s">
        <v>176</v>
      </c>
      <c r="C94" s="10">
        <f>SUM('OCTUBRE 2019'!C94+'NOVIEMBRE 2019'!C94+'DICIEMBRE 2019'!C94)</f>
        <v>620516</v>
      </c>
      <c r="D94" s="10">
        <f>SUM('OCTUBRE 2019'!D94+'NOVIEMBRE 2019'!D94+'DICIEMBRE 2019'!D94)</f>
        <v>187137</v>
      </c>
      <c r="E94" s="10">
        <f>SUM('OCTUBRE 2019'!E94+'NOVIEMBRE 2019'!E94+'DICIEMBRE 2019'!E94)</f>
        <v>13435</v>
      </c>
      <c r="F94" s="10">
        <f>SUM('OCTUBRE 2019'!F94+'NOVIEMBRE 2019'!F94+'DICIEMBRE 2019'!F94)</f>
        <v>28953</v>
      </c>
      <c r="G94" s="10">
        <f>SUM('OCTUBRE 2019'!G94+'NOVIEMBRE 2019'!G94+'DICIEMBRE 2019'!G94)</f>
        <v>3342</v>
      </c>
      <c r="H94" s="10">
        <f>SUM('OCTUBRE 2019'!H94+'NOVIEMBRE 2019'!H94+'DICIEMBRE 2019'!H94)</f>
        <v>1557</v>
      </c>
      <c r="I94" s="10">
        <f>SUM('OCTUBRE 2019'!I94+'NOVIEMBRE 2019'!I94+'DICIEMBRE 2019'!I94)</f>
        <v>28974</v>
      </c>
      <c r="J94" s="10">
        <f>SUM('OCTUBRE 2019'!J94+'NOVIEMBRE 2019'!J94+'DICIEMBRE 2019'!J94)</f>
        <v>15665</v>
      </c>
      <c r="K94" s="10">
        <f>SUM('OCTUBRE 2019'!K94+'NOVIEMBRE 2019'!K94+'DICIEMBRE 2019'!K94)</f>
        <v>0</v>
      </c>
      <c r="L94" s="10">
        <f>SUM('OCTUBRE 2019'!L94+'NOVIEMBRE 2019'!L94+'DICIEMBRE 2019'!L94)</f>
        <v>21212</v>
      </c>
      <c r="M94" s="10">
        <f>SUM('OCTUBRE 2019'!M94+'NOVIEMBRE 2019'!M94+'DICIEMBRE 2019'!M94)</f>
        <v>0</v>
      </c>
      <c r="N94" s="10">
        <f>SUM('OCTUBRE 2019'!N94+'NOVIEMBRE 2019'!N94+'DICIEMBRE 2019'!N94)</f>
        <v>920791</v>
      </c>
    </row>
    <row r="95" spans="1:14" ht="25.5" x14ac:dyDescent="0.25">
      <c r="A95" s="12" t="s">
        <v>177</v>
      </c>
      <c r="B95" s="9" t="s">
        <v>178</v>
      </c>
      <c r="C95" s="10">
        <f>SUM('OCTUBRE 2019'!C95+'NOVIEMBRE 2019'!C95+'DICIEMBRE 2019'!C95)</f>
        <v>966750</v>
      </c>
      <c r="D95" s="10">
        <f>SUM('OCTUBRE 2019'!D95+'NOVIEMBRE 2019'!D95+'DICIEMBRE 2019'!D95)</f>
        <v>421768</v>
      </c>
      <c r="E95" s="10">
        <f>SUM('OCTUBRE 2019'!E95+'NOVIEMBRE 2019'!E95+'DICIEMBRE 2019'!E95)</f>
        <v>27249</v>
      </c>
      <c r="F95" s="10">
        <f>SUM('OCTUBRE 2019'!F95+'NOVIEMBRE 2019'!F95+'DICIEMBRE 2019'!F95)</f>
        <v>35061</v>
      </c>
      <c r="G95" s="10">
        <f>SUM('OCTUBRE 2019'!G95+'NOVIEMBRE 2019'!G95+'DICIEMBRE 2019'!G95)</f>
        <v>6467</v>
      </c>
      <c r="H95" s="10">
        <f>SUM('OCTUBRE 2019'!H95+'NOVIEMBRE 2019'!H95+'DICIEMBRE 2019'!H95)</f>
        <v>1818</v>
      </c>
      <c r="I95" s="10">
        <f>SUM('OCTUBRE 2019'!I95+'NOVIEMBRE 2019'!I95+'DICIEMBRE 2019'!I95)</f>
        <v>57157</v>
      </c>
      <c r="J95" s="10">
        <f>SUM('OCTUBRE 2019'!J95+'NOVIEMBRE 2019'!J95+'DICIEMBRE 2019'!J95)</f>
        <v>45278</v>
      </c>
      <c r="K95" s="10">
        <f>SUM('OCTUBRE 2019'!K95+'NOVIEMBRE 2019'!K95+'DICIEMBRE 2019'!K95)</f>
        <v>0</v>
      </c>
      <c r="L95" s="10">
        <f>SUM('OCTUBRE 2019'!L95+'NOVIEMBRE 2019'!L95+'DICIEMBRE 2019'!L95)</f>
        <v>103796</v>
      </c>
      <c r="M95" s="10">
        <f>SUM('OCTUBRE 2019'!M95+'NOVIEMBRE 2019'!M95+'DICIEMBRE 2019'!M95)</f>
        <v>0</v>
      </c>
      <c r="N95" s="10">
        <f>SUM('OCTUBRE 2019'!N95+'NOVIEMBRE 2019'!N95+'DICIEMBRE 2019'!N95)</f>
        <v>1665344</v>
      </c>
    </row>
    <row r="96" spans="1:14" ht="25.5" x14ac:dyDescent="0.25">
      <c r="A96" s="12" t="s">
        <v>179</v>
      </c>
      <c r="B96" s="9" t="s">
        <v>180</v>
      </c>
      <c r="C96" s="10">
        <f>SUM('OCTUBRE 2019'!C96+'NOVIEMBRE 2019'!C96+'DICIEMBRE 2019'!C96)</f>
        <v>712657</v>
      </c>
      <c r="D96" s="10">
        <f>SUM('OCTUBRE 2019'!D96+'NOVIEMBRE 2019'!D96+'DICIEMBRE 2019'!D96)</f>
        <v>258255</v>
      </c>
      <c r="E96" s="10">
        <f>SUM('OCTUBRE 2019'!E96+'NOVIEMBRE 2019'!E96+'DICIEMBRE 2019'!E96)</f>
        <v>19707</v>
      </c>
      <c r="F96" s="10">
        <f>SUM('OCTUBRE 2019'!F96+'NOVIEMBRE 2019'!F96+'DICIEMBRE 2019'!F96)</f>
        <v>25116</v>
      </c>
      <c r="G96" s="10">
        <f>SUM('OCTUBRE 2019'!G96+'NOVIEMBRE 2019'!G96+'DICIEMBRE 2019'!G96)</f>
        <v>4744</v>
      </c>
      <c r="H96" s="10">
        <f>SUM('OCTUBRE 2019'!H96+'NOVIEMBRE 2019'!H96+'DICIEMBRE 2019'!H96)</f>
        <v>1296</v>
      </c>
      <c r="I96" s="10">
        <f>SUM('OCTUBRE 2019'!I96+'NOVIEMBRE 2019'!I96+'DICIEMBRE 2019'!I96)</f>
        <v>23823</v>
      </c>
      <c r="J96" s="10">
        <f>SUM('OCTUBRE 2019'!J96+'NOVIEMBRE 2019'!J96+'DICIEMBRE 2019'!J96)</f>
        <v>27149</v>
      </c>
      <c r="K96" s="10">
        <f>SUM('OCTUBRE 2019'!K96+'NOVIEMBRE 2019'!K96+'DICIEMBRE 2019'!K96)</f>
        <v>0</v>
      </c>
      <c r="L96" s="10">
        <f>SUM('OCTUBRE 2019'!L96+'NOVIEMBRE 2019'!L96+'DICIEMBRE 2019'!L96)</f>
        <v>19112</v>
      </c>
      <c r="M96" s="10">
        <f>SUM('OCTUBRE 2019'!M96+'NOVIEMBRE 2019'!M96+'DICIEMBRE 2019'!M96)</f>
        <v>0</v>
      </c>
      <c r="N96" s="10">
        <f>SUM('OCTUBRE 2019'!N96+'NOVIEMBRE 2019'!N96+'DICIEMBRE 2019'!N96)</f>
        <v>1091859</v>
      </c>
    </row>
    <row r="97" spans="1:14" ht="25.5" x14ac:dyDescent="0.25">
      <c r="A97" s="12" t="s">
        <v>181</v>
      </c>
      <c r="B97" s="9" t="s">
        <v>182</v>
      </c>
      <c r="C97" s="10">
        <f>SUM('OCTUBRE 2019'!C97+'NOVIEMBRE 2019'!C97+'DICIEMBRE 2019'!C97)</f>
        <v>2406643</v>
      </c>
      <c r="D97" s="10">
        <f>SUM('OCTUBRE 2019'!D97+'NOVIEMBRE 2019'!D97+'DICIEMBRE 2019'!D97)</f>
        <v>364653</v>
      </c>
      <c r="E97" s="10">
        <f>SUM('OCTUBRE 2019'!E97+'NOVIEMBRE 2019'!E97+'DICIEMBRE 2019'!E97)</f>
        <v>56304</v>
      </c>
      <c r="F97" s="10">
        <f>SUM('OCTUBRE 2019'!F97+'NOVIEMBRE 2019'!F97+'DICIEMBRE 2019'!F97)</f>
        <v>100803</v>
      </c>
      <c r="G97" s="10">
        <f>SUM('OCTUBRE 2019'!G97+'NOVIEMBRE 2019'!G97+'DICIEMBRE 2019'!G97)</f>
        <v>13993</v>
      </c>
      <c r="H97" s="10">
        <f>SUM('OCTUBRE 2019'!H97+'NOVIEMBRE 2019'!H97+'DICIEMBRE 2019'!H97)</f>
        <v>5484</v>
      </c>
      <c r="I97" s="10">
        <f>SUM('OCTUBRE 2019'!I97+'NOVIEMBRE 2019'!I97+'DICIEMBRE 2019'!I97)</f>
        <v>206034</v>
      </c>
      <c r="J97" s="10">
        <f>SUM('OCTUBRE 2019'!J97+'NOVIEMBRE 2019'!J97+'DICIEMBRE 2019'!J97)</f>
        <v>91722</v>
      </c>
      <c r="K97" s="10">
        <f>SUM('OCTUBRE 2019'!K97+'NOVIEMBRE 2019'!K97+'DICIEMBRE 2019'!K97)</f>
        <v>0</v>
      </c>
      <c r="L97" s="10">
        <f>SUM('OCTUBRE 2019'!L97+'NOVIEMBRE 2019'!L97+'DICIEMBRE 2019'!L97)</f>
        <v>105381</v>
      </c>
      <c r="M97" s="10">
        <f>SUM('OCTUBRE 2019'!M97+'NOVIEMBRE 2019'!M97+'DICIEMBRE 2019'!M97)</f>
        <v>0</v>
      </c>
      <c r="N97" s="10">
        <f>SUM('OCTUBRE 2019'!N97+'NOVIEMBRE 2019'!N97+'DICIEMBRE 2019'!N97)</f>
        <v>3351017</v>
      </c>
    </row>
    <row r="98" spans="1:14" ht="25.5" x14ac:dyDescent="0.25">
      <c r="A98" s="12" t="s">
        <v>183</v>
      </c>
      <c r="B98" s="9" t="s">
        <v>184</v>
      </c>
      <c r="C98" s="10">
        <f>SUM('OCTUBRE 2019'!C98+'NOVIEMBRE 2019'!C98+'DICIEMBRE 2019'!C98)</f>
        <v>271684</v>
      </c>
      <c r="D98" s="10">
        <f>SUM('OCTUBRE 2019'!D98+'NOVIEMBRE 2019'!D98+'DICIEMBRE 2019'!D98)</f>
        <v>149208</v>
      </c>
      <c r="E98" s="10">
        <f>SUM('OCTUBRE 2019'!E98+'NOVIEMBRE 2019'!E98+'DICIEMBRE 2019'!E98)</f>
        <v>5236</v>
      </c>
      <c r="F98" s="10">
        <f>SUM('OCTUBRE 2019'!F98+'NOVIEMBRE 2019'!F98+'DICIEMBRE 2019'!F98)</f>
        <v>13569</v>
      </c>
      <c r="G98" s="10">
        <f>SUM('OCTUBRE 2019'!G98+'NOVIEMBRE 2019'!G98+'DICIEMBRE 2019'!G98)</f>
        <v>1343</v>
      </c>
      <c r="H98" s="10">
        <f>SUM('OCTUBRE 2019'!H98+'NOVIEMBRE 2019'!H98+'DICIEMBRE 2019'!H98)</f>
        <v>765</v>
      </c>
      <c r="I98" s="10">
        <f>SUM('OCTUBRE 2019'!I98+'NOVIEMBRE 2019'!I98+'DICIEMBRE 2019'!I98)</f>
        <v>6487</v>
      </c>
      <c r="J98" s="10">
        <f>SUM('OCTUBRE 2019'!J98+'NOVIEMBRE 2019'!J98+'DICIEMBRE 2019'!J98)</f>
        <v>3587</v>
      </c>
      <c r="K98" s="10">
        <f>SUM('OCTUBRE 2019'!K98+'NOVIEMBRE 2019'!K98+'DICIEMBRE 2019'!K98)</f>
        <v>0</v>
      </c>
      <c r="L98" s="10">
        <f>SUM('OCTUBRE 2019'!L98+'NOVIEMBRE 2019'!L98+'DICIEMBRE 2019'!L98)</f>
        <v>79839</v>
      </c>
      <c r="M98" s="10">
        <f>SUM('OCTUBRE 2019'!M98+'NOVIEMBRE 2019'!M98+'DICIEMBRE 2019'!M98)</f>
        <v>0</v>
      </c>
      <c r="N98" s="10">
        <f>SUM('OCTUBRE 2019'!N98+'NOVIEMBRE 2019'!N98+'DICIEMBRE 2019'!N98)</f>
        <v>531718</v>
      </c>
    </row>
    <row r="99" spans="1:14" ht="25.5" x14ac:dyDescent="0.25">
      <c r="A99" s="12" t="s">
        <v>185</v>
      </c>
      <c r="B99" s="9" t="s">
        <v>186</v>
      </c>
      <c r="C99" s="10">
        <f>SUM('OCTUBRE 2019'!C99+'NOVIEMBRE 2019'!C99+'DICIEMBRE 2019'!C99)</f>
        <v>531916</v>
      </c>
      <c r="D99" s="10">
        <f>SUM('OCTUBRE 2019'!D99+'NOVIEMBRE 2019'!D99+'DICIEMBRE 2019'!D99)</f>
        <v>394605</v>
      </c>
      <c r="E99" s="10">
        <f>SUM('OCTUBRE 2019'!E99+'NOVIEMBRE 2019'!E99+'DICIEMBRE 2019'!E99)</f>
        <v>11860</v>
      </c>
      <c r="F99" s="10">
        <f>SUM('OCTUBRE 2019'!F99+'NOVIEMBRE 2019'!F99+'DICIEMBRE 2019'!F99)</f>
        <v>23049</v>
      </c>
      <c r="G99" s="10">
        <f>SUM('OCTUBRE 2019'!G99+'NOVIEMBRE 2019'!G99+'DICIEMBRE 2019'!G99)</f>
        <v>2983</v>
      </c>
      <c r="H99" s="10">
        <f>SUM('OCTUBRE 2019'!H99+'NOVIEMBRE 2019'!H99+'DICIEMBRE 2019'!H99)</f>
        <v>1242</v>
      </c>
      <c r="I99" s="10">
        <f>SUM('OCTUBRE 2019'!I99+'NOVIEMBRE 2019'!I99+'DICIEMBRE 2019'!I99)</f>
        <v>29438</v>
      </c>
      <c r="J99" s="10">
        <f>SUM('OCTUBRE 2019'!J99+'NOVIEMBRE 2019'!J99+'DICIEMBRE 2019'!J99)</f>
        <v>16747</v>
      </c>
      <c r="K99" s="10">
        <f>SUM('OCTUBRE 2019'!K99+'NOVIEMBRE 2019'!K99+'DICIEMBRE 2019'!K99)</f>
        <v>0</v>
      </c>
      <c r="L99" s="10">
        <f>SUM('OCTUBRE 2019'!L99+'NOVIEMBRE 2019'!L99+'DICIEMBRE 2019'!L99)</f>
        <v>0</v>
      </c>
      <c r="M99" s="10">
        <f>SUM('OCTUBRE 2019'!M99+'NOVIEMBRE 2019'!M99+'DICIEMBRE 2019'!M99)</f>
        <v>0</v>
      </c>
      <c r="N99" s="10">
        <f>SUM('OCTUBRE 2019'!N99+'NOVIEMBRE 2019'!N99+'DICIEMBRE 2019'!N99)</f>
        <v>1011840</v>
      </c>
    </row>
    <row r="100" spans="1:14" ht="25.5" x14ac:dyDescent="0.25">
      <c r="A100" s="12" t="s">
        <v>187</v>
      </c>
      <c r="B100" s="9" t="s">
        <v>188</v>
      </c>
      <c r="C100" s="10">
        <f>SUM('OCTUBRE 2019'!C100+'NOVIEMBRE 2019'!C100+'DICIEMBRE 2019'!C100)</f>
        <v>536232</v>
      </c>
      <c r="D100" s="10">
        <f>SUM('OCTUBRE 2019'!D100+'NOVIEMBRE 2019'!D100+'DICIEMBRE 2019'!D100)</f>
        <v>237473</v>
      </c>
      <c r="E100" s="10">
        <f>SUM('OCTUBRE 2019'!E100+'NOVIEMBRE 2019'!E100+'DICIEMBRE 2019'!E100)</f>
        <v>11213</v>
      </c>
      <c r="F100" s="10">
        <f>SUM('OCTUBRE 2019'!F100+'NOVIEMBRE 2019'!F100+'DICIEMBRE 2019'!F100)</f>
        <v>26265</v>
      </c>
      <c r="G100" s="10">
        <f>SUM('OCTUBRE 2019'!G100+'NOVIEMBRE 2019'!G100+'DICIEMBRE 2019'!G100)</f>
        <v>2786</v>
      </c>
      <c r="H100" s="10">
        <f>SUM('OCTUBRE 2019'!H100+'NOVIEMBRE 2019'!H100+'DICIEMBRE 2019'!H100)</f>
        <v>1422</v>
      </c>
      <c r="I100" s="10">
        <f>SUM('OCTUBRE 2019'!I100+'NOVIEMBRE 2019'!I100+'DICIEMBRE 2019'!I100)</f>
        <v>22023</v>
      </c>
      <c r="J100" s="10">
        <f>SUM('OCTUBRE 2019'!J100+'NOVIEMBRE 2019'!J100+'DICIEMBRE 2019'!J100)</f>
        <v>10677</v>
      </c>
      <c r="K100" s="10">
        <f>SUM('OCTUBRE 2019'!K100+'NOVIEMBRE 2019'!K100+'DICIEMBRE 2019'!K100)</f>
        <v>0</v>
      </c>
      <c r="L100" s="10">
        <f>SUM('OCTUBRE 2019'!L100+'NOVIEMBRE 2019'!L100+'DICIEMBRE 2019'!L100)</f>
        <v>0</v>
      </c>
      <c r="M100" s="10">
        <f>SUM('OCTUBRE 2019'!M100+'NOVIEMBRE 2019'!M100+'DICIEMBRE 2019'!M100)</f>
        <v>0</v>
      </c>
      <c r="N100" s="10">
        <f>SUM('OCTUBRE 2019'!N100+'NOVIEMBRE 2019'!N100+'DICIEMBRE 2019'!N100)</f>
        <v>848091</v>
      </c>
    </row>
    <row r="101" spans="1:14" ht="25.5" x14ac:dyDescent="0.25">
      <c r="A101" s="12" t="s">
        <v>189</v>
      </c>
      <c r="B101" s="9" t="s">
        <v>190</v>
      </c>
      <c r="C101" s="10">
        <f>SUM('OCTUBRE 2019'!C101+'NOVIEMBRE 2019'!C101+'DICIEMBRE 2019'!C101)</f>
        <v>371252</v>
      </c>
      <c r="D101" s="10">
        <f>SUM('OCTUBRE 2019'!D101+'NOVIEMBRE 2019'!D101+'DICIEMBRE 2019'!D101)</f>
        <v>115242</v>
      </c>
      <c r="E101" s="10">
        <f>SUM('OCTUBRE 2019'!E101+'NOVIEMBRE 2019'!E101+'DICIEMBRE 2019'!E101)</f>
        <v>7776</v>
      </c>
      <c r="F101" s="10">
        <f>SUM('OCTUBRE 2019'!F101+'NOVIEMBRE 2019'!F101+'DICIEMBRE 2019'!F101)</f>
        <v>17730</v>
      </c>
      <c r="G101" s="10">
        <f>SUM('OCTUBRE 2019'!G101+'NOVIEMBRE 2019'!G101+'DICIEMBRE 2019'!G101)</f>
        <v>1947</v>
      </c>
      <c r="H101" s="10">
        <f>SUM('OCTUBRE 2019'!H101+'NOVIEMBRE 2019'!H101+'DICIEMBRE 2019'!H101)</f>
        <v>948</v>
      </c>
      <c r="I101" s="10">
        <f>SUM('OCTUBRE 2019'!I101+'NOVIEMBRE 2019'!I101+'DICIEMBRE 2019'!I101)</f>
        <v>14556</v>
      </c>
      <c r="J101" s="10">
        <f>SUM('OCTUBRE 2019'!J101+'NOVIEMBRE 2019'!J101+'DICIEMBRE 2019'!J101)</f>
        <v>8045</v>
      </c>
      <c r="K101" s="10">
        <f>SUM('OCTUBRE 2019'!K101+'NOVIEMBRE 2019'!K101+'DICIEMBRE 2019'!K101)</f>
        <v>0</v>
      </c>
      <c r="L101" s="10">
        <f>SUM('OCTUBRE 2019'!L101+'NOVIEMBRE 2019'!L101+'DICIEMBRE 2019'!L101)</f>
        <v>5024</v>
      </c>
      <c r="M101" s="10">
        <f>SUM('OCTUBRE 2019'!M101+'NOVIEMBRE 2019'!M101+'DICIEMBRE 2019'!M101)</f>
        <v>0</v>
      </c>
      <c r="N101" s="10">
        <f>SUM('OCTUBRE 2019'!N101+'NOVIEMBRE 2019'!N101+'DICIEMBRE 2019'!N101)</f>
        <v>542520</v>
      </c>
    </row>
    <row r="102" spans="1:14" ht="25.5" x14ac:dyDescent="0.25">
      <c r="A102" s="12" t="s">
        <v>191</v>
      </c>
      <c r="B102" s="9" t="s">
        <v>192</v>
      </c>
      <c r="C102" s="10">
        <f>SUM('OCTUBRE 2019'!C102+'NOVIEMBRE 2019'!C102+'DICIEMBRE 2019'!C102)</f>
        <v>859461</v>
      </c>
      <c r="D102" s="10">
        <f>SUM('OCTUBRE 2019'!D102+'NOVIEMBRE 2019'!D102+'DICIEMBRE 2019'!D102)</f>
        <v>354114</v>
      </c>
      <c r="E102" s="10">
        <f>SUM('OCTUBRE 2019'!E102+'NOVIEMBRE 2019'!E102+'DICIEMBRE 2019'!E102)</f>
        <v>17550</v>
      </c>
      <c r="F102" s="10">
        <f>SUM('OCTUBRE 2019'!F102+'NOVIEMBRE 2019'!F102+'DICIEMBRE 2019'!F102)</f>
        <v>36918</v>
      </c>
      <c r="G102" s="10">
        <f>SUM('OCTUBRE 2019'!G102+'NOVIEMBRE 2019'!G102+'DICIEMBRE 2019'!G102)</f>
        <v>4609</v>
      </c>
      <c r="H102" s="10">
        <f>SUM('OCTUBRE 2019'!H102+'NOVIEMBRE 2019'!H102+'DICIEMBRE 2019'!H102)</f>
        <v>1947</v>
      </c>
      <c r="I102" s="10">
        <f>SUM('OCTUBRE 2019'!I102+'NOVIEMBRE 2019'!I102+'DICIEMBRE 2019'!I102)</f>
        <v>42412</v>
      </c>
      <c r="J102" s="10">
        <f>SUM('OCTUBRE 2019'!J102+'NOVIEMBRE 2019'!J102+'DICIEMBRE 2019'!J102)</f>
        <v>23435</v>
      </c>
      <c r="K102" s="10">
        <f>SUM('OCTUBRE 2019'!K102+'NOVIEMBRE 2019'!K102+'DICIEMBRE 2019'!K102)</f>
        <v>0</v>
      </c>
      <c r="L102" s="10">
        <f>SUM('OCTUBRE 2019'!L102+'NOVIEMBRE 2019'!L102+'DICIEMBRE 2019'!L102)</f>
        <v>52783</v>
      </c>
      <c r="M102" s="10">
        <f>SUM('OCTUBRE 2019'!M102+'NOVIEMBRE 2019'!M102+'DICIEMBRE 2019'!M102)</f>
        <v>0</v>
      </c>
      <c r="N102" s="10">
        <f>SUM('OCTUBRE 2019'!N102+'NOVIEMBRE 2019'!N102+'DICIEMBRE 2019'!N102)</f>
        <v>1393229</v>
      </c>
    </row>
    <row r="103" spans="1:14" ht="25.5" x14ac:dyDescent="0.25">
      <c r="A103" s="12" t="s">
        <v>193</v>
      </c>
      <c r="B103" s="9" t="s">
        <v>194</v>
      </c>
      <c r="C103" s="10">
        <f>SUM('OCTUBRE 2019'!C103+'NOVIEMBRE 2019'!C103+'DICIEMBRE 2019'!C103)</f>
        <v>763984</v>
      </c>
      <c r="D103" s="10">
        <f>SUM('OCTUBRE 2019'!D103+'NOVIEMBRE 2019'!D103+'DICIEMBRE 2019'!D103)</f>
        <v>603763</v>
      </c>
      <c r="E103" s="10">
        <f>SUM('OCTUBRE 2019'!E103+'NOVIEMBRE 2019'!E103+'DICIEMBRE 2019'!E103)</f>
        <v>21579</v>
      </c>
      <c r="F103" s="10">
        <f>SUM('OCTUBRE 2019'!F103+'NOVIEMBRE 2019'!F103+'DICIEMBRE 2019'!F103)</f>
        <v>31350</v>
      </c>
      <c r="G103" s="10">
        <f>SUM('OCTUBRE 2019'!G103+'NOVIEMBRE 2019'!G103+'DICIEMBRE 2019'!G103)</f>
        <v>4978</v>
      </c>
      <c r="H103" s="10">
        <f>SUM('OCTUBRE 2019'!H103+'NOVIEMBRE 2019'!H103+'DICIEMBRE 2019'!H103)</f>
        <v>2049</v>
      </c>
      <c r="I103" s="10">
        <f>SUM('OCTUBRE 2019'!I103+'NOVIEMBRE 2019'!I103+'DICIEMBRE 2019'!I103)</f>
        <v>31782</v>
      </c>
      <c r="J103" s="10">
        <f>SUM('OCTUBRE 2019'!J103+'NOVIEMBRE 2019'!J103+'DICIEMBRE 2019'!J103)</f>
        <v>28847</v>
      </c>
      <c r="K103" s="10">
        <f>SUM('OCTUBRE 2019'!K103+'NOVIEMBRE 2019'!K103+'DICIEMBRE 2019'!K103)</f>
        <v>0</v>
      </c>
      <c r="L103" s="10">
        <f>SUM('OCTUBRE 2019'!L103+'NOVIEMBRE 2019'!L103+'DICIEMBRE 2019'!L103)</f>
        <v>19430</v>
      </c>
      <c r="M103" s="10">
        <f>SUM('OCTUBRE 2019'!M103+'NOVIEMBRE 2019'!M103+'DICIEMBRE 2019'!M103)</f>
        <v>0</v>
      </c>
      <c r="N103" s="10">
        <f>SUM('OCTUBRE 2019'!N103+'NOVIEMBRE 2019'!N103+'DICIEMBRE 2019'!N103)</f>
        <v>1507762</v>
      </c>
    </row>
    <row r="104" spans="1:14" ht="25.5" x14ac:dyDescent="0.25">
      <c r="A104" s="12" t="s">
        <v>195</v>
      </c>
      <c r="B104" s="9" t="s">
        <v>196</v>
      </c>
      <c r="C104" s="10">
        <f>SUM('OCTUBRE 2019'!C104+'NOVIEMBRE 2019'!C104+'DICIEMBRE 2019'!C104)</f>
        <v>374458</v>
      </c>
      <c r="D104" s="10">
        <f>SUM('OCTUBRE 2019'!D104+'NOVIEMBRE 2019'!D104+'DICIEMBRE 2019'!D104)</f>
        <v>178106</v>
      </c>
      <c r="E104" s="10">
        <f>SUM('OCTUBRE 2019'!E104+'NOVIEMBRE 2019'!E104+'DICIEMBRE 2019'!E104)</f>
        <v>8470</v>
      </c>
      <c r="F104" s="10">
        <f>SUM('OCTUBRE 2019'!F104+'NOVIEMBRE 2019'!F104+'DICIEMBRE 2019'!F104)</f>
        <v>17466</v>
      </c>
      <c r="G104" s="10">
        <f>SUM('OCTUBRE 2019'!G104+'NOVIEMBRE 2019'!G104+'DICIEMBRE 2019'!G104)</f>
        <v>2069</v>
      </c>
      <c r="H104" s="10">
        <f>SUM('OCTUBRE 2019'!H104+'NOVIEMBRE 2019'!H104+'DICIEMBRE 2019'!H104)</f>
        <v>984</v>
      </c>
      <c r="I104" s="10">
        <f>SUM('OCTUBRE 2019'!I104+'NOVIEMBRE 2019'!I104+'DICIEMBRE 2019'!I104)</f>
        <v>10521</v>
      </c>
      <c r="J104" s="10">
        <f>SUM('OCTUBRE 2019'!J104+'NOVIEMBRE 2019'!J104+'DICIEMBRE 2019'!J104)</f>
        <v>8024</v>
      </c>
      <c r="K104" s="10">
        <f>SUM('OCTUBRE 2019'!K104+'NOVIEMBRE 2019'!K104+'DICIEMBRE 2019'!K104)</f>
        <v>0</v>
      </c>
      <c r="L104" s="10">
        <f>SUM('OCTUBRE 2019'!L104+'NOVIEMBRE 2019'!L104+'DICIEMBRE 2019'!L104)</f>
        <v>26292</v>
      </c>
      <c r="M104" s="10">
        <f>SUM('OCTUBRE 2019'!M104+'NOVIEMBRE 2019'!M104+'DICIEMBRE 2019'!M104)</f>
        <v>0</v>
      </c>
      <c r="N104" s="10">
        <f>SUM('OCTUBRE 2019'!N104+'NOVIEMBRE 2019'!N104+'DICIEMBRE 2019'!N104)</f>
        <v>626390</v>
      </c>
    </row>
    <row r="105" spans="1:14" ht="25.5" x14ac:dyDescent="0.25">
      <c r="A105" s="12" t="s">
        <v>197</v>
      </c>
      <c r="B105" s="9" t="s">
        <v>198</v>
      </c>
      <c r="C105" s="10">
        <f>SUM('OCTUBRE 2019'!C105+'NOVIEMBRE 2019'!C105+'DICIEMBRE 2019'!C105)</f>
        <v>202717</v>
      </c>
      <c r="D105" s="10">
        <f>SUM('OCTUBRE 2019'!D105+'NOVIEMBRE 2019'!D105+'DICIEMBRE 2019'!D105)</f>
        <v>94148</v>
      </c>
      <c r="E105" s="10">
        <f>SUM('OCTUBRE 2019'!E105+'NOVIEMBRE 2019'!E105+'DICIEMBRE 2019'!E105)</f>
        <v>4059</v>
      </c>
      <c r="F105" s="10">
        <f>SUM('OCTUBRE 2019'!F105+'NOVIEMBRE 2019'!F105+'DICIEMBRE 2019'!F105)</f>
        <v>10044</v>
      </c>
      <c r="G105" s="10">
        <f>SUM('OCTUBRE 2019'!G105+'NOVIEMBRE 2019'!G105+'DICIEMBRE 2019'!G105)</f>
        <v>1023</v>
      </c>
      <c r="H105" s="10">
        <f>SUM('OCTUBRE 2019'!H105+'NOVIEMBRE 2019'!H105+'DICIEMBRE 2019'!H105)</f>
        <v>549</v>
      </c>
      <c r="I105" s="10">
        <f>SUM('OCTUBRE 2019'!I105+'NOVIEMBRE 2019'!I105+'DICIEMBRE 2019'!I105)</f>
        <v>3216</v>
      </c>
      <c r="J105" s="10">
        <f>SUM('OCTUBRE 2019'!J105+'NOVIEMBRE 2019'!J105+'DICIEMBRE 2019'!J105)</f>
        <v>2483</v>
      </c>
      <c r="K105" s="10">
        <f>SUM('OCTUBRE 2019'!K105+'NOVIEMBRE 2019'!K105+'DICIEMBRE 2019'!K105)</f>
        <v>0</v>
      </c>
      <c r="L105" s="10">
        <f>SUM('OCTUBRE 2019'!L105+'NOVIEMBRE 2019'!L105+'DICIEMBRE 2019'!L105)</f>
        <v>0</v>
      </c>
      <c r="M105" s="10">
        <f>SUM('OCTUBRE 2019'!M105+'NOVIEMBRE 2019'!M105+'DICIEMBRE 2019'!M105)</f>
        <v>0</v>
      </c>
      <c r="N105" s="10">
        <f>SUM('OCTUBRE 2019'!N105+'NOVIEMBRE 2019'!N105+'DICIEMBRE 2019'!N105)</f>
        <v>318239</v>
      </c>
    </row>
    <row r="106" spans="1:14" ht="25.5" x14ac:dyDescent="0.25">
      <c r="A106" s="12" t="s">
        <v>199</v>
      </c>
      <c r="B106" s="9" t="s">
        <v>200</v>
      </c>
      <c r="C106" s="10">
        <f>SUM('OCTUBRE 2019'!C106+'NOVIEMBRE 2019'!C106+'DICIEMBRE 2019'!C106)</f>
        <v>379798</v>
      </c>
      <c r="D106" s="10">
        <f>SUM('OCTUBRE 2019'!D106+'NOVIEMBRE 2019'!D106+'DICIEMBRE 2019'!D106)</f>
        <v>141075</v>
      </c>
      <c r="E106" s="10">
        <f>SUM('OCTUBRE 2019'!E106+'NOVIEMBRE 2019'!E106+'DICIEMBRE 2019'!E106)</f>
        <v>7563</v>
      </c>
      <c r="F106" s="10">
        <f>SUM('OCTUBRE 2019'!F106+'NOVIEMBRE 2019'!F106+'DICIEMBRE 2019'!F106)</f>
        <v>18420</v>
      </c>
      <c r="G106" s="10">
        <f>SUM('OCTUBRE 2019'!G106+'NOVIEMBRE 2019'!G106+'DICIEMBRE 2019'!G106)</f>
        <v>1930</v>
      </c>
      <c r="H106" s="10">
        <f>SUM('OCTUBRE 2019'!H106+'NOVIEMBRE 2019'!H106+'DICIEMBRE 2019'!H106)</f>
        <v>996</v>
      </c>
      <c r="I106" s="10">
        <f>SUM('OCTUBRE 2019'!I106+'NOVIEMBRE 2019'!I106+'DICIEMBRE 2019'!I106)</f>
        <v>11830</v>
      </c>
      <c r="J106" s="10">
        <f>SUM('OCTUBRE 2019'!J106+'NOVIEMBRE 2019'!J106+'DICIEMBRE 2019'!J106)</f>
        <v>6687</v>
      </c>
      <c r="K106" s="10">
        <f>SUM('OCTUBRE 2019'!K106+'NOVIEMBRE 2019'!K106+'DICIEMBRE 2019'!K106)</f>
        <v>0</v>
      </c>
      <c r="L106" s="10">
        <f>SUM('OCTUBRE 2019'!L106+'NOVIEMBRE 2019'!L106+'DICIEMBRE 2019'!L106)</f>
        <v>0</v>
      </c>
      <c r="M106" s="10">
        <f>SUM('OCTUBRE 2019'!M106+'NOVIEMBRE 2019'!M106+'DICIEMBRE 2019'!M106)</f>
        <v>0</v>
      </c>
      <c r="N106" s="10">
        <f>SUM('OCTUBRE 2019'!N106+'NOVIEMBRE 2019'!N106+'DICIEMBRE 2019'!N106)</f>
        <v>568299</v>
      </c>
    </row>
    <row r="107" spans="1:14" ht="25.5" x14ac:dyDescent="0.25">
      <c r="A107" s="12" t="s">
        <v>201</v>
      </c>
      <c r="B107" s="9" t="s">
        <v>202</v>
      </c>
      <c r="C107" s="10">
        <f>SUM('OCTUBRE 2019'!C107+'NOVIEMBRE 2019'!C107+'DICIEMBRE 2019'!C107)</f>
        <v>666411</v>
      </c>
      <c r="D107" s="10">
        <f>SUM('OCTUBRE 2019'!D107+'NOVIEMBRE 2019'!D107+'DICIEMBRE 2019'!D107)</f>
        <v>344821</v>
      </c>
      <c r="E107" s="10">
        <f>SUM('OCTUBRE 2019'!E107+'NOVIEMBRE 2019'!E107+'DICIEMBRE 2019'!E107)</f>
        <v>14274</v>
      </c>
      <c r="F107" s="10">
        <f>SUM('OCTUBRE 2019'!F107+'NOVIEMBRE 2019'!F107+'DICIEMBRE 2019'!F107)</f>
        <v>31188</v>
      </c>
      <c r="G107" s="10">
        <f>SUM('OCTUBRE 2019'!G107+'NOVIEMBRE 2019'!G107+'DICIEMBRE 2019'!G107)</f>
        <v>3566</v>
      </c>
      <c r="H107" s="10">
        <f>SUM('OCTUBRE 2019'!H107+'NOVIEMBRE 2019'!H107+'DICIEMBRE 2019'!H107)</f>
        <v>1674</v>
      </c>
      <c r="I107" s="10">
        <f>SUM('OCTUBRE 2019'!I107+'NOVIEMBRE 2019'!I107+'DICIEMBRE 2019'!I107)</f>
        <v>33880</v>
      </c>
      <c r="J107" s="10">
        <f>SUM('OCTUBRE 2019'!J107+'NOVIEMBRE 2019'!J107+'DICIEMBRE 2019'!J107)</f>
        <v>16345</v>
      </c>
      <c r="K107" s="10">
        <f>SUM('OCTUBRE 2019'!K107+'NOVIEMBRE 2019'!K107+'DICIEMBRE 2019'!K107)</f>
        <v>0</v>
      </c>
      <c r="L107" s="10">
        <f>SUM('OCTUBRE 2019'!L107+'NOVIEMBRE 2019'!L107+'DICIEMBRE 2019'!L107)</f>
        <v>0</v>
      </c>
      <c r="M107" s="10">
        <f>SUM('OCTUBRE 2019'!M107+'NOVIEMBRE 2019'!M107+'DICIEMBRE 2019'!M107)</f>
        <v>0</v>
      </c>
      <c r="N107" s="10">
        <f>SUM('OCTUBRE 2019'!N107+'NOVIEMBRE 2019'!N107+'DICIEMBRE 2019'!N107)</f>
        <v>1112159</v>
      </c>
    </row>
    <row r="108" spans="1:14" ht="25.5" x14ac:dyDescent="0.25">
      <c r="A108" s="12" t="s">
        <v>203</v>
      </c>
      <c r="B108" s="9" t="s">
        <v>204</v>
      </c>
      <c r="C108" s="10">
        <f>SUM('OCTUBRE 2019'!C108+'NOVIEMBRE 2019'!C108+'DICIEMBRE 2019'!C108)</f>
        <v>262638</v>
      </c>
      <c r="D108" s="10">
        <f>SUM('OCTUBRE 2019'!D108+'NOVIEMBRE 2019'!D108+'DICIEMBRE 2019'!D108)</f>
        <v>89723</v>
      </c>
      <c r="E108" s="10">
        <f>SUM('OCTUBRE 2019'!E108+'NOVIEMBRE 2019'!E108+'DICIEMBRE 2019'!E108)</f>
        <v>5357</v>
      </c>
      <c r="F108" s="10">
        <f>SUM('OCTUBRE 2019'!F108+'NOVIEMBRE 2019'!F108+'DICIEMBRE 2019'!F108)</f>
        <v>11094</v>
      </c>
      <c r="G108" s="10">
        <f>SUM('OCTUBRE 2019'!G108+'NOVIEMBRE 2019'!G108+'DICIEMBRE 2019'!G108)</f>
        <v>1415</v>
      </c>
      <c r="H108" s="10">
        <f>SUM('OCTUBRE 2019'!H108+'NOVIEMBRE 2019'!H108+'DICIEMBRE 2019'!H108)</f>
        <v>519</v>
      </c>
      <c r="I108" s="10">
        <f>SUM('OCTUBRE 2019'!I108+'NOVIEMBRE 2019'!I108+'DICIEMBRE 2019'!I108)</f>
        <v>4497</v>
      </c>
      <c r="J108" s="10">
        <f>SUM('OCTUBRE 2019'!J108+'NOVIEMBRE 2019'!J108+'DICIEMBRE 2019'!J108)</f>
        <v>4819</v>
      </c>
      <c r="K108" s="10">
        <f>SUM('OCTUBRE 2019'!K108+'NOVIEMBRE 2019'!K108+'DICIEMBRE 2019'!K108)</f>
        <v>0</v>
      </c>
      <c r="L108" s="10">
        <f>SUM('OCTUBRE 2019'!L108+'NOVIEMBRE 2019'!L108+'DICIEMBRE 2019'!L108)</f>
        <v>0</v>
      </c>
      <c r="M108" s="10">
        <f>SUM('OCTUBRE 2019'!M108+'NOVIEMBRE 2019'!M108+'DICIEMBRE 2019'!M108)</f>
        <v>0</v>
      </c>
      <c r="N108" s="10">
        <f>SUM('OCTUBRE 2019'!N108+'NOVIEMBRE 2019'!N108+'DICIEMBRE 2019'!N108)</f>
        <v>380062</v>
      </c>
    </row>
    <row r="109" spans="1:14" ht="25.5" x14ac:dyDescent="0.25">
      <c r="A109" s="12" t="s">
        <v>205</v>
      </c>
      <c r="B109" s="9" t="s">
        <v>206</v>
      </c>
      <c r="C109" s="10">
        <f>SUM('OCTUBRE 2019'!C109+'NOVIEMBRE 2019'!C109+'DICIEMBRE 2019'!C109)</f>
        <v>341191</v>
      </c>
      <c r="D109" s="10">
        <f>SUM('OCTUBRE 2019'!D109+'NOVIEMBRE 2019'!D109+'DICIEMBRE 2019'!D109)</f>
        <v>160414</v>
      </c>
      <c r="E109" s="10">
        <f>SUM('OCTUBRE 2019'!E109+'NOVIEMBRE 2019'!E109+'DICIEMBRE 2019'!E109)</f>
        <v>7278</v>
      </c>
      <c r="F109" s="10">
        <f>SUM('OCTUBRE 2019'!F109+'NOVIEMBRE 2019'!F109+'DICIEMBRE 2019'!F109)</f>
        <v>16332</v>
      </c>
      <c r="G109" s="10">
        <f>SUM('OCTUBRE 2019'!G109+'NOVIEMBRE 2019'!G109+'DICIEMBRE 2019'!G109)</f>
        <v>1806</v>
      </c>
      <c r="H109" s="10">
        <f>SUM('OCTUBRE 2019'!H109+'NOVIEMBRE 2019'!H109+'DICIEMBRE 2019'!H109)</f>
        <v>885</v>
      </c>
      <c r="I109" s="10">
        <f>SUM('OCTUBRE 2019'!I109+'NOVIEMBRE 2019'!I109+'DICIEMBRE 2019'!I109)</f>
        <v>11966</v>
      </c>
      <c r="J109" s="10">
        <f>SUM('OCTUBRE 2019'!J109+'NOVIEMBRE 2019'!J109+'DICIEMBRE 2019'!J109)</f>
        <v>6962</v>
      </c>
      <c r="K109" s="10">
        <f>SUM('OCTUBRE 2019'!K109+'NOVIEMBRE 2019'!K109+'DICIEMBRE 2019'!K109)</f>
        <v>0</v>
      </c>
      <c r="L109" s="10">
        <f>SUM('OCTUBRE 2019'!L109+'NOVIEMBRE 2019'!L109+'DICIEMBRE 2019'!L109)</f>
        <v>46994</v>
      </c>
      <c r="M109" s="10">
        <f>SUM('OCTUBRE 2019'!M109+'NOVIEMBRE 2019'!M109+'DICIEMBRE 2019'!M109)</f>
        <v>0</v>
      </c>
      <c r="N109" s="10">
        <f>SUM('OCTUBRE 2019'!N109+'NOVIEMBRE 2019'!N109+'DICIEMBRE 2019'!N109)</f>
        <v>593828</v>
      </c>
    </row>
    <row r="110" spans="1:14" ht="25.5" x14ac:dyDescent="0.25">
      <c r="A110" s="12" t="s">
        <v>207</v>
      </c>
      <c r="B110" s="9" t="s">
        <v>208</v>
      </c>
      <c r="C110" s="10">
        <f>SUM('OCTUBRE 2019'!C110+'NOVIEMBRE 2019'!C110+'DICIEMBRE 2019'!C110)</f>
        <v>664393</v>
      </c>
      <c r="D110" s="10">
        <f>SUM('OCTUBRE 2019'!D110+'NOVIEMBRE 2019'!D110+'DICIEMBRE 2019'!D110)</f>
        <v>157737</v>
      </c>
      <c r="E110" s="10">
        <f>SUM('OCTUBRE 2019'!E110+'NOVIEMBRE 2019'!E110+'DICIEMBRE 2019'!E110)</f>
        <v>14445</v>
      </c>
      <c r="F110" s="10">
        <f>SUM('OCTUBRE 2019'!F110+'NOVIEMBRE 2019'!F110+'DICIEMBRE 2019'!F110)</f>
        <v>31071</v>
      </c>
      <c r="G110" s="10">
        <f>SUM('OCTUBRE 2019'!G110+'NOVIEMBRE 2019'!G110+'DICIEMBRE 2019'!G110)</f>
        <v>3585</v>
      </c>
      <c r="H110" s="10">
        <f>SUM('OCTUBRE 2019'!H110+'NOVIEMBRE 2019'!H110+'DICIEMBRE 2019'!H110)</f>
        <v>1719</v>
      </c>
      <c r="I110" s="10">
        <f>SUM('OCTUBRE 2019'!I110+'NOVIEMBRE 2019'!I110+'DICIEMBRE 2019'!I110)</f>
        <v>33390</v>
      </c>
      <c r="J110" s="10">
        <f>SUM('OCTUBRE 2019'!J110+'NOVIEMBRE 2019'!J110+'DICIEMBRE 2019'!J110)</f>
        <v>16833</v>
      </c>
      <c r="K110" s="10">
        <f>SUM('OCTUBRE 2019'!K110+'NOVIEMBRE 2019'!K110+'DICIEMBRE 2019'!K110)</f>
        <v>0</v>
      </c>
      <c r="L110" s="10">
        <f>SUM('OCTUBRE 2019'!L110+'NOVIEMBRE 2019'!L110+'DICIEMBRE 2019'!L110)</f>
        <v>0</v>
      </c>
      <c r="M110" s="10">
        <f>SUM('OCTUBRE 2019'!M110+'NOVIEMBRE 2019'!M110+'DICIEMBRE 2019'!M110)</f>
        <v>0</v>
      </c>
      <c r="N110" s="10">
        <f>SUM('OCTUBRE 2019'!N110+'NOVIEMBRE 2019'!N110+'DICIEMBRE 2019'!N110)</f>
        <v>923173</v>
      </c>
    </row>
    <row r="111" spans="1:14" ht="25.5" x14ac:dyDescent="0.25">
      <c r="A111" s="12" t="s">
        <v>209</v>
      </c>
      <c r="B111" s="9" t="s">
        <v>210</v>
      </c>
      <c r="C111" s="10">
        <f>SUM('OCTUBRE 2019'!C111+'NOVIEMBRE 2019'!C111+'DICIEMBRE 2019'!C111)</f>
        <v>320866</v>
      </c>
      <c r="D111" s="10">
        <f>SUM('OCTUBRE 2019'!D111+'NOVIEMBRE 2019'!D111+'DICIEMBRE 2019'!D111)</f>
        <v>181168</v>
      </c>
      <c r="E111" s="10">
        <f>SUM('OCTUBRE 2019'!E111+'NOVIEMBRE 2019'!E111+'DICIEMBRE 2019'!E111)</f>
        <v>6159</v>
      </c>
      <c r="F111" s="10">
        <f>SUM('OCTUBRE 2019'!F111+'NOVIEMBRE 2019'!F111+'DICIEMBRE 2019'!F111)</f>
        <v>17724</v>
      </c>
      <c r="G111" s="10">
        <f>SUM('OCTUBRE 2019'!G111+'NOVIEMBRE 2019'!G111+'DICIEMBRE 2019'!G111)</f>
        <v>1514</v>
      </c>
      <c r="H111" s="10">
        <f>SUM('OCTUBRE 2019'!H111+'NOVIEMBRE 2019'!H111+'DICIEMBRE 2019'!H111)</f>
        <v>954</v>
      </c>
      <c r="I111" s="10">
        <f>SUM('OCTUBRE 2019'!I111+'NOVIEMBRE 2019'!I111+'DICIEMBRE 2019'!I111)</f>
        <v>3625</v>
      </c>
      <c r="J111" s="10">
        <f>SUM('OCTUBRE 2019'!J111+'NOVIEMBRE 2019'!J111+'DICIEMBRE 2019'!J111)</f>
        <v>1804</v>
      </c>
      <c r="K111" s="10">
        <f>SUM('OCTUBRE 2019'!K111+'NOVIEMBRE 2019'!K111+'DICIEMBRE 2019'!K111)</f>
        <v>0</v>
      </c>
      <c r="L111" s="10">
        <f>SUM('OCTUBRE 2019'!L111+'NOVIEMBRE 2019'!L111+'DICIEMBRE 2019'!L111)</f>
        <v>0</v>
      </c>
      <c r="M111" s="10">
        <f>SUM('OCTUBRE 2019'!M111+'NOVIEMBRE 2019'!M111+'DICIEMBRE 2019'!M111)</f>
        <v>0</v>
      </c>
      <c r="N111" s="10">
        <f>SUM('OCTUBRE 2019'!N111+'NOVIEMBRE 2019'!N111+'DICIEMBRE 2019'!N111)</f>
        <v>533814</v>
      </c>
    </row>
    <row r="112" spans="1:14" x14ac:dyDescent="0.25">
      <c r="A112" s="12" t="s">
        <v>211</v>
      </c>
      <c r="B112" s="9" t="s">
        <v>212</v>
      </c>
      <c r="C112" s="10">
        <f>SUM('OCTUBRE 2019'!C112+'NOVIEMBRE 2019'!C112+'DICIEMBRE 2019'!C112)</f>
        <v>276029</v>
      </c>
      <c r="D112" s="10">
        <f>SUM('OCTUBRE 2019'!D112+'NOVIEMBRE 2019'!D112+'DICIEMBRE 2019'!D112)</f>
        <v>149490</v>
      </c>
      <c r="E112" s="10">
        <f>SUM('OCTUBRE 2019'!E112+'NOVIEMBRE 2019'!E112+'DICIEMBRE 2019'!E112)</f>
        <v>5255</v>
      </c>
      <c r="F112" s="10">
        <f>SUM('OCTUBRE 2019'!F112+'NOVIEMBRE 2019'!F112+'DICIEMBRE 2019'!F112)</f>
        <v>15186</v>
      </c>
      <c r="G112" s="10">
        <f>SUM('OCTUBRE 2019'!G112+'NOVIEMBRE 2019'!G112+'DICIEMBRE 2019'!G112)</f>
        <v>1299</v>
      </c>
      <c r="H112" s="10">
        <f>SUM('OCTUBRE 2019'!H112+'NOVIEMBRE 2019'!H112+'DICIEMBRE 2019'!H112)</f>
        <v>816</v>
      </c>
      <c r="I112" s="10">
        <f>SUM('OCTUBRE 2019'!I112+'NOVIEMBRE 2019'!I112+'DICIEMBRE 2019'!I112)</f>
        <v>3108</v>
      </c>
      <c r="J112" s="10">
        <f>SUM('OCTUBRE 2019'!J112+'NOVIEMBRE 2019'!J112+'DICIEMBRE 2019'!J112)</f>
        <v>1571</v>
      </c>
      <c r="K112" s="10">
        <f>SUM('OCTUBRE 2019'!K112+'NOVIEMBRE 2019'!K112+'DICIEMBRE 2019'!K112)</f>
        <v>0</v>
      </c>
      <c r="L112" s="10">
        <f>SUM('OCTUBRE 2019'!L112+'NOVIEMBRE 2019'!L112+'DICIEMBRE 2019'!L112)</f>
        <v>0</v>
      </c>
      <c r="M112" s="10">
        <f>SUM('OCTUBRE 2019'!M112+'NOVIEMBRE 2019'!M112+'DICIEMBRE 2019'!M112)</f>
        <v>0</v>
      </c>
      <c r="N112" s="10">
        <f>SUM('OCTUBRE 2019'!N112+'NOVIEMBRE 2019'!N112+'DICIEMBRE 2019'!N112)</f>
        <v>452754</v>
      </c>
    </row>
    <row r="113" spans="1:14" ht="25.5" x14ac:dyDescent="0.25">
      <c r="A113" s="12" t="s">
        <v>213</v>
      </c>
      <c r="B113" s="9" t="s">
        <v>214</v>
      </c>
      <c r="C113" s="10">
        <f>SUM('OCTUBRE 2019'!C113+'NOVIEMBRE 2019'!C113+'DICIEMBRE 2019'!C113)</f>
        <v>308929</v>
      </c>
      <c r="D113" s="10">
        <f>SUM('OCTUBRE 2019'!D113+'NOVIEMBRE 2019'!D113+'DICIEMBRE 2019'!D113)</f>
        <v>158364</v>
      </c>
      <c r="E113" s="10">
        <f>SUM('OCTUBRE 2019'!E113+'NOVIEMBRE 2019'!E113+'DICIEMBRE 2019'!E113)</f>
        <v>6013</v>
      </c>
      <c r="F113" s="10">
        <f>SUM('OCTUBRE 2019'!F113+'NOVIEMBRE 2019'!F113+'DICIEMBRE 2019'!F113)</f>
        <v>16533</v>
      </c>
      <c r="G113" s="10">
        <f>SUM('OCTUBRE 2019'!G113+'NOVIEMBRE 2019'!G113+'DICIEMBRE 2019'!G113)</f>
        <v>1486</v>
      </c>
      <c r="H113" s="10">
        <f>SUM('OCTUBRE 2019'!H113+'NOVIEMBRE 2019'!H113+'DICIEMBRE 2019'!H113)</f>
        <v>882</v>
      </c>
      <c r="I113" s="10">
        <f>SUM('OCTUBRE 2019'!I113+'NOVIEMBRE 2019'!I113+'DICIEMBRE 2019'!I113)</f>
        <v>5479</v>
      </c>
      <c r="J113" s="10">
        <f>SUM('OCTUBRE 2019'!J113+'NOVIEMBRE 2019'!J113+'DICIEMBRE 2019'!J113)</f>
        <v>2802</v>
      </c>
      <c r="K113" s="10">
        <f>SUM('OCTUBRE 2019'!K113+'NOVIEMBRE 2019'!K113+'DICIEMBRE 2019'!K113)</f>
        <v>0</v>
      </c>
      <c r="L113" s="10">
        <f>SUM('OCTUBRE 2019'!L113+'NOVIEMBRE 2019'!L113+'DICIEMBRE 2019'!L113)</f>
        <v>0</v>
      </c>
      <c r="M113" s="10">
        <f>SUM('OCTUBRE 2019'!M113+'NOVIEMBRE 2019'!M113+'DICIEMBRE 2019'!M113)</f>
        <v>0</v>
      </c>
      <c r="N113" s="10">
        <f>SUM('OCTUBRE 2019'!N113+'NOVIEMBRE 2019'!N113+'DICIEMBRE 2019'!N113)</f>
        <v>500488</v>
      </c>
    </row>
    <row r="114" spans="1:14" ht="25.5" x14ac:dyDescent="0.25">
      <c r="A114" s="12" t="s">
        <v>215</v>
      </c>
      <c r="B114" s="9" t="s">
        <v>216</v>
      </c>
      <c r="C114" s="10">
        <f>SUM('OCTUBRE 2019'!C114+'NOVIEMBRE 2019'!C114+'DICIEMBRE 2019'!C114)</f>
        <v>559439</v>
      </c>
      <c r="D114" s="10">
        <f>SUM('OCTUBRE 2019'!D114+'NOVIEMBRE 2019'!D114+'DICIEMBRE 2019'!D114)</f>
        <v>202356</v>
      </c>
      <c r="E114" s="10">
        <f>SUM('OCTUBRE 2019'!E114+'NOVIEMBRE 2019'!E114+'DICIEMBRE 2019'!E114)</f>
        <v>13094</v>
      </c>
      <c r="F114" s="10">
        <f>SUM('OCTUBRE 2019'!F114+'NOVIEMBRE 2019'!F114+'DICIEMBRE 2019'!F114)</f>
        <v>23544</v>
      </c>
      <c r="G114" s="10">
        <f>SUM('OCTUBRE 2019'!G114+'NOVIEMBRE 2019'!G114+'DICIEMBRE 2019'!G114)</f>
        <v>3248</v>
      </c>
      <c r="H114" s="10">
        <f>SUM('OCTUBRE 2019'!H114+'NOVIEMBRE 2019'!H114+'DICIEMBRE 2019'!H114)</f>
        <v>1296</v>
      </c>
      <c r="I114" s="10">
        <f>SUM('OCTUBRE 2019'!I114+'NOVIEMBRE 2019'!I114+'DICIEMBRE 2019'!I114)</f>
        <v>29682</v>
      </c>
      <c r="J114" s="10">
        <f>SUM('OCTUBRE 2019'!J114+'NOVIEMBRE 2019'!J114+'DICIEMBRE 2019'!J114)</f>
        <v>18511</v>
      </c>
      <c r="K114" s="10">
        <f>SUM('OCTUBRE 2019'!K114+'NOVIEMBRE 2019'!K114+'DICIEMBRE 2019'!K114)</f>
        <v>0</v>
      </c>
      <c r="L114" s="10">
        <f>SUM('OCTUBRE 2019'!L114+'NOVIEMBRE 2019'!L114+'DICIEMBRE 2019'!L114)</f>
        <v>28649</v>
      </c>
      <c r="M114" s="10">
        <f>SUM('OCTUBRE 2019'!M114+'NOVIEMBRE 2019'!M114+'DICIEMBRE 2019'!M114)</f>
        <v>0</v>
      </c>
      <c r="N114" s="10">
        <f>SUM('OCTUBRE 2019'!N114+'NOVIEMBRE 2019'!N114+'DICIEMBRE 2019'!N114)</f>
        <v>879819</v>
      </c>
    </row>
    <row r="115" spans="1:14" ht="38.25" x14ac:dyDescent="0.25">
      <c r="A115" s="12" t="s">
        <v>217</v>
      </c>
      <c r="B115" s="9" t="s">
        <v>218</v>
      </c>
      <c r="C115" s="10">
        <f>SUM('OCTUBRE 2019'!C115+'NOVIEMBRE 2019'!C115+'DICIEMBRE 2019'!C115)</f>
        <v>1073324</v>
      </c>
      <c r="D115" s="10">
        <f>SUM('OCTUBRE 2019'!D115+'NOVIEMBRE 2019'!D115+'DICIEMBRE 2019'!D115)</f>
        <v>527759</v>
      </c>
      <c r="E115" s="10">
        <f>SUM('OCTUBRE 2019'!E115+'NOVIEMBRE 2019'!E115+'DICIEMBRE 2019'!E115)</f>
        <v>30463</v>
      </c>
      <c r="F115" s="10">
        <f>SUM('OCTUBRE 2019'!F115+'NOVIEMBRE 2019'!F115+'DICIEMBRE 2019'!F115)</f>
        <v>45597</v>
      </c>
      <c r="G115" s="10">
        <f>SUM('OCTUBRE 2019'!G115+'NOVIEMBRE 2019'!G115+'DICIEMBRE 2019'!G115)</f>
        <v>6958</v>
      </c>
      <c r="H115" s="10">
        <f>SUM('OCTUBRE 2019'!H115+'NOVIEMBRE 2019'!H115+'DICIEMBRE 2019'!H115)</f>
        <v>3228</v>
      </c>
      <c r="I115" s="10">
        <f>SUM('OCTUBRE 2019'!I115+'NOVIEMBRE 2019'!I115+'DICIEMBRE 2019'!I115)</f>
        <v>43692</v>
      </c>
      <c r="J115" s="10">
        <f>SUM('OCTUBRE 2019'!J115+'NOVIEMBRE 2019'!J115+'DICIEMBRE 2019'!J115)</f>
        <v>36340</v>
      </c>
      <c r="K115" s="10">
        <f>SUM('OCTUBRE 2019'!K115+'NOVIEMBRE 2019'!K115+'DICIEMBRE 2019'!K115)</f>
        <v>0</v>
      </c>
      <c r="L115" s="10">
        <f>SUM('OCTUBRE 2019'!L115+'NOVIEMBRE 2019'!L115+'DICIEMBRE 2019'!L115)</f>
        <v>0</v>
      </c>
      <c r="M115" s="10">
        <f>SUM('OCTUBRE 2019'!M115+'NOVIEMBRE 2019'!M115+'DICIEMBRE 2019'!M115)</f>
        <v>0</v>
      </c>
      <c r="N115" s="10">
        <f>SUM('OCTUBRE 2019'!N115+'NOVIEMBRE 2019'!N115+'DICIEMBRE 2019'!N115)</f>
        <v>1767361</v>
      </c>
    </row>
    <row r="116" spans="1:14" ht="25.5" x14ac:dyDescent="0.25">
      <c r="A116" s="12" t="s">
        <v>219</v>
      </c>
      <c r="B116" s="9" t="s">
        <v>220</v>
      </c>
      <c r="C116" s="10">
        <f>SUM('OCTUBRE 2019'!C116+'NOVIEMBRE 2019'!C116+'DICIEMBRE 2019'!C116)</f>
        <v>646785</v>
      </c>
      <c r="D116" s="10">
        <f>SUM('OCTUBRE 2019'!D116+'NOVIEMBRE 2019'!D116+'DICIEMBRE 2019'!D116)</f>
        <v>316340</v>
      </c>
      <c r="E116" s="10">
        <f>SUM('OCTUBRE 2019'!E116+'NOVIEMBRE 2019'!E116+'DICIEMBRE 2019'!E116)</f>
        <v>12532</v>
      </c>
      <c r="F116" s="10">
        <f>SUM('OCTUBRE 2019'!F116+'NOVIEMBRE 2019'!F116+'DICIEMBRE 2019'!F116)</f>
        <v>27744</v>
      </c>
      <c r="G116" s="10">
        <f>SUM('OCTUBRE 2019'!G116+'NOVIEMBRE 2019'!G116+'DICIEMBRE 2019'!G116)</f>
        <v>3381</v>
      </c>
      <c r="H116" s="10">
        <f>SUM('OCTUBRE 2019'!H116+'NOVIEMBRE 2019'!H116+'DICIEMBRE 2019'!H116)</f>
        <v>1638</v>
      </c>
      <c r="I116" s="10">
        <f>SUM('OCTUBRE 2019'!I116+'NOVIEMBRE 2019'!I116+'DICIEMBRE 2019'!I116)</f>
        <v>18971</v>
      </c>
      <c r="J116" s="10">
        <f>SUM('OCTUBRE 2019'!J116+'NOVIEMBRE 2019'!J116+'DICIEMBRE 2019'!J116)</f>
        <v>12312</v>
      </c>
      <c r="K116" s="10">
        <f>SUM('OCTUBRE 2019'!K116+'NOVIEMBRE 2019'!K116+'DICIEMBRE 2019'!K116)</f>
        <v>0</v>
      </c>
      <c r="L116" s="10">
        <f>SUM('OCTUBRE 2019'!L116+'NOVIEMBRE 2019'!L116+'DICIEMBRE 2019'!L116)</f>
        <v>0</v>
      </c>
      <c r="M116" s="10">
        <f>SUM('OCTUBRE 2019'!M116+'NOVIEMBRE 2019'!M116+'DICIEMBRE 2019'!M116)</f>
        <v>0</v>
      </c>
      <c r="N116" s="10">
        <f>SUM('OCTUBRE 2019'!N116+'NOVIEMBRE 2019'!N116+'DICIEMBRE 2019'!N116)</f>
        <v>1039703</v>
      </c>
    </row>
    <row r="117" spans="1:14" ht="25.5" x14ac:dyDescent="0.25">
      <c r="A117" s="12" t="s">
        <v>221</v>
      </c>
      <c r="B117" s="9" t="s">
        <v>222</v>
      </c>
      <c r="C117" s="10">
        <f>SUM('OCTUBRE 2019'!C117+'NOVIEMBRE 2019'!C117+'DICIEMBRE 2019'!C117)</f>
        <v>869612</v>
      </c>
      <c r="D117" s="10">
        <f>SUM('OCTUBRE 2019'!D117+'NOVIEMBRE 2019'!D117+'DICIEMBRE 2019'!D117)</f>
        <v>183837</v>
      </c>
      <c r="E117" s="10">
        <f>SUM('OCTUBRE 2019'!E117+'NOVIEMBRE 2019'!E117+'DICIEMBRE 2019'!E117)</f>
        <v>19822</v>
      </c>
      <c r="F117" s="10">
        <f>SUM('OCTUBRE 2019'!F117+'NOVIEMBRE 2019'!F117+'DICIEMBRE 2019'!F117)</f>
        <v>38643</v>
      </c>
      <c r="G117" s="10">
        <f>SUM('OCTUBRE 2019'!G117+'NOVIEMBRE 2019'!G117+'DICIEMBRE 2019'!G117)</f>
        <v>4896</v>
      </c>
      <c r="H117" s="10">
        <f>SUM('OCTUBRE 2019'!H117+'NOVIEMBRE 2019'!H117+'DICIEMBRE 2019'!H117)</f>
        <v>2091</v>
      </c>
      <c r="I117" s="10">
        <f>SUM('OCTUBRE 2019'!I117+'NOVIEMBRE 2019'!I117+'DICIEMBRE 2019'!I117)</f>
        <v>51352</v>
      </c>
      <c r="J117" s="10">
        <f>SUM('OCTUBRE 2019'!J117+'NOVIEMBRE 2019'!J117+'DICIEMBRE 2019'!J117)</f>
        <v>27786</v>
      </c>
      <c r="K117" s="10">
        <f>SUM('OCTUBRE 2019'!K117+'NOVIEMBRE 2019'!K117+'DICIEMBRE 2019'!K117)</f>
        <v>0</v>
      </c>
      <c r="L117" s="10">
        <f>SUM('OCTUBRE 2019'!L117+'NOVIEMBRE 2019'!L117+'DICIEMBRE 2019'!L117)</f>
        <v>0</v>
      </c>
      <c r="M117" s="10">
        <f>SUM('OCTUBRE 2019'!M117+'NOVIEMBRE 2019'!M117+'DICIEMBRE 2019'!M117)</f>
        <v>0</v>
      </c>
      <c r="N117" s="10">
        <f>SUM('OCTUBRE 2019'!N117+'NOVIEMBRE 2019'!N117+'DICIEMBRE 2019'!N117)</f>
        <v>1198039</v>
      </c>
    </row>
    <row r="118" spans="1:14" ht="25.5" x14ac:dyDescent="0.25">
      <c r="A118" s="12" t="s">
        <v>223</v>
      </c>
      <c r="B118" s="9" t="s">
        <v>224</v>
      </c>
      <c r="C118" s="10">
        <f>SUM('OCTUBRE 2019'!C118+'NOVIEMBRE 2019'!C118+'DICIEMBRE 2019'!C118)</f>
        <v>190013</v>
      </c>
      <c r="D118" s="10">
        <f>SUM('OCTUBRE 2019'!D118+'NOVIEMBRE 2019'!D118+'DICIEMBRE 2019'!D118)</f>
        <v>92955</v>
      </c>
      <c r="E118" s="10">
        <f>SUM('OCTUBRE 2019'!E118+'NOVIEMBRE 2019'!E118+'DICIEMBRE 2019'!E118)</f>
        <v>3942</v>
      </c>
      <c r="F118" s="10">
        <f>SUM('OCTUBRE 2019'!F118+'NOVIEMBRE 2019'!F118+'DICIEMBRE 2019'!F118)</f>
        <v>9462</v>
      </c>
      <c r="G118" s="10">
        <f>SUM('OCTUBRE 2019'!G118+'NOVIEMBRE 2019'!G118+'DICIEMBRE 2019'!G118)</f>
        <v>976</v>
      </c>
      <c r="H118" s="10">
        <f>SUM('OCTUBRE 2019'!H118+'NOVIEMBRE 2019'!H118+'DICIEMBRE 2019'!H118)</f>
        <v>519</v>
      </c>
      <c r="I118" s="10">
        <f>SUM('OCTUBRE 2019'!I118+'NOVIEMBRE 2019'!I118+'DICIEMBRE 2019'!I118)</f>
        <v>0</v>
      </c>
      <c r="J118" s="10">
        <f>SUM('OCTUBRE 2019'!J118+'NOVIEMBRE 2019'!J118+'DICIEMBRE 2019'!J118)</f>
        <v>1665</v>
      </c>
      <c r="K118" s="10">
        <f>SUM('OCTUBRE 2019'!K118+'NOVIEMBRE 2019'!K118+'DICIEMBRE 2019'!K118)</f>
        <v>0</v>
      </c>
      <c r="L118" s="10">
        <f>SUM('OCTUBRE 2019'!L118+'NOVIEMBRE 2019'!L118+'DICIEMBRE 2019'!L118)</f>
        <v>0</v>
      </c>
      <c r="M118" s="10">
        <f>SUM('OCTUBRE 2019'!M118+'NOVIEMBRE 2019'!M118+'DICIEMBRE 2019'!M118)</f>
        <v>0</v>
      </c>
      <c r="N118" s="10">
        <f>SUM('OCTUBRE 2019'!N118+'NOVIEMBRE 2019'!N118+'DICIEMBRE 2019'!N118)</f>
        <v>299532</v>
      </c>
    </row>
    <row r="119" spans="1:14" ht="25.5" x14ac:dyDescent="0.25">
      <c r="A119" s="12" t="s">
        <v>225</v>
      </c>
      <c r="B119" s="9" t="s">
        <v>226</v>
      </c>
      <c r="C119" s="10">
        <f>SUM('OCTUBRE 2019'!C119+'NOVIEMBRE 2019'!C119+'DICIEMBRE 2019'!C119)</f>
        <v>2415339</v>
      </c>
      <c r="D119" s="10">
        <f>SUM('OCTUBRE 2019'!D119+'NOVIEMBRE 2019'!D119+'DICIEMBRE 2019'!D119)</f>
        <v>1296585</v>
      </c>
      <c r="E119" s="10">
        <f>SUM('OCTUBRE 2019'!E119+'NOVIEMBRE 2019'!E119+'DICIEMBRE 2019'!E119)</f>
        <v>56626</v>
      </c>
      <c r="F119" s="10">
        <f>SUM('OCTUBRE 2019'!F119+'NOVIEMBRE 2019'!F119+'DICIEMBRE 2019'!F119)</f>
        <v>84513</v>
      </c>
      <c r="G119" s="10">
        <f>SUM('OCTUBRE 2019'!G119+'NOVIEMBRE 2019'!G119+'DICIEMBRE 2019'!G119)</f>
        <v>14757</v>
      </c>
      <c r="H119" s="10">
        <f>SUM('OCTUBRE 2019'!H119+'NOVIEMBRE 2019'!H119+'DICIEMBRE 2019'!H119)</f>
        <v>4785</v>
      </c>
      <c r="I119" s="10">
        <f>SUM('OCTUBRE 2019'!I119+'NOVIEMBRE 2019'!I119+'DICIEMBRE 2019'!I119)</f>
        <v>140536</v>
      </c>
      <c r="J119" s="10">
        <f>SUM('OCTUBRE 2019'!J119+'NOVIEMBRE 2019'!J119+'DICIEMBRE 2019'!J119)</f>
        <v>99216</v>
      </c>
      <c r="K119" s="10">
        <f>SUM('OCTUBRE 2019'!K119+'NOVIEMBRE 2019'!K119+'DICIEMBRE 2019'!K119)</f>
        <v>0</v>
      </c>
      <c r="L119" s="10">
        <f>SUM('OCTUBRE 2019'!L119+'NOVIEMBRE 2019'!L119+'DICIEMBRE 2019'!L119)</f>
        <v>0</v>
      </c>
      <c r="M119" s="10">
        <f>SUM('OCTUBRE 2019'!M119+'NOVIEMBRE 2019'!M119+'DICIEMBRE 2019'!M119)</f>
        <v>0</v>
      </c>
      <c r="N119" s="10">
        <f>SUM('OCTUBRE 2019'!N119+'NOVIEMBRE 2019'!N119+'DICIEMBRE 2019'!N119)</f>
        <v>4112357</v>
      </c>
    </row>
    <row r="120" spans="1:14" ht="25.5" x14ac:dyDescent="0.25">
      <c r="A120" s="12" t="s">
        <v>227</v>
      </c>
      <c r="B120" s="9" t="s">
        <v>228</v>
      </c>
      <c r="C120" s="10">
        <f>SUM('OCTUBRE 2019'!C120+'NOVIEMBRE 2019'!C120+'DICIEMBRE 2019'!C120)</f>
        <v>703360</v>
      </c>
      <c r="D120" s="10">
        <f>SUM('OCTUBRE 2019'!D120+'NOVIEMBRE 2019'!D120+'DICIEMBRE 2019'!D120)</f>
        <v>187048</v>
      </c>
      <c r="E120" s="10">
        <f>SUM('OCTUBRE 2019'!E120+'NOVIEMBRE 2019'!E120+'DICIEMBRE 2019'!E120)</f>
        <v>18009</v>
      </c>
      <c r="F120" s="10">
        <f>SUM('OCTUBRE 2019'!F120+'NOVIEMBRE 2019'!F120+'DICIEMBRE 2019'!F120)</f>
        <v>29655</v>
      </c>
      <c r="G120" s="10">
        <f>SUM('OCTUBRE 2019'!G120+'NOVIEMBRE 2019'!G120+'DICIEMBRE 2019'!G120)</f>
        <v>4296</v>
      </c>
      <c r="H120" s="10">
        <f>SUM('OCTUBRE 2019'!H120+'NOVIEMBRE 2019'!H120+'DICIEMBRE 2019'!H120)</f>
        <v>1575</v>
      </c>
      <c r="I120" s="10">
        <f>SUM('OCTUBRE 2019'!I120+'NOVIEMBRE 2019'!I120+'DICIEMBRE 2019'!I120)</f>
        <v>33363</v>
      </c>
      <c r="J120" s="10">
        <f>SUM('OCTUBRE 2019'!J120+'NOVIEMBRE 2019'!J120+'DICIEMBRE 2019'!J120)</f>
        <v>22861</v>
      </c>
      <c r="K120" s="10">
        <f>SUM('OCTUBRE 2019'!K120+'NOVIEMBRE 2019'!K120+'DICIEMBRE 2019'!K120)</f>
        <v>0</v>
      </c>
      <c r="L120" s="10">
        <f>SUM('OCTUBRE 2019'!L120+'NOVIEMBRE 2019'!L120+'DICIEMBRE 2019'!L120)</f>
        <v>0</v>
      </c>
      <c r="M120" s="10">
        <f>SUM('OCTUBRE 2019'!M120+'NOVIEMBRE 2019'!M120+'DICIEMBRE 2019'!M120)</f>
        <v>0</v>
      </c>
      <c r="N120" s="10">
        <f>SUM('OCTUBRE 2019'!N120+'NOVIEMBRE 2019'!N120+'DICIEMBRE 2019'!N120)</f>
        <v>1000167</v>
      </c>
    </row>
    <row r="121" spans="1:14" ht="25.5" x14ac:dyDescent="0.25">
      <c r="A121" s="12" t="s">
        <v>229</v>
      </c>
      <c r="B121" s="9" t="s">
        <v>230</v>
      </c>
      <c r="C121" s="10">
        <f>SUM('OCTUBRE 2019'!C121+'NOVIEMBRE 2019'!C121+'DICIEMBRE 2019'!C121)</f>
        <v>250385</v>
      </c>
      <c r="D121" s="10">
        <f>SUM('OCTUBRE 2019'!D121+'NOVIEMBRE 2019'!D121+'DICIEMBRE 2019'!D121)</f>
        <v>114159</v>
      </c>
      <c r="E121" s="10">
        <f>SUM('OCTUBRE 2019'!E121+'NOVIEMBRE 2019'!E121+'DICIEMBRE 2019'!E121)</f>
        <v>5162</v>
      </c>
      <c r="F121" s="10">
        <f>SUM('OCTUBRE 2019'!F121+'NOVIEMBRE 2019'!F121+'DICIEMBRE 2019'!F121)</f>
        <v>12348</v>
      </c>
      <c r="G121" s="10">
        <f>SUM('OCTUBRE 2019'!G121+'NOVIEMBRE 2019'!G121+'DICIEMBRE 2019'!G121)</f>
        <v>1287</v>
      </c>
      <c r="H121" s="10">
        <f>SUM('OCTUBRE 2019'!H121+'NOVIEMBRE 2019'!H121+'DICIEMBRE 2019'!H121)</f>
        <v>669</v>
      </c>
      <c r="I121" s="10">
        <f>SUM('OCTUBRE 2019'!I121+'NOVIEMBRE 2019'!I121+'DICIEMBRE 2019'!I121)</f>
        <v>8041</v>
      </c>
      <c r="J121" s="10">
        <f>SUM('OCTUBRE 2019'!J121+'NOVIEMBRE 2019'!J121+'DICIEMBRE 2019'!J121)</f>
        <v>4649</v>
      </c>
      <c r="K121" s="10">
        <f>SUM('OCTUBRE 2019'!K121+'NOVIEMBRE 2019'!K121+'DICIEMBRE 2019'!K121)</f>
        <v>0</v>
      </c>
      <c r="L121" s="10">
        <f>SUM('OCTUBRE 2019'!L121+'NOVIEMBRE 2019'!L121+'DICIEMBRE 2019'!L121)</f>
        <v>0</v>
      </c>
      <c r="M121" s="10">
        <f>SUM('OCTUBRE 2019'!M121+'NOVIEMBRE 2019'!M121+'DICIEMBRE 2019'!M121)</f>
        <v>0</v>
      </c>
      <c r="N121" s="10">
        <f>SUM('OCTUBRE 2019'!N121+'NOVIEMBRE 2019'!N121+'DICIEMBRE 2019'!N121)</f>
        <v>396700</v>
      </c>
    </row>
    <row r="122" spans="1:14" ht="25.5" x14ac:dyDescent="0.25">
      <c r="A122" s="12" t="s">
        <v>231</v>
      </c>
      <c r="B122" s="9" t="s">
        <v>232</v>
      </c>
      <c r="C122" s="10">
        <f>SUM('OCTUBRE 2019'!C122+'NOVIEMBRE 2019'!C122+'DICIEMBRE 2019'!C122)</f>
        <v>412615</v>
      </c>
      <c r="D122" s="10">
        <f>SUM('OCTUBRE 2019'!D122+'NOVIEMBRE 2019'!D122+'DICIEMBRE 2019'!D122)</f>
        <v>158610</v>
      </c>
      <c r="E122" s="10">
        <f>SUM('OCTUBRE 2019'!E122+'NOVIEMBRE 2019'!E122+'DICIEMBRE 2019'!E122)</f>
        <v>8190</v>
      </c>
      <c r="F122" s="10">
        <f>SUM('OCTUBRE 2019'!F122+'NOVIEMBRE 2019'!F122+'DICIEMBRE 2019'!F122)</f>
        <v>20325</v>
      </c>
      <c r="G122" s="10">
        <f>SUM('OCTUBRE 2019'!G122+'NOVIEMBRE 2019'!G122+'DICIEMBRE 2019'!G122)</f>
        <v>2080</v>
      </c>
      <c r="H122" s="10">
        <f>SUM('OCTUBRE 2019'!H122+'NOVIEMBRE 2019'!H122+'DICIEMBRE 2019'!H122)</f>
        <v>1062</v>
      </c>
      <c r="I122" s="10">
        <f>SUM('OCTUBRE 2019'!I122+'NOVIEMBRE 2019'!I122+'DICIEMBRE 2019'!I122)</f>
        <v>11448</v>
      </c>
      <c r="J122" s="10">
        <f>SUM('OCTUBRE 2019'!J122+'NOVIEMBRE 2019'!J122+'DICIEMBRE 2019'!J122)</f>
        <v>6156</v>
      </c>
      <c r="K122" s="10">
        <f>SUM('OCTUBRE 2019'!K122+'NOVIEMBRE 2019'!K122+'DICIEMBRE 2019'!K122)</f>
        <v>0</v>
      </c>
      <c r="L122" s="10">
        <f>SUM('OCTUBRE 2019'!L122+'NOVIEMBRE 2019'!L122+'DICIEMBRE 2019'!L122)</f>
        <v>0</v>
      </c>
      <c r="M122" s="10">
        <f>SUM('OCTUBRE 2019'!M122+'NOVIEMBRE 2019'!M122+'DICIEMBRE 2019'!M122)</f>
        <v>0</v>
      </c>
      <c r="N122" s="10">
        <f>SUM('OCTUBRE 2019'!N122+'NOVIEMBRE 2019'!N122+'DICIEMBRE 2019'!N122)</f>
        <v>620486</v>
      </c>
    </row>
    <row r="123" spans="1:14" ht="25.5" x14ac:dyDescent="0.25">
      <c r="A123" s="12" t="s">
        <v>233</v>
      </c>
      <c r="B123" s="9" t="s">
        <v>234</v>
      </c>
      <c r="C123" s="10">
        <f>SUM('OCTUBRE 2019'!C123+'NOVIEMBRE 2019'!C123+'DICIEMBRE 2019'!C123)</f>
        <v>744956</v>
      </c>
      <c r="D123" s="10">
        <f>SUM('OCTUBRE 2019'!D123+'NOVIEMBRE 2019'!D123+'DICIEMBRE 2019'!D123)</f>
        <v>254130</v>
      </c>
      <c r="E123" s="10">
        <f>SUM('OCTUBRE 2019'!E123+'NOVIEMBRE 2019'!E123+'DICIEMBRE 2019'!E123)</f>
        <v>14282</v>
      </c>
      <c r="F123" s="10">
        <f>SUM('OCTUBRE 2019'!F123+'NOVIEMBRE 2019'!F123+'DICIEMBRE 2019'!F123)</f>
        <v>33333</v>
      </c>
      <c r="G123" s="10">
        <f>SUM('OCTUBRE 2019'!G123+'NOVIEMBRE 2019'!G123+'DICIEMBRE 2019'!G123)</f>
        <v>3816</v>
      </c>
      <c r="H123" s="10">
        <f>SUM('OCTUBRE 2019'!H123+'NOVIEMBRE 2019'!H123+'DICIEMBRE 2019'!H123)</f>
        <v>1686</v>
      </c>
      <c r="I123" s="10">
        <f>SUM('OCTUBRE 2019'!I123+'NOVIEMBRE 2019'!I123+'DICIEMBRE 2019'!I123)</f>
        <v>31754</v>
      </c>
      <c r="J123" s="10">
        <f>SUM('OCTUBRE 2019'!J123+'NOVIEMBRE 2019'!J123+'DICIEMBRE 2019'!J123)</f>
        <v>15963</v>
      </c>
      <c r="K123" s="10">
        <f>SUM('OCTUBRE 2019'!K123+'NOVIEMBRE 2019'!K123+'DICIEMBRE 2019'!K123)</f>
        <v>0</v>
      </c>
      <c r="L123" s="10">
        <f>SUM('OCTUBRE 2019'!L123+'NOVIEMBRE 2019'!L123+'DICIEMBRE 2019'!L123)</f>
        <v>0</v>
      </c>
      <c r="M123" s="10">
        <f>SUM('OCTUBRE 2019'!M123+'NOVIEMBRE 2019'!M123+'DICIEMBRE 2019'!M123)</f>
        <v>0</v>
      </c>
      <c r="N123" s="10">
        <f>SUM('OCTUBRE 2019'!N123+'NOVIEMBRE 2019'!N123+'DICIEMBRE 2019'!N123)</f>
        <v>1099920</v>
      </c>
    </row>
    <row r="124" spans="1:14" ht="25.5" x14ac:dyDescent="0.25">
      <c r="A124" s="12" t="s">
        <v>235</v>
      </c>
      <c r="B124" s="9" t="s">
        <v>236</v>
      </c>
      <c r="C124" s="10">
        <f>SUM('OCTUBRE 2019'!C124+'NOVIEMBRE 2019'!C124+'DICIEMBRE 2019'!C124)</f>
        <v>962282</v>
      </c>
      <c r="D124" s="10">
        <f>SUM('OCTUBRE 2019'!D124+'NOVIEMBRE 2019'!D124+'DICIEMBRE 2019'!D124)</f>
        <v>520230</v>
      </c>
      <c r="E124" s="10">
        <f>SUM('OCTUBRE 2019'!E124+'NOVIEMBRE 2019'!E124+'DICIEMBRE 2019'!E124)</f>
        <v>18193</v>
      </c>
      <c r="F124" s="10">
        <f>SUM('OCTUBRE 2019'!F124+'NOVIEMBRE 2019'!F124+'DICIEMBRE 2019'!F124)</f>
        <v>49500</v>
      </c>
      <c r="G124" s="10">
        <f>SUM('OCTUBRE 2019'!G124+'NOVIEMBRE 2019'!G124+'DICIEMBRE 2019'!G124)</f>
        <v>4640</v>
      </c>
      <c r="H124" s="10">
        <f>SUM('OCTUBRE 2019'!H124+'NOVIEMBRE 2019'!H124+'DICIEMBRE 2019'!H124)</f>
        <v>2640</v>
      </c>
      <c r="I124" s="10">
        <f>SUM('OCTUBRE 2019'!I124+'NOVIEMBRE 2019'!I124+'DICIEMBRE 2019'!I124)</f>
        <v>17962</v>
      </c>
      <c r="J124" s="10">
        <f>SUM('OCTUBRE 2019'!J124+'NOVIEMBRE 2019'!J124+'DICIEMBRE 2019'!J124)</f>
        <v>9722</v>
      </c>
      <c r="K124" s="10">
        <f>SUM('OCTUBRE 2019'!K124+'NOVIEMBRE 2019'!K124+'DICIEMBRE 2019'!K124)</f>
        <v>0</v>
      </c>
      <c r="L124" s="10">
        <f>SUM('OCTUBRE 2019'!L124+'NOVIEMBRE 2019'!L124+'DICIEMBRE 2019'!L124)</f>
        <v>5945</v>
      </c>
      <c r="M124" s="10">
        <f>SUM('OCTUBRE 2019'!M124+'NOVIEMBRE 2019'!M124+'DICIEMBRE 2019'!M124)</f>
        <v>0</v>
      </c>
      <c r="N124" s="10">
        <f>SUM('OCTUBRE 2019'!N124+'NOVIEMBRE 2019'!N124+'DICIEMBRE 2019'!N124)</f>
        <v>1591114</v>
      </c>
    </row>
    <row r="125" spans="1:14" ht="25.5" x14ac:dyDescent="0.25">
      <c r="A125" s="12" t="s">
        <v>237</v>
      </c>
      <c r="B125" s="9" t="s">
        <v>238</v>
      </c>
      <c r="C125" s="10">
        <f>SUM('OCTUBRE 2019'!C125+'NOVIEMBRE 2019'!C125+'DICIEMBRE 2019'!C125)</f>
        <v>698775</v>
      </c>
      <c r="D125" s="10">
        <f>SUM('OCTUBRE 2019'!D125+'NOVIEMBRE 2019'!D125+'DICIEMBRE 2019'!D125)</f>
        <v>475683</v>
      </c>
      <c r="E125" s="10">
        <f>SUM('OCTUBRE 2019'!E125+'NOVIEMBRE 2019'!E125+'DICIEMBRE 2019'!E125)</f>
        <v>18357</v>
      </c>
      <c r="F125" s="10">
        <f>SUM('OCTUBRE 2019'!F125+'NOVIEMBRE 2019'!F125+'DICIEMBRE 2019'!F125)</f>
        <v>27651</v>
      </c>
      <c r="G125" s="10">
        <f>SUM('OCTUBRE 2019'!G125+'NOVIEMBRE 2019'!G125+'DICIEMBRE 2019'!G125)</f>
        <v>4401</v>
      </c>
      <c r="H125" s="10">
        <f>SUM('OCTUBRE 2019'!H125+'NOVIEMBRE 2019'!H125+'DICIEMBRE 2019'!H125)</f>
        <v>1548</v>
      </c>
      <c r="I125" s="10">
        <f>SUM('OCTUBRE 2019'!I125+'NOVIEMBRE 2019'!I125+'DICIEMBRE 2019'!I125)</f>
        <v>20742</v>
      </c>
      <c r="J125" s="10">
        <f>SUM('OCTUBRE 2019'!J125+'NOVIEMBRE 2019'!J125+'DICIEMBRE 2019'!J125)</f>
        <v>21418</v>
      </c>
      <c r="K125" s="10">
        <f>SUM('OCTUBRE 2019'!K125+'NOVIEMBRE 2019'!K125+'DICIEMBRE 2019'!K125)</f>
        <v>0</v>
      </c>
      <c r="L125" s="10">
        <f>SUM('OCTUBRE 2019'!L125+'NOVIEMBRE 2019'!L125+'DICIEMBRE 2019'!L125)</f>
        <v>50348</v>
      </c>
      <c r="M125" s="10">
        <f>SUM('OCTUBRE 2019'!M125+'NOVIEMBRE 2019'!M125+'DICIEMBRE 2019'!M125)</f>
        <v>0</v>
      </c>
      <c r="N125" s="10">
        <f>SUM('OCTUBRE 2019'!N125+'NOVIEMBRE 2019'!N125+'DICIEMBRE 2019'!N125)</f>
        <v>1318923</v>
      </c>
    </row>
    <row r="126" spans="1:14" ht="38.25" x14ac:dyDescent="0.25">
      <c r="A126" s="12" t="s">
        <v>239</v>
      </c>
      <c r="B126" s="9" t="s">
        <v>240</v>
      </c>
      <c r="C126" s="10">
        <f>SUM('OCTUBRE 2019'!C126+'NOVIEMBRE 2019'!C126+'DICIEMBRE 2019'!C126)</f>
        <v>242052</v>
      </c>
      <c r="D126" s="10">
        <f>SUM('OCTUBRE 2019'!D126+'NOVIEMBRE 2019'!D126+'DICIEMBRE 2019'!D126)</f>
        <v>110670</v>
      </c>
      <c r="E126" s="10">
        <f>SUM('OCTUBRE 2019'!E126+'NOVIEMBRE 2019'!E126+'DICIEMBRE 2019'!E126)</f>
        <v>4781</v>
      </c>
      <c r="F126" s="10">
        <f>SUM('OCTUBRE 2019'!F126+'NOVIEMBRE 2019'!F126+'DICIEMBRE 2019'!F126)</f>
        <v>12738</v>
      </c>
      <c r="G126" s="10">
        <f>SUM('OCTUBRE 2019'!G126+'NOVIEMBRE 2019'!G126+'DICIEMBRE 2019'!G126)</f>
        <v>1186</v>
      </c>
      <c r="H126" s="10">
        <f>SUM('OCTUBRE 2019'!H126+'NOVIEMBRE 2019'!H126+'DICIEMBRE 2019'!H126)</f>
        <v>696</v>
      </c>
      <c r="I126" s="10">
        <f>SUM('OCTUBRE 2019'!I126+'NOVIEMBRE 2019'!I126+'DICIEMBRE 2019'!I126)</f>
        <v>4579</v>
      </c>
      <c r="J126" s="10">
        <f>SUM('OCTUBRE 2019'!J126+'NOVIEMBRE 2019'!J126+'DICIEMBRE 2019'!J126)</f>
        <v>2547</v>
      </c>
      <c r="K126" s="10">
        <f>SUM('OCTUBRE 2019'!K126+'NOVIEMBRE 2019'!K126+'DICIEMBRE 2019'!K126)</f>
        <v>0</v>
      </c>
      <c r="L126" s="10">
        <f>SUM('OCTUBRE 2019'!L126+'NOVIEMBRE 2019'!L126+'DICIEMBRE 2019'!L126)</f>
        <v>3128</v>
      </c>
      <c r="M126" s="10">
        <f>SUM('OCTUBRE 2019'!M126+'NOVIEMBRE 2019'!M126+'DICIEMBRE 2019'!M126)</f>
        <v>0</v>
      </c>
      <c r="N126" s="10">
        <f>SUM('OCTUBRE 2019'!N126+'NOVIEMBRE 2019'!N126+'DICIEMBRE 2019'!N126)</f>
        <v>382377</v>
      </c>
    </row>
    <row r="127" spans="1:14" ht="25.5" x14ac:dyDescent="0.25">
      <c r="A127" s="12" t="s">
        <v>241</v>
      </c>
      <c r="B127" s="9" t="s">
        <v>242</v>
      </c>
      <c r="C127" s="10">
        <f>SUM('OCTUBRE 2019'!C127+'NOVIEMBRE 2019'!C127+'DICIEMBRE 2019'!C127)</f>
        <v>1000910</v>
      </c>
      <c r="D127" s="10">
        <f>SUM('OCTUBRE 2019'!D127+'NOVIEMBRE 2019'!D127+'DICIEMBRE 2019'!D127)</f>
        <v>555874</v>
      </c>
      <c r="E127" s="10">
        <f>SUM('OCTUBRE 2019'!E127+'NOVIEMBRE 2019'!E127+'DICIEMBRE 2019'!E127)</f>
        <v>24013</v>
      </c>
      <c r="F127" s="10">
        <f>SUM('OCTUBRE 2019'!F127+'NOVIEMBRE 2019'!F127+'DICIEMBRE 2019'!F127)</f>
        <v>38175</v>
      </c>
      <c r="G127" s="10">
        <f>SUM('OCTUBRE 2019'!G127+'NOVIEMBRE 2019'!G127+'DICIEMBRE 2019'!G127)</f>
        <v>6050</v>
      </c>
      <c r="H127" s="10">
        <f>SUM('OCTUBRE 2019'!H127+'NOVIEMBRE 2019'!H127+'DICIEMBRE 2019'!H127)</f>
        <v>2223</v>
      </c>
      <c r="I127" s="10">
        <f>SUM('OCTUBRE 2019'!I127+'NOVIEMBRE 2019'!I127+'DICIEMBRE 2019'!I127)</f>
        <v>55740</v>
      </c>
      <c r="J127" s="10">
        <f>SUM('OCTUBRE 2019'!J127+'NOVIEMBRE 2019'!J127+'DICIEMBRE 2019'!J127)</f>
        <v>38909</v>
      </c>
      <c r="K127" s="10">
        <f>SUM('OCTUBRE 2019'!K127+'NOVIEMBRE 2019'!K127+'DICIEMBRE 2019'!K127)</f>
        <v>0</v>
      </c>
      <c r="L127" s="10">
        <f>SUM('OCTUBRE 2019'!L127+'NOVIEMBRE 2019'!L127+'DICIEMBRE 2019'!L127)</f>
        <v>1101261</v>
      </c>
      <c r="M127" s="10">
        <f>SUM('OCTUBRE 2019'!M127+'NOVIEMBRE 2019'!M127+'DICIEMBRE 2019'!M127)</f>
        <v>0</v>
      </c>
      <c r="N127" s="10">
        <f>SUM('OCTUBRE 2019'!N127+'NOVIEMBRE 2019'!N127+'DICIEMBRE 2019'!N127)</f>
        <v>2823155</v>
      </c>
    </row>
    <row r="128" spans="1:14" ht="25.5" x14ac:dyDescent="0.25">
      <c r="A128" s="12" t="s">
        <v>243</v>
      </c>
      <c r="B128" s="9" t="s">
        <v>244</v>
      </c>
      <c r="C128" s="10">
        <f>SUM('OCTUBRE 2019'!C128+'NOVIEMBRE 2019'!C128+'DICIEMBRE 2019'!C128)</f>
        <v>628413</v>
      </c>
      <c r="D128" s="10">
        <f>SUM('OCTUBRE 2019'!D128+'NOVIEMBRE 2019'!D128+'DICIEMBRE 2019'!D128)</f>
        <v>181149</v>
      </c>
      <c r="E128" s="10">
        <f>SUM('OCTUBRE 2019'!E128+'NOVIEMBRE 2019'!E128+'DICIEMBRE 2019'!E128)</f>
        <v>13745</v>
      </c>
      <c r="F128" s="10">
        <f>SUM('OCTUBRE 2019'!F128+'NOVIEMBRE 2019'!F128+'DICIEMBRE 2019'!F128)</f>
        <v>29421</v>
      </c>
      <c r="G128" s="10">
        <f>SUM('OCTUBRE 2019'!G128+'NOVIEMBRE 2019'!G128+'DICIEMBRE 2019'!G128)</f>
        <v>3403</v>
      </c>
      <c r="H128" s="10">
        <f>SUM('OCTUBRE 2019'!H128+'NOVIEMBRE 2019'!H128+'DICIEMBRE 2019'!H128)</f>
        <v>1590</v>
      </c>
      <c r="I128" s="10">
        <f>SUM('OCTUBRE 2019'!I128+'NOVIEMBRE 2019'!I128+'DICIEMBRE 2019'!I128)</f>
        <v>35079</v>
      </c>
      <c r="J128" s="10">
        <f>SUM('OCTUBRE 2019'!J128+'NOVIEMBRE 2019'!J128+'DICIEMBRE 2019'!J128)</f>
        <v>16536</v>
      </c>
      <c r="K128" s="10">
        <f>SUM('OCTUBRE 2019'!K128+'NOVIEMBRE 2019'!K128+'DICIEMBRE 2019'!K128)</f>
        <v>0</v>
      </c>
      <c r="L128" s="10">
        <f>SUM('OCTUBRE 2019'!L128+'NOVIEMBRE 2019'!L128+'DICIEMBRE 2019'!L128)</f>
        <v>0</v>
      </c>
      <c r="M128" s="10">
        <f>SUM('OCTUBRE 2019'!M128+'NOVIEMBRE 2019'!M128+'DICIEMBRE 2019'!M128)</f>
        <v>0</v>
      </c>
      <c r="N128" s="10">
        <f>SUM('OCTUBRE 2019'!N128+'NOVIEMBRE 2019'!N128+'DICIEMBRE 2019'!N128)</f>
        <v>909336</v>
      </c>
    </row>
    <row r="129" spans="1:14" ht="25.5" x14ac:dyDescent="0.25">
      <c r="A129" s="12" t="s">
        <v>245</v>
      </c>
      <c r="B129" s="9" t="s">
        <v>246</v>
      </c>
      <c r="C129" s="10">
        <f>SUM('OCTUBRE 2019'!C129+'NOVIEMBRE 2019'!C129+'DICIEMBRE 2019'!C129)</f>
        <v>444770</v>
      </c>
      <c r="D129" s="10">
        <f>SUM('OCTUBRE 2019'!D129+'NOVIEMBRE 2019'!D129+'DICIEMBRE 2019'!D129)</f>
        <v>192957</v>
      </c>
      <c r="E129" s="10">
        <f>SUM('OCTUBRE 2019'!E129+'NOVIEMBRE 2019'!E129+'DICIEMBRE 2019'!E129)</f>
        <v>9413</v>
      </c>
      <c r="F129" s="10">
        <f>SUM('OCTUBRE 2019'!F129+'NOVIEMBRE 2019'!F129+'DICIEMBRE 2019'!F129)</f>
        <v>21456</v>
      </c>
      <c r="G129" s="10">
        <f>SUM('OCTUBRE 2019'!G129+'NOVIEMBRE 2019'!G129+'DICIEMBRE 2019'!G129)</f>
        <v>2341</v>
      </c>
      <c r="H129" s="10">
        <f>SUM('OCTUBRE 2019'!H129+'NOVIEMBRE 2019'!H129+'DICIEMBRE 2019'!H129)</f>
        <v>1152</v>
      </c>
      <c r="I129" s="10">
        <f>SUM('OCTUBRE 2019'!I129+'NOVIEMBRE 2019'!I129+'DICIEMBRE 2019'!I129)</f>
        <v>17962</v>
      </c>
      <c r="J129" s="10">
        <f>SUM('OCTUBRE 2019'!J129+'NOVIEMBRE 2019'!J129+'DICIEMBRE 2019'!J129)</f>
        <v>9213</v>
      </c>
      <c r="K129" s="10">
        <f>SUM('OCTUBRE 2019'!K129+'NOVIEMBRE 2019'!K129+'DICIEMBRE 2019'!K129)</f>
        <v>0</v>
      </c>
      <c r="L129" s="10">
        <f>SUM('OCTUBRE 2019'!L129+'NOVIEMBRE 2019'!L129+'DICIEMBRE 2019'!L129)</f>
        <v>18672</v>
      </c>
      <c r="M129" s="10">
        <f>SUM('OCTUBRE 2019'!M129+'NOVIEMBRE 2019'!M129+'DICIEMBRE 2019'!M129)</f>
        <v>0</v>
      </c>
      <c r="N129" s="10">
        <f>SUM('OCTUBRE 2019'!N129+'NOVIEMBRE 2019'!N129+'DICIEMBRE 2019'!N129)</f>
        <v>717936</v>
      </c>
    </row>
    <row r="130" spans="1:14" ht="25.5" x14ac:dyDescent="0.25">
      <c r="A130" s="12" t="s">
        <v>247</v>
      </c>
      <c r="B130" s="9" t="s">
        <v>248</v>
      </c>
      <c r="C130" s="10">
        <f>SUM('OCTUBRE 2019'!C130+'NOVIEMBRE 2019'!C130+'DICIEMBRE 2019'!C130)</f>
        <v>1034326</v>
      </c>
      <c r="D130" s="10">
        <f>SUM('OCTUBRE 2019'!D130+'NOVIEMBRE 2019'!D130+'DICIEMBRE 2019'!D130)</f>
        <v>378906</v>
      </c>
      <c r="E130" s="10">
        <f>SUM('OCTUBRE 2019'!E130+'NOVIEMBRE 2019'!E130+'DICIEMBRE 2019'!E130)</f>
        <v>20091</v>
      </c>
      <c r="F130" s="10">
        <f>SUM('OCTUBRE 2019'!F130+'NOVIEMBRE 2019'!F130+'DICIEMBRE 2019'!F130)</f>
        <v>44202</v>
      </c>
      <c r="G130" s="10">
        <f>SUM('OCTUBRE 2019'!G130+'NOVIEMBRE 2019'!G130+'DICIEMBRE 2019'!G130)</f>
        <v>5418</v>
      </c>
      <c r="H130" s="10">
        <f>SUM('OCTUBRE 2019'!H130+'NOVIEMBRE 2019'!H130+'DICIEMBRE 2019'!H130)</f>
        <v>2523</v>
      </c>
      <c r="I130" s="10">
        <f>SUM('OCTUBRE 2019'!I130+'NOVIEMBRE 2019'!I130+'DICIEMBRE 2019'!I130)</f>
        <v>18725</v>
      </c>
      <c r="J130" s="10">
        <f>SUM('OCTUBRE 2019'!J130+'NOVIEMBRE 2019'!J130+'DICIEMBRE 2019'!J130)</f>
        <v>16303</v>
      </c>
      <c r="K130" s="10">
        <f>SUM('OCTUBRE 2019'!K130+'NOVIEMBRE 2019'!K130+'DICIEMBRE 2019'!K130)</f>
        <v>0</v>
      </c>
      <c r="L130" s="10">
        <f>SUM('OCTUBRE 2019'!L130+'NOVIEMBRE 2019'!L130+'DICIEMBRE 2019'!L130)</f>
        <v>103244</v>
      </c>
      <c r="M130" s="10">
        <f>SUM('OCTUBRE 2019'!M130+'NOVIEMBRE 2019'!M130+'DICIEMBRE 2019'!M130)</f>
        <v>0</v>
      </c>
      <c r="N130" s="10">
        <f>SUM('OCTUBRE 2019'!N130+'NOVIEMBRE 2019'!N130+'DICIEMBRE 2019'!N130)</f>
        <v>1623738</v>
      </c>
    </row>
    <row r="131" spans="1:14" ht="25.5" x14ac:dyDescent="0.25">
      <c r="A131" s="12" t="s">
        <v>249</v>
      </c>
      <c r="B131" s="9" t="s">
        <v>250</v>
      </c>
      <c r="C131" s="10">
        <f>SUM('OCTUBRE 2019'!C131+'NOVIEMBRE 2019'!C131+'DICIEMBRE 2019'!C131)</f>
        <v>239937</v>
      </c>
      <c r="D131" s="10">
        <f>SUM('OCTUBRE 2019'!D131+'NOVIEMBRE 2019'!D131+'DICIEMBRE 2019'!D131)</f>
        <v>134667</v>
      </c>
      <c r="E131" s="10">
        <f>SUM('OCTUBRE 2019'!E131+'NOVIEMBRE 2019'!E131+'DICIEMBRE 2019'!E131)</f>
        <v>4630</v>
      </c>
      <c r="F131" s="10">
        <f>SUM('OCTUBRE 2019'!F131+'NOVIEMBRE 2019'!F131+'DICIEMBRE 2019'!F131)</f>
        <v>13209</v>
      </c>
      <c r="G131" s="10">
        <f>SUM('OCTUBRE 2019'!G131+'NOVIEMBRE 2019'!G131+'DICIEMBRE 2019'!G131)</f>
        <v>1138</v>
      </c>
      <c r="H131" s="10">
        <f>SUM('OCTUBRE 2019'!H131+'NOVIEMBRE 2019'!H131+'DICIEMBRE 2019'!H131)</f>
        <v>735</v>
      </c>
      <c r="I131" s="10">
        <f>SUM('OCTUBRE 2019'!I131+'NOVIEMBRE 2019'!I131+'DICIEMBRE 2019'!I131)</f>
        <v>2889</v>
      </c>
      <c r="J131" s="10">
        <f>SUM('OCTUBRE 2019'!J131+'NOVIEMBRE 2019'!J131+'DICIEMBRE 2019'!J131)</f>
        <v>1464</v>
      </c>
      <c r="K131" s="10">
        <f>SUM('OCTUBRE 2019'!K131+'NOVIEMBRE 2019'!K131+'DICIEMBRE 2019'!K131)</f>
        <v>0</v>
      </c>
      <c r="L131" s="10">
        <f>SUM('OCTUBRE 2019'!L131+'NOVIEMBRE 2019'!L131+'DICIEMBRE 2019'!L131)</f>
        <v>0</v>
      </c>
      <c r="M131" s="10">
        <f>SUM('OCTUBRE 2019'!M131+'NOVIEMBRE 2019'!M131+'DICIEMBRE 2019'!M131)</f>
        <v>0</v>
      </c>
      <c r="N131" s="10">
        <f>SUM('OCTUBRE 2019'!N131+'NOVIEMBRE 2019'!N131+'DICIEMBRE 2019'!N131)</f>
        <v>398669</v>
      </c>
    </row>
    <row r="132" spans="1:14" ht="25.5" x14ac:dyDescent="0.25">
      <c r="A132" s="12" t="s">
        <v>251</v>
      </c>
      <c r="B132" s="9" t="s">
        <v>252</v>
      </c>
      <c r="C132" s="10">
        <f>SUM('OCTUBRE 2019'!C132+'NOVIEMBRE 2019'!C132+'DICIEMBRE 2019'!C132)</f>
        <v>271416</v>
      </c>
      <c r="D132" s="10">
        <f>SUM('OCTUBRE 2019'!D132+'NOVIEMBRE 2019'!D132+'DICIEMBRE 2019'!D132)</f>
        <v>151487</v>
      </c>
      <c r="E132" s="10">
        <f>SUM('OCTUBRE 2019'!E132+'NOVIEMBRE 2019'!E132+'DICIEMBRE 2019'!E132)</f>
        <v>5786</v>
      </c>
      <c r="F132" s="10">
        <f>SUM('OCTUBRE 2019'!F132+'NOVIEMBRE 2019'!F132+'DICIEMBRE 2019'!F132)</f>
        <v>14235</v>
      </c>
      <c r="G132" s="10">
        <f>SUM('OCTUBRE 2019'!G132+'NOVIEMBRE 2019'!G132+'DICIEMBRE 2019'!G132)</f>
        <v>1387</v>
      </c>
      <c r="H132" s="10">
        <f>SUM('OCTUBRE 2019'!H132+'NOVIEMBRE 2019'!H132+'DICIEMBRE 2019'!H132)</f>
        <v>765</v>
      </c>
      <c r="I132" s="10">
        <f>SUM('OCTUBRE 2019'!I132+'NOVIEMBRE 2019'!I132+'DICIEMBRE 2019'!I132)</f>
        <v>2317</v>
      </c>
      <c r="J132" s="10">
        <f>SUM('OCTUBRE 2019'!J132+'NOVIEMBRE 2019'!J132+'DICIEMBRE 2019'!J132)</f>
        <v>2611</v>
      </c>
      <c r="K132" s="10">
        <f>SUM('OCTUBRE 2019'!K132+'NOVIEMBRE 2019'!K132+'DICIEMBRE 2019'!K132)</f>
        <v>0</v>
      </c>
      <c r="L132" s="10">
        <f>SUM('OCTUBRE 2019'!L132+'NOVIEMBRE 2019'!L132+'DICIEMBRE 2019'!L132)</f>
        <v>9888</v>
      </c>
      <c r="M132" s="10">
        <f>SUM('OCTUBRE 2019'!M132+'NOVIEMBRE 2019'!M132+'DICIEMBRE 2019'!M132)</f>
        <v>0</v>
      </c>
      <c r="N132" s="10">
        <f>SUM('OCTUBRE 2019'!N132+'NOVIEMBRE 2019'!N132+'DICIEMBRE 2019'!N132)</f>
        <v>459892</v>
      </c>
    </row>
    <row r="133" spans="1:14" ht="25.5" x14ac:dyDescent="0.25">
      <c r="A133" s="12" t="s">
        <v>253</v>
      </c>
      <c r="B133" s="9" t="s">
        <v>254</v>
      </c>
      <c r="C133" s="10">
        <f>SUM('OCTUBRE 2019'!C133+'NOVIEMBRE 2019'!C133+'DICIEMBRE 2019'!C133)</f>
        <v>263372</v>
      </c>
      <c r="D133" s="10">
        <f>SUM('OCTUBRE 2019'!D133+'NOVIEMBRE 2019'!D133+'DICIEMBRE 2019'!D133)</f>
        <v>122918</v>
      </c>
      <c r="E133" s="10">
        <f>SUM('OCTUBRE 2019'!E133+'NOVIEMBRE 2019'!E133+'DICIEMBRE 2019'!E133)</f>
        <v>5157</v>
      </c>
      <c r="F133" s="10">
        <f>SUM('OCTUBRE 2019'!F133+'NOVIEMBRE 2019'!F133+'DICIEMBRE 2019'!F133)</f>
        <v>13908</v>
      </c>
      <c r="G133" s="10">
        <f>SUM('OCTUBRE 2019'!G133+'NOVIEMBRE 2019'!G133+'DICIEMBRE 2019'!G133)</f>
        <v>1282</v>
      </c>
      <c r="H133" s="10">
        <f>SUM('OCTUBRE 2019'!H133+'NOVIEMBRE 2019'!H133+'DICIEMBRE 2019'!H133)</f>
        <v>756</v>
      </c>
      <c r="I133" s="10">
        <f>SUM('OCTUBRE 2019'!I133+'NOVIEMBRE 2019'!I133+'DICIEMBRE 2019'!I133)</f>
        <v>4579</v>
      </c>
      <c r="J133" s="10">
        <f>SUM('OCTUBRE 2019'!J133+'NOVIEMBRE 2019'!J133+'DICIEMBRE 2019'!J133)</f>
        <v>2590</v>
      </c>
      <c r="K133" s="10">
        <f>SUM('OCTUBRE 2019'!K133+'NOVIEMBRE 2019'!K133+'DICIEMBRE 2019'!K133)</f>
        <v>0</v>
      </c>
      <c r="L133" s="10">
        <f>SUM('OCTUBRE 2019'!L133+'NOVIEMBRE 2019'!L133+'DICIEMBRE 2019'!L133)</f>
        <v>5844</v>
      </c>
      <c r="M133" s="10">
        <f>SUM('OCTUBRE 2019'!M133+'NOVIEMBRE 2019'!M133+'DICIEMBRE 2019'!M133)</f>
        <v>0</v>
      </c>
      <c r="N133" s="10">
        <f>SUM('OCTUBRE 2019'!N133+'NOVIEMBRE 2019'!N133+'DICIEMBRE 2019'!N133)</f>
        <v>420406</v>
      </c>
    </row>
    <row r="134" spans="1:14" ht="25.5" x14ac:dyDescent="0.25">
      <c r="A134" s="12" t="s">
        <v>255</v>
      </c>
      <c r="B134" s="9" t="s">
        <v>256</v>
      </c>
      <c r="C134" s="10">
        <f>SUM('OCTUBRE 2019'!C134+'NOVIEMBRE 2019'!C134+'DICIEMBRE 2019'!C134)</f>
        <v>227629</v>
      </c>
      <c r="D134" s="10">
        <f>SUM('OCTUBRE 2019'!D134+'NOVIEMBRE 2019'!D134+'DICIEMBRE 2019'!D134)</f>
        <v>141217</v>
      </c>
      <c r="E134" s="10">
        <f>SUM('OCTUBRE 2019'!E134+'NOVIEMBRE 2019'!E134+'DICIEMBRE 2019'!E134)</f>
        <v>4324</v>
      </c>
      <c r="F134" s="10">
        <f>SUM('OCTUBRE 2019'!F134+'NOVIEMBRE 2019'!F134+'DICIEMBRE 2019'!F134)</f>
        <v>11607</v>
      </c>
      <c r="G134" s="10">
        <f>SUM('OCTUBRE 2019'!G134+'NOVIEMBRE 2019'!G134+'DICIEMBRE 2019'!G134)</f>
        <v>1106</v>
      </c>
      <c r="H134" s="10">
        <f>SUM('OCTUBRE 2019'!H134+'NOVIEMBRE 2019'!H134+'DICIEMBRE 2019'!H134)</f>
        <v>648</v>
      </c>
      <c r="I134" s="10">
        <f>SUM('OCTUBRE 2019'!I134+'NOVIEMBRE 2019'!I134+'DICIEMBRE 2019'!I134)</f>
        <v>4143</v>
      </c>
      <c r="J134" s="10">
        <f>SUM('OCTUBRE 2019'!J134+'NOVIEMBRE 2019'!J134+'DICIEMBRE 2019'!J134)</f>
        <v>2463</v>
      </c>
      <c r="K134" s="10">
        <f>SUM('OCTUBRE 2019'!K134+'NOVIEMBRE 2019'!K134+'DICIEMBRE 2019'!K134)</f>
        <v>0</v>
      </c>
      <c r="L134" s="10">
        <f>SUM('OCTUBRE 2019'!L134+'NOVIEMBRE 2019'!L134+'DICIEMBRE 2019'!L134)</f>
        <v>0</v>
      </c>
      <c r="M134" s="10">
        <f>SUM('OCTUBRE 2019'!M134+'NOVIEMBRE 2019'!M134+'DICIEMBRE 2019'!M134)</f>
        <v>0</v>
      </c>
      <c r="N134" s="10">
        <f>SUM('OCTUBRE 2019'!N134+'NOVIEMBRE 2019'!N134+'DICIEMBRE 2019'!N134)</f>
        <v>393137</v>
      </c>
    </row>
    <row r="135" spans="1:14" ht="25.5" x14ac:dyDescent="0.25">
      <c r="A135" s="12" t="s">
        <v>257</v>
      </c>
      <c r="B135" s="9" t="s">
        <v>258</v>
      </c>
      <c r="C135" s="10">
        <f>SUM('OCTUBRE 2019'!C135+'NOVIEMBRE 2019'!C135+'DICIEMBRE 2019'!C135)</f>
        <v>437176</v>
      </c>
      <c r="D135" s="10">
        <f>SUM('OCTUBRE 2019'!D135+'NOVIEMBRE 2019'!D135+'DICIEMBRE 2019'!D135)</f>
        <v>249129</v>
      </c>
      <c r="E135" s="10">
        <f>SUM('OCTUBRE 2019'!E135+'NOVIEMBRE 2019'!E135+'DICIEMBRE 2019'!E135)</f>
        <v>9254</v>
      </c>
      <c r="F135" s="10">
        <f>SUM('OCTUBRE 2019'!F135+'NOVIEMBRE 2019'!F135+'DICIEMBRE 2019'!F135)</f>
        <v>20265</v>
      </c>
      <c r="G135" s="10">
        <f>SUM('OCTUBRE 2019'!G135+'NOVIEMBRE 2019'!G135+'DICIEMBRE 2019'!G135)</f>
        <v>2333</v>
      </c>
      <c r="H135" s="10">
        <f>SUM('OCTUBRE 2019'!H135+'NOVIEMBRE 2019'!H135+'DICIEMBRE 2019'!H135)</f>
        <v>1125</v>
      </c>
      <c r="I135" s="10">
        <f>SUM('OCTUBRE 2019'!I135+'NOVIEMBRE 2019'!I135+'DICIEMBRE 2019'!I135)</f>
        <v>19897</v>
      </c>
      <c r="J135" s="10">
        <f>SUM('OCTUBRE 2019'!J135+'NOVIEMBRE 2019'!J135+'DICIEMBRE 2019'!J135)</f>
        <v>10507</v>
      </c>
      <c r="K135" s="10">
        <f>SUM('OCTUBRE 2019'!K135+'NOVIEMBRE 2019'!K135+'DICIEMBRE 2019'!K135)</f>
        <v>0</v>
      </c>
      <c r="L135" s="10">
        <f>SUM('OCTUBRE 2019'!L135+'NOVIEMBRE 2019'!L135+'DICIEMBRE 2019'!L135)</f>
        <v>0</v>
      </c>
      <c r="M135" s="10">
        <f>SUM('OCTUBRE 2019'!M135+'NOVIEMBRE 2019'!M135+'DICIEMBRE 2019'!M135)</f>
        <v>0</v>
      </c>
      <c r="N135" s="10">
        <f>SUM('OCTUBRE 2019'!N135+'NOVIEMBRE 2019'!N135+'DICIEMBRE 2019'!N135)</f>
        <v>749686</v>
      </c>
    </row>
    <row r="136" spans="1:14" ht="25.5" x14ac:dyDescent="0.25">
      <c r="A136" s="12" t="s">
        <v>259</v>
      </c>
      <c r="B136" s="9" t="s">
        <v>260</v>
      </c>
      <c r="C136" s="10">
        <f>SUM('OCTUBRE 2019'!C136+'NOVIEMBRE 2019'!C136+'DICIEMBRE 2019'!C136)</f>
        <v>2298127</v>
      </c>
      <c r="D136" s="10">
        <f>SUM('OCTUBRE 2019'!D136+'NOVIEMBRE 2019'!D136+'DICIEMBRE 2019'!D136)</f>
        <v>719777</v>
      </c>
      <c r="E136" s="10">
        <f>SUM('OCTUBRE 2019'!E136+'NOVIEMBRE 2019'!E136+'DICIEMBRE 2019'!E136)</f>
        <v>55892</v>
      </c>
      <c r="F136" s="10">
        <f>SUM('OCTUBRE 2019'!F136+'NOVIEMBRE 2019'!F136+'DICIEMBRE 2019'!F136)</f>
        <v>88716</v>
      </c>
      <c r="G136" s="10">
        <f>SUM('OCTUBRE 2019'!G136+'NOVIEMBRE 2019'!G136+'DICIEMBRE 2019'!G136)</f>
        <v>13953</v>
      </c>
      <c r="H136" s="10">
        <f>SUM('OCTUBRE 2019'!H136+'NOVIEMBRE 2019'!H136+'DICIEMBRE 2019'!H136)</f>
        <v>5121</v>
      </c>
      <c r="I136" s="10">
        <f>SUM('OCTUBRE 2019'!I136+'NOVIEMBRE 2019'!I136+'DICIEMBRE 2019'!I136)</f>
        <v>141435</v>
      </c>
      <c r="J136" s="10">
        <f>SUM('OCTUBRE 2019'!J136+'NOVIEMBRE 2019'!J136+'DICIEMBRE 2019'!J136)</f>
        <v>84293</v>
      </c>
      <c r="K136" s="10">
        <f>SUM('OCTUBRE 2019'!K136+'NOVIEMBRE 2019'!K136+'DICIEMBRE 2019'!K136)</f>
        <v>0</v>
      </c>
      <c r="L136" s="10">
        <f>SUM('OCTUBRE 2019'!L136+'NOVIEMBRE 2019'!L136+'DICIEMBRE 2019'!L136)</f>
        <v>386580</v>
      </c>
      <c r="M136" s="10">
        <f>SUM('OCTUBRE 2019'!M136+'NOVIEMBRE 2019'!M136+'DICIEMBRE 2019'!M136)</f>
        <v>0</v>
      </c>
      <c r="N136" s="10">
        <f>SUM('OCTUBRE 2019'!N136+'NOVIEMBRE 2019'!N136+'DICIEMBRE 2019'!N136)</f>
        <v>3793894</v>
      </c>
    </row>
    <row r="137" spans="1:14" ht="25.5" x14ac:dyDescent="0.25">
      <c r="A137" s="12" t="s">
        <v>261</v>
      </c>
      <c r="B137" s="9" t="s">
        <v>262</v>
      </c>
      <c r="C137" s="10">
        <f>SUM('OCTUBRE 2019'!C137+'NOVIEMBRE 2019'!C137+'DICIEMBRE 2019'!C137)</f>
        <v>1586850</v>
      </c>
      <c r="D137" s="10">
        <f>SUM('OCTUBRE 2019'!D137+'NOVIEMBRE 2019'!D137+'DICIEMBRE 2019'!D137)</f>
        <v>670581</v>
      </c>
      <c r="E137" s="10">
        <f>SUM('OCTUBRE 2019'!E137+'NOVIEMBRE 2019'!E137+'DICIEMBRE 2019'!E137)</f>
        <v>35379</v>
      </c>
      <c r="F137" s="10">
        <f>SUM('OCTUBRE 2019'!F137+'NOVIEMBRE 2019'!F137+'DICIEMBRE 2019'!F137)</f>
        <v>68325</v>
      </c>
      <c r="G137" s="10">
        <f>SUM('OCTUBRE 2019'!G137+'NOVIEMBRE 2019'!G137+'DICIEMBRE 2019'!G137)</f>
        <v>8913</v>
      </c>
      <c r="H137" s="10">
        <f>SUM('OCTUBRE 2019'!H137+'NOVIEMBRE 2019'!H137+'DICIEMBRE 2019'!H137)</f>
        <v>3597</v>
      </c>
      <c r="I137" s="10">
        <f>SUM('OCTUBRE 2019'!I137+'NOVIEMBRE 2019'!I137+'DICIEMBRE 2019'!I137)</f>
        <v>87521</v>
      </c>
      <c r="J137" s="10">
        <f>SUM('OCTUBRE 2019'!J137+'NOVIEMBRE 2019'!J137+'DICIEMBRE 2019'!J137)</f>
        <v>48526</v>
      </c>
      <c r="K137" s="10">
        <f>SUM('OCTUBRE 2019'!K137+'NOVIEMBRE 2019'!K137+'DICIEMBRE 2019'!K137)</f>
        <v>0</v>
      </c>
      <c r="L137" s="10">
        <f>SUM('OCTUBRE 2019'!L137+'NOVIEMBRE 2019'!L137+'DICIEMBRE 2019'!L137)</f>
        <v>0</v>
      </c>
      <c r="M137" s="10">
        <f>SUM('OCTUBRE 2019'!M137+'NOVIEMBRE 2019'!M137+'DICIEMBRE 2019'!M137)</f>
        <v>0</v>
      </c>
      <c r="N137" s="10">
        <f>SUM('OCTUBRE 2019'!N137+'NOVIEMBRE 2019'!N137+'DICIEMBRE 2019'!N137)</f>
        <v>2509692</v>
      </c>
    </row>
    <row r="138" spans="1:14" ht="25.5" x14ac:dyDescent="0.25">
      <c r="A138" s="12" t="s">
        <v>263</v>
      </c>
      <c r="B138" s="9" t="s">
        <v>264</v>
      </c>
      <c r="C138" s="10">
        <f>SUM('OCTUBRE 2019'!C138+'NOVIEMBRE 2019'!C138+'DICIEMBRE 2019'!C138)</f>
        <v>692276</v>
      </c>
      <c r="D138" s="10">
        <f>SUM('OCTUBRE 2019'!D138+'NOVIEMBRE 2019'!D138+'DICIEMBRE 2019'!D138)</f>
        <v>288801</v>
      </c>
      <c r="E138" s="10">
        <f>SUM('OCTUBRE 2019'!E138+'NOVIEMBRE 2019'!E138+'DICIEMBRE 2019'!E138)</f>
        <v>15006</v>
      </c>
      <c r="F138" s="10">
        <f>SUM('OCTUBRE 2019'!F138+'NOVIEMBRE 2019'!F138+'DICIEMBRE 2019'!F138)</f>
        <v>31341</v>
      </c>
      <c r="G138" s="10">
        <f>SUM('OCTUBRE 2019'!G138+'NOVIEMBRE 2019'!G138+'DICIEMBRE 2019'!G138)</f>
        <v>3771</v>
      </c>
      <c r="H138" s="10">
        <f>SUM('OCTUBRE 2019'!H138+'NOVIEMBRE 2019'!H138+'DICIEMBRE 2019'!H138)</f>
        <v>1692</v>
      </c>
      <c r="I138" s="10">
        <f>SUM('OCTUBRE 2019'!I138+'NOVIEMBRE 2019'!I138+'DICIEMBRE 2019'!I138)</f>
        <v>40094</v>
      </c>
      <c r="J138" s="10">
        <f>SUM('OCTUBRE 2019'!J138+'NOVIEMBRE 2019'!J138+'DICIEMBRE 2019'!J138)</f>
        <v>19338</v>
      </c>
      <c r="K138" s="10">
        <f>SUM('OCTUBRE 2019'!K138+'NOVIEMBRE 2019'!K138+'DICIEMBRE 2019'!K138)</f>
        <v>0</v>
      </c>
      <c r="L138" s="10">
        <f>SUM('OCTUBRE 2019'!L138+'NOVIEMBRE 2019'!L138+'DICIEMBRE 2019'!L138)</f>
        <v>28501</v>
      </c>
      <c r="M138" s="10">
        <f>SUM('OCTUBRE 2019'!M138+'NOVIEMBRE 2019'!M138+'DICIEMBRE 2019'!M138)</f>
        <v>0</v>
      </c>
      <c r="N138" s="10">
        <f>SUM('OCTUBRE 2019'!N138+'NOVIEMBRE 2019'!N138+'DICIEMBRE 2019'!N138)</f>
        <v>1120820</v>
      </c>
    </row>
    <row r="139" spans="1:14" ht="25.5" x14ac:dyDescent="0.25">
      <c r="A139" s="12" t="s">
        <v>265</v>
      </c>
      <c r="B139" s="9" t="s">
        <v>266</v>
      </c>
      <c r="C139" s="10">
        <f>SUM('OCTUBRE 2019'!C139+'NOVIEMBRE 2019'!C139+'DICIEMBRE 2019'!C139)</f>
        <v>379334</v>
      </c>
      <c r="D139" s="10">
        <f>SUM('OCTUBRE 2019'!D139+'NOVIEMBRE 2019'!D139+'DICIEMBRE 2019'!D139)</f>
        <v>148881</v>
      </c>
      <c r="E139" s="10">
        <f>SUM('OCTUBRE 2019'!E139+'NOVIEMBRE 2019'!E139+'DICIEMBRE 2019'!E139)</f>
        <v>7044</v>
      </c>
      <c r="F139" s="10">
        <f>SUM('OCTUBRE 2019'!F139+'NOVIEMBRE 2019'!F139+'DICIEMBRE 2019'!F139)</f>
        <v>18993</v>
      </c>
      <c r="G139" s="10">
        <f>SUM('OCTUBRE 2019'!G139+'NOVIEMBRE 2019'!G139+'DICIEMBRE 2019'!G139)</f>
        <v>1831</v>
      </c>
      <c r="H139" s="10">
        <f>SUM('OCTUBRE 2019'!H139+'NOVIEMBRE 2019'!H139+'DICIEMBRE 2019'!H139)</f>
        <v>981</v>
      </c>
      <c r="I139" s="10">
        <f>SUM('OCTUBRE 2019'!I139+'NOVIEMBRE 2019'!I139+'DICIEMBRE 2019'!I139)</f>
        <v>7850</v>
      </c>
      <c r="J139" s="10">
        <f>SUM('OCTUBRE 2019'!J139+'NOVIEMBRE 2019'!J139+'DICIEMBRE 2019'!J139)</f>
        <v>4076</v>
      </c>
      <c r="K139" s="10">
        <f>SUM('OCTUBRE 2019'!K139+'NOVIEMBRE 2019'!K139+'DICIEMBRE 2019'!K139)</f>
        <v>0</v>
      </c>
      <c r="L139" s="10">
        <f>SUM('OCTUBRE 2019'!L139+'NOVIEMBRE 2019'!L139+'DICIEMBRE 2019'!L139)</f>
        <v>0</v>
      </c>
      <c r="M139" s="10">
        <f>SUM('OCTUBRE 2019'!M139+'NOVIEMBRE 2019'!M139+'DICIEMBRE 2019'!M139)</f>
        <v>0</v>
      </c>
      <c r="N139" s="10">
        <f>SUM('OCTUBRE 2019'!N139+'NOVIEMBRE 2019'!N139+'DICIEMBRE 2019'!N139)</f>
        <v>568990</v>
      </c>
    </row>
    <row r="140" spans="1:14" ht="25.5" x14ac:dyDescent="0.25">
      <c r="A140" s="12" t="s">
        <v>267</v>
      </c>
      <c r="B140" s="9" t="s">
        <v>268</v>
      </c>
      <c r="C140" s="10">
        <f>SUM('OCTUBRE 2019'!C140+'NOVIEMBRE 2019'!C140+'DICIEMBRE 2019'!C140)</f>
        <v>318570</v>
      </c>
      <c r="D140" s="10">
        <f>SUM('OCTUBRE 2019'!D140+'NOVIEMBRE 2019'!D140+'DICIEMBRE 2019'!D140)</f>
        <v>200413</v>
      </c>
      <c r="E140" s="10">
        <f>SUM('OCTUBRE 2019'!E140+'NOVIEMBRE 2019'!E140+'DICIEMBRE 2019'!E140)</f>
        <v>6513</v>
      </c>
      <c r="F140" s="10">
        <f>SUM('OCTUBRE 2019'!F140+'NOVIEMBRE 2019'!F140+'DICIEMBRE 2019'!F140)</f>
        <v>16185</v>
      </c>
      <c r="G140" s="10">
        <f>SUM('OCTUBRE 2019'!G140+'NOVIEMBRE 2019'!G140+'DICIEMBRE 2019'!G140)</f>
        <v>1612</v>
      </c>
      <c r="H140" s="10">
        <f>SUM('OCTUBRE 2019'!H140+'NOVIEMBRE 2019'!H140+'DICIEMBRE 2019'!H140)</f>
        <v>960</v>
      </c>
      <c r="I140" s="10">
        <f>SUM('OCTUBRE 2019'!I140+'NOVIEMBRE 2019'!I140+'DICIEMBRE 2019'!I140)</f>
        <v>8177</v>
      </c>
      <c r="J140" s="10">
        <f>SUM('OCTUBRE 2019'!J140+'NOVIEMBRE 2019'!J140+'DICIEMBRE 2019'!J140)</f>
        <v>4712</v>
      </c>
      <c r="K140" s="10">
        <f>SUM('OCTUBRE 2019'!K140+'NOVIEMBRE 2019'!K140+'DICIEMBRE 2019'!K140)</f>
        <v>0</v>
      </c>
      <c r="L140" s="10">
        <f>SUM('OCTUBRE 2019'!L140+'NOVIEMBRE 2019'!L140+'DICIEMBRE 2019'!L140)</f>
        <v>0</v>
      </c>
      <c r="M140" s="10">
        <f>SUM('OCTUBRE 2019'!M140+'NOVIEMBRE 2019'!M140+'DICIEMBRE 2019'!M140)</f>
        <v>0</v>
      </c>
      <c r="N140" s="10">
        <f>SUM('OCTUBRE 2019'!N140+'NOVIEMBRE 2019'!N140+'DICIEMBRE 2019'!N140)</f>
        <v>557142</v>
      </c>
    </row>
    <row r="141" spans="1:14" ht="38.25" x14ac:dyDescent="0.25">
      <c r="A141" s="12" t="s">
        <v>269</v>
      </c>
      <c r="B141" s="9" t="s">
        <v>270</v>
      </c>
      <c r="C141" s="10">
        <f>SUM('OCTUBRE 2019'!C141+'NOVIEMBRE 2019'!C141+'DICIEMBRE 2019'!C141)</f>
        <v>385011</v>
      </c>
      <c r="D141" s="10">
        <f>SUM('OCTUBRE 2019'!D141+'NOVIEMBRE 2019'!D141+'DICIEMBRE 2019'!D141)</f>
        <v>243997</v>
      </c>
      <c r="E141" s="10">
        <f>SUM('OCTUBRE 2019'!E141+'NOVIEMBRE 2019'!E141+'DICIEMBRE 2019'!E141)</f>
        <v>6837</v>
      </c>
      <c r="F141" s="10">
        <f>SUM('OCTUBRE 2019'!F141+'NOVIEMBRE 2019'!F141+'DICIEMBRE 2019'!F141)</f>
        <v>15075</v>
      </c>
      <c r="G141" s="10">
        <f>SUM('OCTUBRE 2019'!G141+'NOVIEMBRE 2019'!G141+'DICIEMBRE 2019'!G141)</f>
        <v>1983</v>
      </c>
      <c r="H141" s="10">
        <f>SUM('OCTUBRE 2019'!H141+'NOVIEMBRE 2019'!H141+'DICIEMBRE 2019'!H141)</f>
        <v>720</v>
      </c>
      <c r="I141" s="10">
        <f>SUM('OCTUBRE 2019'!I141+'NOVIEMBRE 2019'!I141+'DICIEMBRE 2019'!I141)</f>
        <v>2344</v>
      </c>
      <c r="J141" s="10">
        <f>SUM('OCTUBRE 2019'!J141+'NOVIEMBRE 2019'!J141+'DICIEMBRE 2019'!J141)</f>
        <v>5031</v>
      </c>
      <c r="K141" s="10">
        <f>SUM('OCTUBRE 2019'!K141+'NOVIEMBRE 2019'!K141+'DICIEMBRE 2019'!K141)</f>
        <v>0</v>
      </c>
      <c r="L141" s="10">
        <f>SUM('OCTUBRE 2019'!L141+'NOVIEMBRE 2019'!L141+'DICIEMBRE 2019'!L141)</f>
        <v>0</v>
      </c>
      <c r="M141" s="10">
        <f>SUM('OCTUBRE 2019'!M141+'NOVIEMBRE 2019'!M141+'DICIEMBRE 2019'!M141)</f>
        <v>0</v>
      </c>
      <c r="N141" s="10">
        <f>SUM('OCTUBRE 2019'!N141+'NOVIEMBRE 2019'!N141+'DICIEMBRE 2019'!N141)</f>
        <v>660998</v>
      </c>
    </row>
    <row r="142" spans="1:14" ht="25.5" x14ac:dyDescent="0.25">
      <c r="A142" s="12" t="s">
        <v>271</v>
      </c>
      <c r="B142" s="9" t="s">
        <v>272</v>
      </c>
      <c r="C142" s="10">
        <f>SUM('OCTUBRE 2019'!C142+'NOVIEMBRE 2019'!C142+'DICIEMBRE 2019'!C142)</f>
        <v>909929</v>
      </c>
      <c r="D142" s="10">
        <f>SUM('OCTUBRE 2019'!D142+'NOVIEMBRE 2019'!D142+'DICIEMBRE 2019'!D142)</f>
        <v>382704</v>
      </c>
      <c r="E142" s="10">
        <f>SUM('OCTUBRE 2019'!E142+'NOVIEMBRE 2019'!E142+'DICIEMBRE 2019'!E142)</f>
        <v>19087</v>
      </c>
      <c r="F142" s="10">
        <f>SUM('OCTUBRE 2019'!F142+'NOVIEMBRE 2019'!F142+'DICIEMBRE 2019'!F142)</f>
        <v>44058</v>
      </c>
      <c r="G142" s="10">
        <f>SUM('OCTUBRE 2019'!G142+'NOVIEMBRE 2019'!G142+'DICIEMBRE 2019'!G142)</f>
        <v>4756</v>
      </c>
      <c r="H142" s="10">
        <f>SUM('OCTUBRE 2019'!H142+'NOVIEMBRE 2019'!H142+'DICIEMBRE 2019'!H142)</f>
        <v>2373</v>
      </c>
      <c r="I142" s="10">
        <f>SUM('OCTUBRE 2019'!I142+'NOVIEMBRE 2019'!I142+'DICIEMBRE 2019'!I142)</f>
        <v>37887</v>
      </c>
      <c r="J142" s="10">
        <f>SUM('OCTUBRE 2019'!J142+'NOVIEMBRE 2019'!J142+'DICIEMBRE 2019'!J142)</f>
        <v>19274</v>
      </c>
      <c r="K142" s="10">
        <f>SUM('OCTUBRE 2019'!K142+'NOVIEMBRE 2019'!K142+'DICIEMBRE 2019'!K142)</f>
        <v>0</v>
      </c>
      <c r="L142" s="10">
        <f>SUM('OCTUBRE 2019'!L142+'NOVIEMBRE 2019'!L142+'DICIEMBRE 2019'!L142)</f>
        <v>0</v>
      </c>
      <c r="M142" s="10">
        <f>SUM('OCTUBRE 2019'!M142+'NOVIEMBRE 2019'!M142+'DICIEMBRE 2019'!M142)</f>
        <v>0</v>
      </c>
      <c r="N142" s="10">
        <f>SUM('OCTUBRE 2019'!N142+'NOVIEMBRE 2019'!N142+'DICIEMBRE 2019'!N142)</f>
        <v>1420068</v>
      </c>
    </row>
    <row r="143" spans="1:14" ht="25.5" x14ac:dyDescent="0.25">
      <c r="A143" s="12" t="s">
        <v>273</v>
      </c>
      <c r="B143" s="9" t="s">
        <v>274</v>
      </c>
      <c r="C143" s="10">
        <f>SUM('OCTUBRE 2019'!C143+'NOVIEMBRE 2019'!C143+'DICIEMBRE 2019'!C143)</f>
        <v>1725594</v>
      </c>
      <c r="D143" s="10">
        <f>SUM('OCTUBRE 2019'!D143+'NOVIEMBRE 2019'!D143+'DICIEMBRE 2019'!D143)</f>
        <v>691539</v>
      </c>
      <c r="E143" s="10">
        <f>SUM('OCTUBRE 2019'!E143+'NOVIEMBRE 2019'!E143+'DICIEMBRE 2019'!E143)</f>
        <v>35576</v>
      </c>
      <c r="F143" s="10">
        <f>SUM('OCTUBRE 2019'!F143+'NOVIEMBRE 2019'!F143+'DICIEMBRE 2019'!F143)</f>
        <v>79062</v>
      </c>
      <c r="G143" s="10">
        <f>SUM('OCTUBRE 2019'!G143+'NOVIEMBRE 2019'!G143+'DICIEMBRE 2019'!G143)</f>
        <v>9111</v>
      </c>
      <c r="H143" s="10">
        <f>SUM('OCTUBRE 2019'!H143+'NOVIEMBRE 2019'!H143+'DICIEMBRE 2019'!H143)</f>
        <v>4338</v>
      </c>
      <c r="I143" s="10">
        <f>SUM('OCTUBRE 2019'!I143+'NOVIEMBRE 2019'!I143+'DICIEMBRE 2019'!I143)</f>
        <v>75610</v>
      </c>
      <c r="J143" s="10">
        <f>SUM('OCTUBRE 2019'!J143+'NOVIEMBRE 2019'!J143+'DICIEMBRE 2019'!J143)</f>
        <v>40480</v>
      </c>
      <c r="K143" s="10">
        <f>SUM('OCTUBRE 2019'!K143+'NOVIEMBRE 2019'!K143+'DICIEMBRE 2019'!K143)</f>
        <v>0</v>
      </c>
      <c r="L143" s="10">
        <f>SUM('OCTUBRE 2019'!L143+'NOVIEMBRE 2019'!L143+'DICIEMBRE 2019'!L143)</f>
        <v>0</v>
      </c>
      <c r="M143" s="10">
        <f>SUM('OCTUBRE 2019'!M143+'NOVIEMBRE 2019'!M143+'DICIEMBRE 2019'!M143)</f>
        <v>0</v>
      </c>
      <c r="N143" s="10">
        <f>SUM('OCTUBRE 2019'!N143+'NOVIEMBRE 2019'!N143+'DICIEMBRE 2019'!N143)</f>
        <v>2661310</v>
      </c>
    </row>
    <row r="144" spans="1:14" ht="25.5" x14ac:dyDescent="0.25">
      <c r="A144" s="12" t="s">
        <v>275</v>
      </c>
      <c r="B144" s="9" t="s">
        <v>276</v>
      </c>
      <c r="C144" s="10">
        <f>SUM('OCTUBRE 2019'!C144+'NOVIEMBRE 2019'!C144+'DICIEMBRE 2019'!C144)</f>
        <v>387569</v>
      </c>
      <c r="D144" s="10">
        <f>SUM('OCTUBRE 2019'!D144+'NOVIEMBRE 2019'!D144+'DICIEMBRE 2019'!D144)</f>
        <v>181073</v>
      </c>
      <c r="E144" s="10">
        <f>SUM('OCTUBRE 2019'!E144+'NOVIEMBRE 2019'!E144+'DICIEMBRE 2019'!E144)</f>
        <v>7408</v>
      </c>
      <c r="F144" s="10">
        <f>SUM('OCTUBRE 2019'!F144+'NOVIEMBRE 2019'!F144+'DICIEMBRE 2019'!F144)</f>
        <v>18261</v>
      </c>
      <c r="G144" s="10">
        <f>SUM('OCTUBRE 2019'!G144+'NOVIEMBRE 2019'!G144+'DICIEMBRE 2019'!G144)</f>
        <v>1948</v>
      </c>
      <c r="H144" s="10">
        <f>SUM('OCTUBRE 2019'!H144+'NOVIEMBRE 2019'!H144+'DICIEMBRE 2019'!H144)</f>
        <v>981</v>
      </c>
      <c r="I144" s="10">
        <f>SUM('OCTUBRE 2019'!I144+'NOVIEMBRE 2019'!I144+'DICIEMBRE 2019'!I144)</f>
        <v>7114</v>
      </c>
      <c r="J144" s="10">
        <f>SUM('OCTUBRE 2019'!J144+'NOVIEMBRE 2019'!J144+'DICIEMBRE 2019'!J144)</f>
        <v>5221</v>
      </c>
      <c r="K144" s="10">
        <f>SUM('OCTUBRE 2019'!K144+'NOVIEMBRE 2019'!K144+'DICIEMBRE 2019'!K144)</f>
        <v>0</v>
      </c>
      <c r="L144" s="10">
        <f>SUM('OCTUBRE 2019'!L144+'NOVIEMBRE 2019'!L144+'DICIEMBRE 2019'!L144)</f>
        <v>2951</v>
      </c>
      <c r="M144" s="10">
        <f>SUM('OCTUBRE 2019'!M144+'NOVIEMBRE 2019'!M144+'DICIEMBRE 2019'!M144)</f>
        <v>0</v>
      </c>
      <c r="N144" s="10">
        <f>SUM('OCTUBRE 2019'!N144+'NOVIEMBRE 2019'!N144+'DICIEMBRE 2019'!N144)</f>
        <v>612526</v>
      </c>
    </row>
    <row r="145" spans="1:14" ht="25.5" x14ac:dyDescent="0.25">
      <c r="A145" s="12" t="s">
        <v>277</v>
      </c>
      <c r="B145" s="9" t="s">
        <v>278</v>
      </c>
      <c r="C145" s="10">
        <f>SUM('OCTUBRE 2019'!C145+'NOVIEMBRE 2019'!C145+'DICIEMBRE 2019'!C145)</f>
        <v>623057</v>
      </c>
      <c r="D145" s="10">
        <f>SUM('OCTUBRE 2019'!D145+'NOVIEMBRE 2019'!D145+'DICIEMBRE 2019'!D145)</f>
        <v>203676</v>
      </c>
      <c r="E145" s="10">
        <f>SUM('OCTUBRE 2019'!E145+'NOVIEMBRE 2019'!E145+'DICIEMBRE 2019'!E145)</f>
        <v>13094</v>
      </c>
      <c r="F145" s="10">
        <f>SUM('OCTUBRE 2019'!F145+'NOVIEMBRE 2019'!F145+'DICIEMBRE 2019'!F145)</f>
        <v>29808</v>
      </c>
      <c r="G145" s="10">
        <f>SUM('OCTUBRE 2019'!G145+'NOVIEMBRE 2019'!G145+'DICIEMBRE 2019'!G145)</f>
        <v>3275</v>
      </c>
      <c r="H145" s="10">
        <f>SUM('OCTUBRE 2019'!H145+'NOVIEMBRE 2019'!H145+'DICIEMBRE 2019'!H145)</f>
        <v>1662</v>
      </c>
      <c r="I145" s="10">
        <f>SUM('OCTUBRE 2019'!I145+'NOVIEMBRE 2019'!I145+'DICIEMBRE 2019'!I145)</f>
        <v>27229</v>
      </c>
      <c r="J145" s="10">
        <f>SUM('OCTUBRE 2019'!J145+'NOVIEMBRE 2019'!J145+'DICIEMBRE 2019'!J145)</f>
        <v>13585</v>
      </c>
      <c r="K145" s="10">
        <f>SUM('OCTUBRE 2019'!K145+'NOVIEMBRE 2019'!K145+'DICIEMBRE 2019'!K145)</f>
        <v>0</v>
      </c>
      <c r="L145" s="10">
        <f>SUM('OCTUBRE 2019'!L145+'NOVIEMBRE 2019'!L145+'DICIEMBRE 2019'!L145)</f>
        <v>0</v>
      </c>
      <c r="M145" s="10">
        <f>SUM('OCTUBRE 2019'!M145+'NOVIEMBRE 2019'!M145+'DICIEMBRE 2019'!M145)</f>
        <v>0</v>
      </c>
      <c r="N145" s="10">
        <f>SUM('OCTUBRE 2019'!N145+'NOVIEMBRE 2019'!N145+'DICIEMBRE 2019'!N145)</f>
        <v>915386</v>
      </c>
    </row>
    <row r="146" spans="1:14" ht="25.5" x14ac:dyDescent="0.25">
      <c r="A146" s="12" t="s">
        <v>279</v>
      </c>
      <c r="B146" s="9" t="s">
        <v>280</v>
      </c>
      <c r="C146" s="10">
        <f>SUM('OCTUBRE 2019'!C146+'NOVIEMBRE 2019'!C146+'DICIEMBRE 2019'!C146)</f>
        <v>2896159</v>
      </c>
      <c r="D146" s="10">
        <f>SUM('OCTUBRE 2019'!D146+'NOVIEMBRE 2019'!D146+'DICIEMBRE 2019'!D146)</f>
        <v>1164541</v>
      </c>
      <c r="E146" s="10">
        <f>SUM('OCTUBRE 2019'!E146+'NOVIEMBRE 2019'!E146+'DICIEMBRE 2019'!E146)</f>
        <v>69009</v>
      </c>
      <c r="F146" s="10">
        <f>SUM('OCTUBRE 2019'!F146+'NOVIEMBRE 2019'!F146+'DICIEMBRE 2019'!F146)</f>
        <v>119307</v>
      </c>
      <c r="G146" s="10">
        <f>SUM('OCTUBRE 2019'!G146+'NOVIEMBRE 2019'!G146+'DICIEMBRE 2019'!G146)</f>
        <v>17089</v>
      </c>
      <c r="H146" s="10">
        <f>SUM('OCTUBRE 2019'!H146+'NOVIEMBRE 2019'!H146+'DICIEMBRE 2019'!H146)</f>
        <v>6447</v>
      </c>
      <c r="I146" s="10">
        <f>SUM('OCTUBRE 2019'!I146+'NOVIEMBRE 2019'!I146+'DICIEMBRE 2019'!I146)</f>
        <v>220181</v>
      </c>
      <c r="J146" s="10">
        <f>SUM('OCTUBRE 2019'!J146+'NOVIEMBRE 2019'!J146+'DICIEMBRE 2019'!J146)</f>
        <v>110169</v>
      </c>
      <c r="K146" s="10">
        <f>SUM('OCTUBRE 2019'!K146+'NOVIEMBRE 2019'!K146+'DICIEMBRE 2019'!K146)</f>
        <v>0</v>
      </c>
      <c r="L146" s="10">
        <f>SUM('OCTUBRE 2019'!L146+'NOVIEMBRE 2019'!L146+'DICIEMBRE 2019'!L146)</f>
        <v>0</v>
      </c>
      <c r="M146" s="10">
        <f>SUM('OCTUBRE 2019'!M146+'NOVIEMBRE 2019'!M146+'DICIEMBRE 2019'!M146)</f>
        <v>0</v>
      </c>
      <c r="N146" s="10">
        <f>SUM('OCTUBRE 2019'!N146+'NOVIEMBRE 2019'!N146+'DICIEMBRE 2019'!N146)</f>
        <v>4602902</v>
      </c>
    </row>
    <row r="147" spans="1:14" ht="25.5" x14ac:dyDescent="0.25">
      <c r="A147" s="12" t="s">
        <v>281</v>
      </c>
      <c r="B147" s="9" t="s">
        <v>282</v>
      </c>
      <c r="C147" s="10">
        <f>SUM('OCTUBRE 2019'!C147+'NOVIEMBRE 2019'!C147+'DICIEMBRE 2019'!C147)</f>
        <v>819727</v>
      </c>
      <c r="D147" s="10">
        <f>SUM('OCTUBRE 2019'!D147+'NOVIEMBRE 2019'!D147+'DICIEMBRE 2019'!D147)</f>
        <v>156651</v>
      </c>
      <c r="E147" s="10">
        <f>SUM('OCTUBRE 2019'!E147+'NOVIEMBRE 2019'!E147+'DICIEMBRE 2019'!E147)</f>
        <v>20623</v>
      </c>
      <c r="F147" s="10">
        <f>SUM('OCTUBRE 2019'!F147+'NOVIEMBRE 2019'!F147+'DICIEMBRE 2019'!F147)</f>
        <v>33477</v>
      </c>
      <c r="G147" s="10">
        <f>SUM('OCTUBRE 2019'!G147+'NOVIEMBRE 2019'!G147+'DICIEMBRE 2019'!G147)</f>
        <v>4998</v>
      </c>
      <c r="H147" s="10">
        <f>SUM('OCTUBRE 2019'!H147+'NOVIEMBRE 2019'!H147+'DICIEMBRE 2019'!H147)</f>
        <v>1812</v>
      </c>
      <c r="I147" s="10">
        <f>SUM('OCTUBRE 2019'!I147+'NOVIEMBRE 2019'!I147+'DICIEMBRE 2019'!I147)</f>
        <v>52578</v>
      </c>
      <c r="J147" s="10">
        <f>SUM('OCTUBRE 2019'!J147+'NOVIEMBRE 2019'!J147+'DICIEMBRE 2019'!J147)</f>
        <v>32647</v>
      </c>
      <c r="K147" s="10">
        <f>SUM('OCTUBRE 2019'!K147+'NOVIEMBRE 2019'!K147+'DICIEMBRE 2019'!K147)</f>
        <v>0</v>
      </c>
      <c r="L147" s="10">
        <f>SUM('OCTUBRE 2019'!L147+'NOVIEMBRE 2019'!L147+'DICIEMBRE 2019'!L147)</f>
        <v>129805</v>
      </c>
      <c r="M147" s="10">
        <f>SUM('OCTUBRE 2019'!M147+'NOVIEMBRE 2019'!M147+'DICIEMBRE 2019'!M147)</f>
        <v>0</v>
      </c>
      <c r="N147" s="10">
        <f>SUM('OCTUBRE 2019'!N147+'NOVIEMBRE 2019'!N147+'DICIEMBRE 2019'!N147)</f>
        <v>1252318</v>
      </c>
    </row>
    <row r="148" spans="1:14" x14ac:dyDescent="0.25">
      <c r="A148" s="12" t="s">
        <v>283</v>
      </c>
      <c r="B148" s="9" t="s">
        <v>284</v>
      </c>
      <c r="C148" s="10">
        <f>SUM('OCTUBRE 2019'!C148+'NOVIEMBRE 2019'!C148+'DICIEMBRE 2019'!C148)</f>
        <v>1484913</v>
      </c>
      <c r="D148" s="10">
        <f>SUM('OCTUBRE 2019'!D148+'NOVIEMBRE 2019'!D148+'DICIEMBRE 2019'!D148)</f>
        <v>954768</v>
      </c>
      <c r="E148" s="10">
        <f>SUM('OCTUBRE 2019'!E148+'NOVIEMBRE 2019'!E148+'DICIEMBRE 2019'!E148)</f>
        <v>32726</v>
      </c>
      <c r="F148" s="10">
        <f>SUM('OCTUBRE 2019'!F148+'NOVIEMBRE 2019'!F148+'DICIEMBRE 2019'!F148)</f>
        <v>64764</v>
      </c>
      <c r="G148" s="10">
        <f>SUM('OCTUBRE 2019'!G148+'NOVIEMBRE 2019'!G148+'DICIEMBRE 2019'!G148)</f>
        <v>8254</v>
      </c>
      <c r="H148" s="10">
        <f>SUM('OCTUBRE 2019'!H148+'NOVIEMBRE 2019'!H148+'DICIEMBRE 2019'!H148)</f>
        <v>3444</v>
      </c>
      <c r="I148" s="10">
        <f>SUM('OCTUBRE 2019'!I148+'NOVIEMBRE 2019'!I148+'DICIEMBRE 2019'!I148)</f>
        <v>80735</v>
      </c>
      <c r="J148" s="10">
        <f>SUM('OCTUBRE 2019'!J148+'NOVIEMBRE 2019'!J148+'DICIEMBRE 2019'!J148)</f>
        <v>44959</v>
      </c>
      <c r="K148" s="10">
        <f>SUM('OCTUBRE 2019'!K148+'NOVIEMBRE 2019'!K148+'DICIEMBRE 2019'!K148)</f>
        <v>0</v>
      </c>
      <c r="L148" s="10">
        <f>SUM('OCTUBRE 2019'!L148+'NOVIEMBRE 2019'!L148+'DICIEMBRE 2019'!L148)</f>
        <v>0</v>
      </c>
      <c r="M148" s="10">
        <f>SUM('OCTUBRE 2019'!M148+'NOVIEMBRE 2019'!M148+'DICIEMBRE 2019'!M148)</f>
        <v>0</v>
      </c>
      <c r="N148" s="10">
        <f>SUM('OCTUBRE 2019'!N148+'NOVIEMBRE 2019'!N148+'DICIEMBRE 2019'!N148)</f>
        <v>2674563</v>
      </c>
    </row>
    <row r="149" spans="1:14" ht="25.5" x14ac:dyDescent="0.25">
      <c r="A149" s="12" t="s">
        <v>285</v>
      </c>
      <c r="B149" s="9" t="s">
        <v>286</v>
      </c>
      <c r="C149" s="10">
        <f>SUM('OCTUBRE 2019'!C149+'NOVIEMBRE 2019'!C149+'DICIEMBRE 2019'!C149)</f>
        <v>698902</v>
      </c>
      <c r="D149" s="10">
        <f>SUM('OCTUBRE 2019'!D149+'NOVIEMBRE 2019'!D149+'DICIEMBRE 2019'!D149)</f>
        <v>300290</v>
      </c>
      <c r="E149" s="10">
        <f>SUM('OCTUBRE 2019'!E149+'NOVIEMBRE 2019'!E149+'DICIEMBRE 2019'!E149)</f>
        <v>16089</v>
      </c>
      <c r="F149" s="10">
        <f>SUM('OCTUBRE 2019'!F149+'NOVIEMBRE 2019'!F149+'DICIEMBRE 2019'!F149)</f>
        <v>30183</v>
      </c>
      <c r="G149" s="10">
        <f>SUM('OCTUBRE 2019'!G149+'NOVIEMBRE 2019'!G149+'DICIEMBRE 2019'!G149)</f>
        <v>3993</v>
      </c>
      <c r="H149" s="10">
        <f>SUM('OCTUBRE 2019'!H149+'NOVIEMBRE 2019'!H149+'DICIEMBRE 2019'!H149)</f>
        <v>1803</v>
      </c>
      <c r="I149" s="10">
        <f>SUM('OCTUBRE 2019'!I149+'NOVIEMBRE 2019'!I149+'DICIEMBRE 2019'!I149)</f>
        <v>24340</v>
      </c>
      <c r="J149" s="10">
        <f>SUM('OCTUBRE 2019'!J149+'NOVIEMBRE 2019'!J149+'DICIEMBRE 2019'!J149)</f>
        <v>17639</v>
      </c>
      <c r="K149" s="10">
        <f>SUM('OCTUBRE 2019'!K149+'NOVIEMBRE 2019'!K149+'DICIEMBRE 2019'!K149)</f>
        <v>0</v>
      </c>
      <c r="L149" s="10">
        <f>SUM('OCTUBRE 2019'!L149+'NOVIEMBRE 2019'!L149+'DICIEMBRE 2019'!L149)</f>
        <v>17496</v>
      </c>
      <c r="M149" s="10">
        <f>SUM('OCTUBRE 2019'!M149+'NOVIEMBRE 2019'!M149+'DICIEMBRE 2019'!M149)</f>
        <v>0</v>
      </c>
      <c r="N149" s="10">
        <f>SUM('OCTUBRE 2019'!N149+'NOVIEMBRE 2019'!N149+'DICIEMBRE 2019'!N149)</f>
        <v>1110735</v>
      </c>
    </row>
    <row r="150" spans="1:14" ht="25.5" x14ac:dyDescent="0.25">
      <c r="A150" s="12" t="s">
        <v>287</v>
      </c>
      <c r="B150" s="9" t="s">
        <v>288</v>
      </c>
      <c r="C150" s="10">
        <f>SUM('OCTUBRE 2019'!C150+'NOVIEMBRE 2019'!C150+'DICIEMBRE 2019'!C150)</f>
        <v>200511</v>
      </c>
      <c r="D150" s="10">
        <f>SUM('OCTUBRE 2019'!D150+'NOVIEMBRE 2019'!D150+'DICIEMBRE 2019'!D150)</f>
        <v>112973</v>
      </c>
      <c r="E150" s="10">
        <f>SUM('OCTUBRE 2019'!E150+'NOVIEMBRE 2019'!E150+'DICIEMBRE 2019'!E150)</f>
        <v>3912</v>
      </c>
      <c r="F150" s="10">
        <f>SUM('OCTUBRE 2019'!F150+'NOVIEMBRE 2019'!F150+'DICIEMBRE 2019'!F150)</f>
        <v>10800</v>
      </c>
      <c r="G150" s="10">
        <f>SUM('OCTUBRE 2019'!G150+'NOVIEMBRE 2019'!G150+'DICIEMBRE 2019'!G150)</f>
        <v>964</v>
      </c>
      <c r="H150" s="10">
        <f>SUM('OCTUBRE 2019'!H150+'NOVIEMBRE 2019'!H150+'DICIEMBRE 2019'!H150)</f>
        <v>609</v>
      </c>
      <c r="I150" s="10">
        <f>SUM('OCTUBRE 2019'!I150+'NOVIEMBRE 2019'!I150+'DICIEMBRE 2019'!I150)</f>
        <v>3108</v>
      </c>
      <c r="J150" s="10">
        <f>SUM('OCTUBRE 2019'!J150+'NOVIEMBRE 2019'!J150+'DICIEMBRE 2019'!J150)</f>
        <v>1677</v>
      </c>
      <c r="K150" s="10">
        <f>SUM('OCTUBRE 2019'!K150+'NOVIEMBRE 2019'!K150+'DICIEMBRE 2019'!K150)</f>
        <v>0</v>
      </c>
      <c r="L150" s="10">
        <f>SUM('OCTUBRE 2019'!L150+'NOVIEMBRE 2019'!L150+'DICIEMBRE 2019'!L150)</f>
        <v>0</v>
      </c>
      <c r="M150" s="10">
        <f>SUM('OCTUBRE 2019'!M150+'NOVIEMBRE 2019'!M150+'DICIEMBRE 2019'!M150)</f>
        <v>0</v>
      </c>
      <c r="N150" s="10">
        <f>SUM('OCTUBRE 2019'!N150+'NOVIEMBRE 2019'!N150+'DICIEMBRE 2019'!N150)</f>
        <v>334554</v>
      </c>
    </row>
    <row r="151" spans="1:14" ht="25.5" x14ac:dyDescent="0.25">
      <c r="A151" s="12" t="s">
        <v>289</v>
      </c>
      <c r="B151" s="9" t="s">
        <v>290</v>
      </c>
      <c r="C151" s="10">
        <f>SUM('OCTUBRE 2019'!C151+'NOVIEMBRE 2019'!C151+'DICIEMBRE 2019'!C151)</f>
        <v>453441</v>
      </c>
      <c r="D151" s="10">
        <f>SUM('OCTUBRE 2019'!D151+'NOVIEMBRE 2019'!D151+'DICIEMBRE 2019'!D151)</f>
        <v>160587</v>
      </c>
      <c r="E151" s="10">
        <f>SUM('OCTUBRE 2019'!E151+'NOVIEMBRE 2019'!E151+'DICIEMBRE 2019'!E151)</f>
        <v>9266</v>
      </c>
      <c r="F151" s="10">
        <f>SUM('OCTUBRE 2019'!F151+'NOVIEMBRE 2019'!F151+'DICIEMBRE 2019'!F151)</f>
        <v>22794</v>
      </c>
      <c r="G151" s="10">
        <f>SUM('OCTUBRE 2019'!G151+'NOVIEMBRE 2019'!G151+'DICIEMBRE 2019'!G151)</f>
        <v>2303</v>
      </c>
      <c r="H151" s="10">
        <f>SUM('OCTUBRE 2019'!H151+'NOVIEMBRE 2019'!H151+'DICIEMBRE 2019'!H151)</f>
        <v>1230</v>
      </c>
      <c r="I151" s="10">
        <f>SUM('OCTUBRE 2019'!I151+'NOVIEMBRE 2019'!I151+'DICIEMBRE 2019'!I151)</f>
        <v>15728</v>
      </c>
      <c r="J151" s="10">
        <f>SUM('OCTUBRE 2019'!J151+'NOVIEMBRE 2019'!J151+'DICIEMBRE 2019'!J151)</f>
        <v>7663</v>
      </c>
      <c r="K151" s="10">
        <f>SUM('OCTUBRE 2019'!K151+'NOVIEMBRE 2019'!K151+'DICIEMBRE 2019'!K151)</f>
        <v>0</v>
      </c>
      <c r="L151" s="10">
        <f>SUM('OCTUBRE 2019'!L151+'NOVIEMBRE 2019'!L151+'DICIEMBRE 2019'!L151)</f>
        <v>0</v>
      </c>
      <c r="M151" s="10">
        <f>SUM('OCTUBRE 2019'!M151+'NOVIEMBRE 2019'!M151+'DICIEMBRE 2019'!M151)</f>
        <v>0</v>
      </c>
      <c r="N151" s="10">
        <f>SUM('OCTUBRE 2019'!N151+'NOVIEMBRE 2019'!N151+'DICIEMBRE 2019'!N151)</f>
        <v>673012</v>
      </c>
    </row>
    <row r="152" spans="1:14" ht="25.5" x14ac:dyDescent="0.25">
      <c r="A152" s="12" t="s">
        <v>291</v>
      </c>
      <c r="B152" s="9" t="s">
        <v>292</v>
      </c>
      <c r="C152" s="10">
        <f>SUM('OCTUBRE 2019'!C152+'NOVIEMBRE 2019'!C152+'DICIEMBRE 2019'!C152)</f>
        <v>204997</v>
      </c>
      <c r="D152" s="10">
        <f>SUM('OCTUBRE 2019'!D152+'NOVIEMBRE 2019'!D152+'DICIEMBRE 2019'!D152)</f>
        <v>96675</v>
      </c>
      <c r="E152" s="10">
        <f>SUM('OCTUBRE 2019'!E152+'NOVIEMBRE 2019'!E152+'DICIEMBRE 2019'!E152)</f>
        <v>4174</v>
      </c>
      <c r="F152" s="10">
        <f>SUM('OCTUBRE 2019'!F152+'NOVIEMBRE 2019'!F152+'DICIEMBRE 2019'!F152)</f>
        <v>10485</v>
      </c>
      <c r="G152" s="10">
        <f>SUM('OCTUBRE 2019'!G152+'NOVIEMBRE 2019'!G152+'DICIEMBRE 2019'!G152)</f>
        <v>1034</v>
      </c>
      <c r="H152" s="10">
        <f>SUM('OCTUBRE 2019'!H152+'NOVIEMBRE 2019'!H152+'DICIEMBRE 2019'!H152)</f>
        <v>570</v>
      </c>
      <c r="I152" s="10">
        <f>SUM('OCTUBRE 2019'!I152+'NOVIEMBRE 2019'!I152+'DICIEMBRE 2019'!I152)</f>
        <v>5615</v>
      </c>
      <c r="J152" s="10">
        <f>SUM('OCTUBRE 2019'!J152+'NOVIEMBRE 2019'!J152+'DICIEMBRE 2019'!J152)</f>
        <v>3036</v>
      </c>
      <c r="K152" s="10">
        <f>SUM('OCTUBRE 2019'!K152+'NOVIEMBRE 2019'!K152+'DICIEMBRE 2019'!K152)</f>
        <v>0</v>
      </c>
      <c r="L152" s="10">
        <f>SUM('OCTUBRE 2019'!L152+'NOVIEMBRE 2019'!L152+'DICIEMBRE 2019'!L152)</f>
        <v>0</v>
      </c>
      <c r="M152" s="10">
        <f>SUM('OCTUBRE 2019'!M152+'NOVIEMBRE 2019'!M152+'DICIEMBRE 2019'!M152)</f>
        <v>0</v>
      </c>
      <c r="N152" s="10">
        <f>SUM('OCTUBRE 2019'!N152+'NOVIEMBRE 2019'!N152+'DICIEMBRE 2019'!N152)</f>
        <v>326586</v>
      </c>
    </row>
    <row r="153" spans="1:14" ht="25.5" x14ac:dyDescent="0.25">
      <c r="A153" s="12" t="s">
        <v>293</v>
      </c>
      <c r="B153" s="9" t="s">
        <v>294</v>
      </c>
      <c r="C153" s="10">
        <f>SUM('OCTUBRE 2019'!C153+'NOVIEMBRE 2019'!C153+'DICIEMBRE 2019'!C153)</f>
        <v>1071988</v>
      </c>
      <c r="D153" s="10">
        <f>SUM('OCTUBRE 2019'!D153+'NOVIEMBRE 2019'!D153+'DICIEMBRE 2019'!D153)</f>
        <v>321619</v>
      </c>
      <c r="E153" s="10">
        <f>SUM('OCTUBRE 2019'!E153+'NOVIEMBRE 2019'!E153+'DICIEMBRE 2019'!E153)</f>
        <v>27100</v>
      </c>
      <c r="F153" s="10">
        <f>SUM('OCTUBRE 2019'!F153+'NOVIEMBRE 2019'!F153+'DICIEMBRE 2019'!F153)</f>
        <v>45834</v>
      </c>
      <c r="G153" s="10">
        <f>SUM('OCTUBRE 2019'!G153+'NOVIEMBRE 2019'!G153+'DICIEMBRE 2019'!G153)</f>
        <v>6472</v>
      </c>
      <c r="H153" s="10">
        <f>SUM('OCTUBRE 2019'!H153+'NOVIEMBRE 2019'!H153+'DICIEMBRE 2019'!H153)</f>
        <v>2469</v>
      </c>
      <c r="I153" s="10">
        <f>SUM('OCTUBRE 2019'!I153+'NOVIEMBRE 2019'!I153+'DICIEMBRE 2019'!I153)</f>
        <v>55059</v>
      </c>
      <c r="J153" s="10">
        <f>SUM('OCTUBRE 2019'!J153+'NOVIEMBRE 2019'!J153+'DICIEMBRE 2019'!J153)</f>
        <v>35938</v>
      </c>
      <c r="K153" s="10">
        <f>SUM('OCTUBRE 2019'!K153+'NOVIEMBRE 2019'!K153+'DICIEMBRE 2019'!K153)</f>
        <v>0</v>
      </c>
      <c r="L153" s="10">
        <f>SUM('OCTUBRE 2019'!L153+'NOVIEMBRE 2019'!L153+'DICIEMBRE 2019'!L153)</f>
        <v>0</v>
      </c>
      <c r="M153" s="10">
        <f>SUM('OCTUBRE 2019'!M153+'NOVIEMBRE 2019'!M153+'DICIEMBRE 2019'!M153)</f>
        <v>0</v>
      </c>
      <c r="N153" s="10">
        <f>SUM('OCTUBRE 2019'!N153+'NOVIEMBRE 2019'!N153+'DICIEMBRE 2019'!N153)</f>
        <v>1566479</v>
      </c>
    </row>
    <row r="154" spans="1:14" ht="25.5" x14ac:dyDescent="0.25">
      <c r="A154" s="12" t="s">
        <v>295</v>
      </c>
      <c r="B154" s="9" t="s">
        <v>296</v>
      </c>
      <c r="C154" s="10">
        <f>SUM('OCTUBRE 2019'!C154+'NOVIEMBRE 2019'!C154+'DICIEMBRE 2019'!C154)</f>
        <v>286040</v>
      </c>
      <c r="D154" s="10">
        <f>SUM('OCTUBRE 2019'!D154+'NOVIEMBRE 2019'!D154+'DICIEMBRE 2019'!D154)</f>
        <v>120144</v>
      </c>
      <c r="E154" s="10">
        <f>SUM('OCTUBRE 2019'!E154+'NOVIEMBRE 2019'!E154+'DICIEMBRE 2019'!E154)</f>
        <v>5666</v>
      </c>
      <c r="F154" s="10">
        <f>SUM('OCTUBRE 2019'!F154+'NOVIEMBRE 2019'!F154+'DICIEMBRE 2019'!F154)</f>
        <v>14718</v>
      </c>
      <c r="G154" s="10">
        <f>SUM('OCTUBRE 2019'!G154+'NOVIEMBRE 2019'!G154+'DICIEMBRE 2019'!G154)</f>
        <v>1417</v>
      </c>
      <c r="H154" s="10">
        <f>SUM('OCTUBRE 2019'!H154+'NOVIEMBRE 2019'!H154+'DICIEMBRE 2019'!H154)</f>
        <v>789</v>
      </c>
      <c r="I154" s="10">
        <f>SUM('OCTUBRE 2019'!I154+'NOVIEMBRE 2019'!I154+'DICIEMBRE 2019'!I154)</f>
        <v>7523</v>
      </c>
      <c r="J154" s="10">
        <f>SUM('OCTUBRE 2019'!J154+'NOVIEMBRE 2019'!J154+'DICIEMBRE 2019'!J154)</f>
        <v>3757</v>
      </c>
      <c r="K154" s="10">
        <f>SUM('OCTUBRE 2019'!K154+'NOVIEMBRE 2019'!K154+'DICIEMBRE 2019'!K154)</f>
        <v>0</v>
      </c>
      <c r="L154" s="10">
        <f>SUM('OCTUBRE 2019'!L154+'NOVIEMBRE 2019'!L154+'DICIEMBRE 2019'!L154)</f>
        <v>55894</v>
      </c>
      <c r="M154" s="10">
        <f>SUM('OCTUBRE 2019'!M154+'NOVIEMBRE 2019'!M154+'DICIEMBRE 2019'!M154)</f>
        <v>0</v>
      </c>
      <c r="N154" s="10">
        <f>SUM('OCTUBRE 2019'!N154+'NOVIEMBRE 2019'!N154+'DICIEMBRE 2019'!N154)</f>
        <v>495948</v>
      </c>
    </row>
    <row r="155" spans="1:14" ht="25.5" x14ac:dyDescent="0.25">
      <c r="A155" s="12" t="s">
        <v>297</v>
      </c>
      <c r="B155" s="9" t="s">
        <v>298</v>
      </c>
      <c r="C155" s="10">
        <f>SUM('OCTUBRE 2019'!C155+'NOVIEMBRE 2019'!C155+'DICIEMBRE 2019'!C155)</f>
        <v>1548965</v>
      </c>
      <c r="D155" s="10">
        <f>SUM('OCTUBRE 2019'!D155+'NOVIEMBRE 2019'!D155+'DICIEMBRE 2019'!D155)</f>
        <v>641867</v>
      </c>
      <c r="E155" s="10">
        <f>SUM('OCTUBRE 2019'!E155+'NOVIEMBRE 2019'!E155+'DICIEMBRE 2019'!E155)</f>
        <v>29524</v>
      </c>
      <c r="F155" s="10">
        <f>SUM('OCTUBRE 2019'!F155+'NOVIEMBRE 2019'!F155+'DICIEMBRE 2019'!F155)</f>
        <v>61221</v>
      </c>
      <c r="G155" s="10">
        <f>SUM('OCTUBRE 2019'!G155+'NOVIEMBRE 2019'!G155+'DICIEMBRE 2019'!G155)</f>
        <v>8339</v>
      </c>
      <c r="H155" s="10">
        <f>SUM('OCTUBRE 2019'!H155+'NOVIEMBRE 2019'!H155+'DICIEMBRE 2019'!H155)</f>
        <v>3639</v>
      </c>
      <c r="I155" s="10">
        <f>SUM('OCTUBRE 2019'!I155+'NOVIEMBRE 2019'!I155+'DICIEMBRE 2019'!I155)</f>
        <v>61164</v>
      </c>
      <c r="J155" s="10">
        <f>SUM('OCTUBRE 2019'!J155+'NOVIEMBRE 2019'!J155+'DICIEMBRE 2019'!J155)</f>
        <v>37487</v>
      </c>
      <c r="K155" s="10">
        <f>SUM('OCTUBRE 2019'!K155+'NOVIEMBRE 2019'!K155+'DICIEMBRE 2019'!K155)</f>
        <v>0</v>
      </c>
      <c r="L155" s="10">
        <f>SUM('OCTUBRE 2019'!L155+'NOVIEMBRE 2019'!L155+'DICIEMBRE 2019'!L155)</f>
        <v>0</v>
      </c>
      <c r="M155" s="10">
        <f>SUM('OCTUBRE 2019'!M155+'NOVIEMBRE 2019'!M155+'DICIEMBRE 2019'!M155)</f>
        <v>0</v>
      </c>
      <c r="N155" s="10">
        <f>SUM('OCTUBRE 2019'!N155+'NOVIEMBRE 2019'!N155+'DICIEMBRE 2019'!N155)</f>
        <v>2392206</v>
      </c>
    </row>
    <row r="156" spans="1:14" ht="25.5" x14ac:dyDescent="0.25">
      <c r="A156" s="12" t="s">
        <v>299</v>
      </c>
      <c r="B156" s="9" t="s">
        <v>300</v>
      </c>
      <c r="C156" s="10">
        <f>SUM('OCTUBRE 2019'!C156+'NOVIEMBRE 2019'!C156+'DICIEMBRE 2019'!C156)</f>
        <v>234668</v>
      </c>
      <c r="D156" s="10">
        <f>SUM('OCTUBRE 2019'!D156+'NOVIEMBRE 2019'!D156+'DICIEMBRE 2019'!D156)</f>
        <v>105687</v>
      </c>
      <c r="E156" s="10">
        <f>SUM('OCTUBRE 2019'!E156+'NOVIEMBRE 2019'!E156+'DICIEMBRE 2019'!E156)</f>
        <v>4700</v>
      </c>
      <c r="F156" s="10">
        <f>SUM('OCTUBRE 2019'!F156+'NOVIEMBRE 2019'!F156+'DICIEMBRE 2019'!F156)</f>
        <v>11841</v>
      </c>
      <c r="G156" s="10">
        <f>SUM('OCTUBRE 2019'!G156+'NOVIEMBRE 2019'!G156+'DICIEMBRE 2019'!G156)</f>
        <v>1178</v>
      </c>
      <c r="H156" s="10">
        <f>SUM('OCTUBRE 2019'!H156+'NOVIEMBRE 2019'!H156+'DICIEMBRE 2019'!H156)</f>
        <v>669</v>
      </c>
      <c r="I156" s="10">
        <f>SUM('OCTUBRE 2019'!I156+'NOVIEMBRE 2019'!I156+'DICIEMBRE 2019'!I156)</f>
        <v>6759</v>
      </c>
      <c r="J156" s="10">
        <f>SUM('OCTUBRE 2019'!J156+'NOVIEMBRE 2019'!J156+'DICIEMBRE 2019'!J156)</f>
        <v>3545</v>
      </c>
      <c r="K156" s="10">
        <f>SUM('OCTUBRE 2019'!K156+'NOVIEMBRE 2019'!K156+'DICIEMBRE 2019'!K156)</f>
        <v>0</v>
      </c>
      <c r="L156" s="10">
        <f>SUM('OCTUBRE 2019'!L156+'NOVIEMBRE 2019'!L156+'DICIEMBRE 2019'!L156)</f>
        <v>0</v>
      </c>
      <c r="M156" s="10">
        <f>SUM('OCTUBRE 2019'!M156+'NOVIEMBRE 2019'!M156+'DICIEMBRE 2019'!M156)</f>
        <v>0</v>
      </c>
      <c r="N156" s="10">
        <f>SUM('OCTUBRE 2019'!N156+'NOVIEMBRE 2019'!N156+'DICIEMBRE 2019'!N156)</f>
        <v>369047</v>
      </c>
    </row>
    <row r="157" spans="1:14" ht="25.5" x14ac:dyDescent="0.25">
      <c r="A157" s="12" t="s">
        <v>301</v>
      </c>
      <c r="B157" s="9" t="s">
        <v>302</v>
      </c>
      <c r="C157" s="10">
        <f>SUM('OCTUBRE 2019'!C157+'NOVIEMBRE 2019'!C157+'DICIEMBRE 2019'!C157)</f>
        <v>692464</v>
      </c>
      <c r="D157" s="10">
        <f>SUM('OCTUBRE 2019'!D157+'NOVIEMBRE 2019'!D157+'DICIEMBRE 2019'!D157)</f>
        <v>263702</v>
      </c>
      <c r="E157" s="10">
        <f>SUM('OCTUBRE 2019'!E157+'NOVIEMBRE 2019'!E157+'DICIEMBRE 2019'!E157)</f>
        <v>14987</v>
      </c>
      <c r="F157" s="10">
        <f>SUM('OCTUBRE 2019'!F157+'NOVIEMBRE 2019'!F157+'DICIEMBRE 2019'!F157)</f>
        <v>26853</v>
      </c>
      <c r="G157" s="10">
        <f>SUM('OCTUBRE 2019'!G157+'NOVIEMBRE 2019'!G157+'DICIEMBRE 2019'!G157)</f>
        <v>3949</v>
      </c>
      <c r="H157" s="10">
        <f>SUM('OCTUBRE 2019'!H157+'NOVIEMBRE 2019'!H157+'DICIEMBRE 2019'!H157)</f>
        <v>1797</v>
      </c>
      <c r="I157" s="10">
        <f>SUM('OCTUBRE 2019'!I157+'NOVIEMBRE 2019'!I157+'DICIEMBRE 2019'!I157)</f>
        <v>24531</v>
      </c>
      <c r="J157" s="10">
        <f>SUM('OCTUBRE 2019'!J157+'NOVIEMBRE 2019'!J157+'DICIEMBRE 2019'!J157)</f>
        <v>19147</v>
      </c>
      <c r="K157" s="10">
        <f>SUM('OCTUBRE 2019'!K157+'NOVIEMBRE 2019'!K157+'DICIEMBRE 2019'!K157)</f>
        <v>0</v>
      </c>
      <c r="L157" s="10">
        <f>SUM('OCTUBRE 2019'!L157+'NOVIEMBRE 2019'!L157+'DICIEMBRE 2019'!L157)</f>
        <v>0</v>
      </c>
      <c r="M157" s="10">
        <f>SUM('OCTUBRE 2019'!M157+'NOVIEMBRE 2019'!M157+'DICIEMBRE 2019'!M157)</f>
        <v>0</v>
      </c>
      <c r="N157" s="10">
        <f>SUM('OCTUBRE 2019'!N157+'NOVIEMBRE 2019'!N157+'DICIEMBRE 2019'!N157)</f>
        <v>1047430</v>
      </c>
    </row>
    <row r="158" spans="1:14" ht="25.5" x14ac:dyDescent="0.25">
      <c r="A158" s="12" t="s">
        <v>303</v>
      </c>
      <c r="B158" s="9" t="s">
        <v>304</v>
      </c>
      <c r="C158" s="10">
        <f>SUM('OCTUBRE 2019'!C158+'NOVIEMBRE 2019'!C158+'DICIEMBRE 2019'!C158)</f>
        <v>523756</v>
      </c>
      <c r="D158" s="10">
        <f>SUM('OCTUBRE 2019'!D158+'NOVIEMBRE 2019'!D158+'DICIEMBRE 2019'!D158)</f>
        <v>269339</v>
      </c>
      <c r="E158" s="10">
        <f>SUM('OCTUBRE 2019'!E158+'NOVIEMBRE 2019'!E158+'DICIEMBRE 2019'!E158)</f>
        <v>11114</v>
      </c>
      <c r="F158" s="10">
        <f>SUM('OCTUBRE 2019'!F158+'NOVIEMBRE 2019'!F158+'DICIEMBRE 2019'!F158)</f>
        <v>25209</v>
      </c>
      <c r="G158" s="10">
        <f>SUM('OCTUBRE 2019'!G158+'NOVIEMBRE 2019'!G158+'DICIEMBRE 2019'!G158)</f>
        <v>2761</v>
      </c>
      <c r="H158" s="10">
        <f>SUM('OCTUBRE 2019'!H158+'NOVIEMBRE 2019'!H158+'DICIEMBRE 2019'!H158)</f>
        <v>1395</v>
      </c>
      <c r="I158" s="10">
        <f>SUM('OCTUBRE 2019'!I158+'NOVIEMBRE 2019'!I158+'DICIEMBRE 2019'!I158)</f>
        <v>20906</v>
      </c>
      <c r="J158" s="10">
        <f>SUM('OCTUBRE 2019'!J158+'NOVIEMBRE 2019'!J158+'DICIEMBRE 2019'!J158)</f>
        <v>10975</v>
      </c>
      <c r="K158" s="10">
        <f>SUM('OCTUBRE 2019'!K158+'NOVIEMBRE 2019'!K158+'DICIEMBRE 2019'!K158)</f>
        <v>0</v>
      </c>
      <c r="L158" s="10">
        <f>SUM('OCTUBRE 2019'!L158+'NOVIEMBRE 2019'!L158+'DICIEMBRE 2019'!L158)</f>
        <v>0</v>
      </c>
      <c r="M158" s="10">
        <f>SUM('OCTUBRE 2019'!M158+'NOVIEMBRE 2019'!M158+'DICIEMBRE 2019'!M158)</f>
        <v>0</v>
      </c>
      <c r="N158" s="10">
        <f>SUM('OCTUBRE 2019'!N158+'NOVIEMBRE 2019'!N158+'DICIEMBRE 2019'!N158)</f>
        <v>865455</v>
      </c>
    </row>
    <row r="159" spans="1:14" ht="25.5" x14ac:dyDescent="0.25">
      <c r="A159" s="12" t="s">
        <v>305</v>
      </c>
      <c r="B159" s="9" t="s">
        <v>306</v>
      </c>
      <c r="C159" s="10">
        <f>SUM('OCTUBRE 2019'!C159+'NOVIEMBRE 2019'!C159+'DICIEMBRE 2019'!C159)</f>
        <v>339177</v>
      </c>
      <c r="D159" s="10">
        <f>SUM('OCTUBRE 2019'!D159+'NOVIEMBRE 2019'!D159+'DICIEMBRE 2019'!D159)</f>
        <v>195115</v>
      </c>
      <c r="E159" s="10">
        <f>SUM('OCTUBRE 2019'!E159+'NOVIEMBRE 2019'!E159+'DICIEMBRE 2019'!E159)</f>
        <v>7157</v>
      </c>
      <c r="F159" s="10">
        <f>SUM('OCTUBRE 2019'!F159+'NOVIEMBRE 2019'!F159+'DICIEMBRE 2019'!F159)</f>
        <v>16638</v>
      </c>
      <c r="G159" s="10">
        <f>SUM('OCTUBRE 2019'!G159+'NOVIEMBRE 2019'!G159+'DICIEMBRE 2019'!G159)</f>
        <v>1772</v>
      </c>
      <c r="H159" s="10">
        <f>SUM('OCTUBRE 2019'!H159+'NOVIEMBRE 2019'!H159+'DICIEMBRE 2019'!H159)</f>
        <v>885</v>
      </c>
      <c r="I159" s="10">
        <f>SUM('OCTUBRE 2019'!I159+'NOVIEMBRE 2019'!I159+'DICIEMBRE 2019'!I159)</f>
        <v>0</v>
      </c>
      <c r="J159" s="10">
        <f>SUM('OCTUBRE 2019'!J159+'NOVIEMBRE 2019'!J159+'DICIEMBRE 2019'!J159)</f>
        <v>3800</v>
      </c>
      <c r="K159" s="10">
        <f>SUM('OCTUBRE 2019'!K159+'NOVIEMBRE 2019'!K159+'DICIEMBRE 2019'!K159)</f>
        <v>0</v>
      </c>
      <c r="L159" s="10">
        <f>SUM('OCTUBRE 2019'!L159+'NOVIEMBRE 2019'!L159+'DICIEMBRE 2019'!L159)</f>
        <v>0</v>
      </c>
      <c r="M159" s="10">
        <f>SUM('OCTUBRE 2019'!M159+'NOVIEMBRE 2019'!M159+'DICIEMBRE 2019'!M159)</f>
        <v>0</v>
      </c>
      <c r="N159" s="10">
        <f>SUM('OCTUBRE 2019'!N159+'NOVIEMBRE 2019'!N159+'DICIEMBRE 2019'!N159)</f>
        <v>564544</v>
      </c>
    </row>
    <row r="160" spans="1:14" ht="25.5" x14ac:dyDescent="0.25">
      <c r="A160" s="12" t="s">
        <v>307</v>
      </c>
      <c r="B160" s="9" t="s">
        <v>308</v>
      </c>
      <c r="C160" s="10">
        <f>SUM('OCTUBRE 2019'!C160+'NOVIEMBRE 2019'!C160+'DICIEMBRE 2019'!C160)</f>
        <v>502655</v>
      </c>
      <c r="D160" s="10">
        <f>SUM('OCTUBRE 2019'!D160+'NOVIEMBRE 2019'!D160+'DICIEMBRE 2019'!D160)</f>
        <v>224547</v>
      </c>
      <c r="E160" s="10">
        <f>SUM('OCTUBRE 2019'!E160+'NOVIEMBRE 2019'!E160+'DICIEMBRE 2019'!E160)</f>
        <v>9229</v>
      </c>
      <c r="F160" s="10">
        <f>SUM('OCTUBRE 2019'!F160+'NOVIEMBRE 2019'!F160+'DICIEMBRE 2019'!F160)</f>
        <v>23934</v>
      </c>
      <c r="G160" s="10">
        <f>SUM('OCTUBRE 2019'!G160+'NOVIEMBRE 2019'!G160+'DICIEMBRE 2019'!G160)</f>
        <v>2461</v>
      </c>
      <c r="H160" s="10">
        <f>SUM('OCTUBRE 2019'!H160+'NOVIEMBRE 2019'!H160+'DICIEMBRE 2019'!H160)</f>
        <v>1203</v>
      </c>
      <c r="I160" s="10">
        <f>SUM('OCTUBRE 2019'!I160+'NOVIEMBRE 2019'!I160+'DICIEMBRE 2019'!I160)</f>
        <v>14774</v>
      </c>
      <c r="J160" s="10">
        <f>SUM('OCTUBRE 2019'!J160+'NOVIEMBRE 2019'!J160+'DICIEMBRE 2019'!J160)</f>
        <v>7366</v>
      </c>
      <c r="K160" s="10">
        <f>SUM('OCTUBRE 2019'!K160+'NOVIEMBRE 2019'!K160+'DICIEMBRE 2019'!K160)</f>
        <v>0</v>
      </c>
      <c r="L160" s="10">
        <f>SUM('OCTUBRE 2019'!L160+'NOVIEMBRE 2019'!L160+'DICIEMBRE 2019'!L160)</f>
        <v>0</v>
      </c>
      <c r="M160" s="10">
        <f>SUM('OCTUBRE 2019'!M160+'NOVIEMBRE 2019'!M160+'DICIEMBRE 2019'!M160)</f>
        <v>0</v>
      </c>
      <c r="N160" s="10">
        <f>SUM('OCTUBRE 2019'!N160+'NOVIEMBRE 2019'!N160+'DICIEMBRE 2019'!N160)</f>
        <v>786169</v>
      </c>
    </row>
    <row r="161" spans="1:14" ht="25.5" x14ac:dyDescent="0.25">
      <c r="A161" s="12" t="s">
        <v>309</v>
      </c>
      <c r="B161" s="9" t="s">
        <v>310</v>
      </c>
      <c r="C161" s="10">
        <f>SUM('OCTUBRE 2019'!C161+'NOVIEMBRE 2019'!C161+'DICIEMBRE 2019'!C161)</f>
        <v>359668</v>
      </c>
      <c r="D161" s="10">
        <f>SUM('OCTUBRE 2019'!D161+'NOVIEMBRE 2019'!D161+'DICIEMBRE 2019'!D161)</f>
        <v>188199</v>
      </c>
      <c r="E161" s="10">
        <f>SUM('OCTUBRE 2019'!E161+'NOVIEMBRE 2019'!E161+'DICIEMBRE 2019'!E161)</f>
        <v>7450</v>
      </c>
      <c r="F161" s="10">
        <f>SUM('OCTUBRE 2019'!F161+'NOVIEMBRE 2019'!F161+'DICIEMBRE 2019'!F161)</f>
        <v>17118</v>
      </c>
      <c r="G161" s="10">
        <f>SUM('OCTUBRE 2019'!G161+'NOVIEMBRE 2019'!G161+'DICIEMBRE 2019'!G161)</f>
        <v>1881</v>
      </c>
      <c r="H161" s="10">
        <f>SUM('OCTUBRE 2019'!H161+'NOVIEMBRE 2019'!H161+'DICIEMBRE 2019'!H161)</f>
        <v>975</v>
      </c>
      <c r="I161" s="10">
        <f>SUM('OCTUBRE 2019'!I161+'NOVIEMBRE 2019'!I161+'DICIEMBRE 2019'!I161)</f>
        <v>13193</v>
      </c>
      <c r="J161" s="10">
        <f>SUM('OCTUBRE 2019'!J161+'NOVIEMBRE 2019'!J161+'DICIEMBRE 2019'!J161)</f>
        <v>7006</v>
      </c>
      <c r="K161" s="10">
        <f>SUM('OCTUBRE 2019'!K161+'NOVIEMBRE 2019'!K161+'DICIEMBRE 2019'!K161)</f>
        <v>0</v>
      </c>
      <c r="L161" s="10">
        <f>SUM('OCTUBRE 2019'!L161+'NOVIEMBRE 2019'!L161+'DICIEMBRE 2019'!L161)</f>
        <v>38203</v>
      </c>
      <c r="M161" s="10">
        <f>SUM('OCTUBRE 2019'!M161+'NOVIEMBRE 2019'!M161+'DICIEMBRE 2019'!M161)</f>
        <v>0</v>
      </c>
      <c r="N161" s="10">
        <f>SUM('OCTUBRE 2019'!N161+'NOVIEMBRE 2019'!N161+'DICIEMBRE 2019'!N161)</f>
        <v>633693</v>
      </c>
    </row>
    <row r="162" spans="1:14" ht="25.5" x14ac:dyDescent="0.25">
      <c r="A162" s="12" t="s">
        <v>311</v>
      </c>
      <c r="B162" s="9" t="s">
        <v>312</v>
      </c>
      <c r="C162" s="10">
        <f>SUM('OCTUBRE 2019'!C162+'NOVIEMBRE 2019'!C162+'DICIEMBRE 2019'!C162)</f>
        <v>1332426</v>
      </c>
      <c r="D162" s="10">
        <f>SUM('OCTUBRE 2019'!D162+'NOVIEMBRE 2019'!D162+'DICIEMBRE 2019'!D162)</f>
        <v>411958</v>
      </c>
      <c r="E162" s="10">
        <f>SUM('OCTUBRE 2019'!E162+'NOVIEMBRE 2019'!E162+'DICIEMBRE 2019'!E162)</f>
        <v>32496</v>
      </c>
      <c r="F162" s="10">
        <f>SUM('OCTUBRE 2019'!F162+'NOVIEMBRE 2019'!F162+'DICIEMBRE 2019'!F162)</f>
        <v>51333</v>
      </c>
      <c r="G162" s="10">
        <f>SUM('OCTUBRE 2019'!G162+'NOVIEMBRE 2019'!G162+'DICIEMBRE 2019'!G162)</f>
        <v>8104</v>
      </c>
      <c r="H162" s="10">
        <f>SUM('OCTUBRE 2019'!H162+'NOVIEMBRE 2019'!H162+'DICIEMBRE 2019'!H162)</f>
        <v>2661</v>
      </c>
      <c r="I162" s="10">
        <f>SUM('OCTUBRE 2019'!I162+'NOVIEMBRE 2019'!I162+'DICIEMBRE 2019'!I162)</f>
        <v>79725</v>
      </c>
      <c r="J162" s="10">
        <f>SUM('OCTUBRE 2019'!J162+'NOVIEMBRE 2019'!J162+'DICIEMBRE 2019'!J162)</f>
        <v>54045</v>
      </c>
      <c r="K162" s="10">
        <f>SUM('OCTUBRE 2019'!K162+'NOVIEMBRE 2019'!K162+'DICIEMBRE 2019'!K162)</f>
        <v>0</v>
      </c>
      <c r="L162" s="10">
        <f>SUM('OCTUBRE 2019'!L162+'NOVIEMBRE 2019'!L162+'DICIEMBRE 2019'!L162)</f>
        <v>0</v>
      </c>
      <c r="M162" s="10">
        <f>SUM('OCTUBRE 2019'!M162+'NOVIEMBRE 2019'!M162+'DICIEMBRE 2019'!M162)</f>
        <v>0</v>
      </c>
      <c r="N162" s="10">
        <f>SUM('OCTUBRE 2019'!N162+'NOVIEMBRE 2019'!N162+'DICIEMBRE 2019'!N162)</f>
        <v>1972748</v>
      </c>
    </row>
    <row r="163" spans="1:14" ht="25.5" x14ac:dyDescent="0.25">
      <c r="A163" s="12" t="s">
        <v>313</v>
      </c>
      <c r="B163" s="9" t="s">
        <v>314</v>
      </c>
      <c r="C163" s="10">
        <f>SUM('OCTUBRE 2019'!C163+'NOVIEMBRE 2019'!C163+'DICIEMBRE 2019'!C163)</f>
        <v>188769</v>
      </c>
      <c r="D163" s="10">
        <f>SUM('OCTUBRE 2019'!D163+'NOVIEMBRE 2019'!D163+'DICIEMBRE 2019'!D163)</f>
        <v>90225</v>
      </c>
      <c r="E163" s="10">
        <f>SUM('OCTUBRE 2019'!E163+'NOVIEMBRE 2019'!E163+'DICIEMBRE 2019'!E163)</f>
        <v>3564</v>
      </c>
      <c r="F163" s="10">
        <f>SUM('OCTUBRE 2019'!F163+'NOVIEMBRE 2019'!F163+'DICIEMBRE 2019'!F163)</f>
        <v>10236</v>
      </c>
      <c r="G163" s="10">
        <f>SUM('OCTUBRE 2019'!G163+'NOVIEMBRE 2019'!G163+'DICIEMBRE 2019'!G163)</f>
        <v>890</v>
      </c>
      <c r="H163" s="10">
        <f>SUM('OCTUBRE 2019'!H163+'NOVIEMBRE 2019'!H163+'DICIEMBRE 2019'!H163)</f>
        <v>546</v>
      </c>
      <c r="I163" s="10">
        <f>SUM('OCTUBRE 2019'!I163+'NOVIEMBRE 2019'!I163+'DICIEMBRE 2019'!I163)</f>
        <v>2262</v>
      </c>
      <c r="J163" s="10">
        <f>SUM('OCTUBRE 2019'!J163+'NOVIEMBRE 2019'!J163+'DICIEMBRE 2019'!J163)</f>
        <v>1210</v>
      </c>
      <c r="K163" s="10">
        <f>SUM('OCTUBRE 2019'!K163+'NOVIEMBRE 2019'!K163+'DICIEMBRE 2019'!K163)</f>
        <v>0</v>
      </c>
      <c r="L163" s="10">
        <f>SUM('OCTUBRE 2019'!L163+'NOVIEMBRE 2019'!L163+'DICIEMBRE 2019'!L163)</f>
        <v>0</v>
      </c>
      <c r="M163" s="10">
        <f>SUM('OCTUBRE 2019'!M163+'NOVIEMBRE 2019'!M163+'DICIEMBRE 2019'!M163)</f>
        <v>0</v>
      </c>
      <c r="N163" s="10">
        <f>SUM('OCTUBRE 2019'!N163+'NOVIEMBRE 2019'!N163+'DICIEMBRE 2019'!N163)</f>
        <v>297702</v>
      </c>
    </row>
    <row r="164" spans="1:14" ht="25.5" x14ac:dyDescent="0.25">
      <c r="A164" s="12" t="s">
        <v>315</v>
      </c>
      <c r="B164" s="9" t="s">
        <v>316</v>
      </c>
      <c r="C164" s="10">
        <f>SUM('OCTUBRE 2019'!C164+'NOVIEMBRE 2019'!C164+'DICIEMBRE 2019'!C164)</f>
        <v>390859</v>
      </c>
      <c r="D164" s="10">
        <f>SUM('OCTUBRE 2019'!D164+'NOVIEMBRE 2019'!D164+'DICIEMBRE 2019'!D164)</f>
        <v>144720</v>
      </c>
      <c r="E164" s="10">
        <f>SUM('OCTUBRE 2019'!E164+'NOVIEMBRE 2019'!E164+'DICIEMBRE 2019'!E164)</f>
        <v>8159</v>
      </c>
      <c r="F164" s="10">
        <f>SUM('OCTUBRE 2019'!F164+'NOVIEMBRE 2019'!F164+'DICIEMBRE 2019'!F164)</f>
        <v>19098</v>
      </c>
      <c r="G164" s="10">
        <f>SUM('OCTUBRE 2019'!G164+'NOVIEMBRE 2019'!G164+'DICIEMBRE 2019'!G164)</f>
        <v>2032</v>
      </c>
      <c r="H164" s="10">
        <f>SUM('OCTUBRE 2019'!H164+'NOVIEMBRE 2019'!H164+'DICIEMBRE 2019'!H164)</f>
        <v>1035</v>
      </c>
      <c r="I164" s="10">
        <f>SUM('OCTUBRE 2019'!I164+'NOVIEMBRE 2019'!I164+'DICIEMBRE 2019'!I164)</f>
        <v>9111</v>
      </c>
      <c r="J164" s="10">
        <f>SUM('OCTUBRE 2019'!J164+'NOVIEMBRE 2019'!J164+'DICIEMBRE 2019'!J164)</f>
        <v>3600</v>
      </c>
      <c r="K164" s="10">
        <f>SUM('OCTUBRE 2019'!K164+'NOVIEMBRE 2019'!K164+'DICIEMBRE 2019'!K164)</f>
        <v>0</v>
      </c>
      <c r="L164" s="10">
        <f>SUM('OCTUBRE 2019'!L164+'NOVIEMBRE 2019'!L164+'DICIEMBRE 2019'!L164)</f>
        <v>0</v>
      </c>
      <c r="M164" s="10">
        <f>SUM('OCTUBRE 2019'!M164+'NOVIEMBRE 2019'!M164+'DICIEMBRE 2019'!M164)</f>
        <v>0</v>
      </c>
      <c r="N164" s="10">
        <f>SUM('OCTUBRE 2019'!N164+'NOVIEMBRE 2019'!N164+'DICIEMBRE 2019'!N164)</f>
        <v>578614</v>
      </c>
    </row>
    <row r="165" spans="1:14" ht="25.5" x14ac:dyDescent="0.25">
      <c r="A165" s="12" t="s">
        <v>317</v>
      </c>
      <c r="B165" s="9" t="s">
        <v>318</v>
      </c>
      <c r="C165" s="10">
        <f>SUM('OCTUBRE 2019'!C165+'NOVIEMBRE 2019'!C165+'DICIEMBRE 2019'!C165)</f>
        <v>615187</v>
      </c>
      <c r="D165" s="10">
        <f>SUM('OCTUBRE 2019'!D165+'NOVIEMBRE 2019'!D165+'DICIEMBRE 2019'!D165)</f>
        <v>164994</v>
      </c>
      <c r="E165" s="10">
        <f>SUM('OCTUBRE 2019'!E165+'NOVIEMBRE 2019'!E165+'DICIEMBRE 2019'!E165)</f>
        <v>13902</v>
      </c>
      <c r="F165" s="10">
        <f>SUM('OCTUBRE 2019'!F165+'NOVIEMBRE 2019'!F165+'DICIEMBRE 2019'!F165)</f>
        <v>27471</v>
      </c>
      <c r="G165" s="10">
        <f>SUM('OCTUBRE 2019'!G165+'NOVIEMBRE 2019'!G165+'DICIEMBRE 2019'!G165)</f>
        <v>3443</v>
      </c>
      <c r="H165" s="10">
        <f>SUM('OCTUBRE 2019'!H165+'NOVIEMBRE 2019'!H165+'DICIEMBRE 2019'!H165)</f>
        <v>1488</v>
      </c>
      <c r="I165" s="10">
        <f>SUM('OCTUBRE 2019'!I165+'NOVIEMBRE 2019'!I165+'DICIEMBRE 2019'!I165)</f>
        <v>34235</v>
      </c>
      <c r="J165" s="10">
        <f>SUM('OCTUBRE 2019'!J165+'NOVIEMBRE 2019'!J165+'DICIEMBRE 2019'!J165)</f>
        <v>18701</v>
      </c>
      <c r="K165" s="10">
        <f>SUM('OCTUBRE 2019'!K165+'NOVIEMBRE 2019'!K165+'DICIEMBRE 2019'!K165)</f>
        <v>0</v>
      </c>
      <c r="L165" s="10">
        <f>SUM('OCTUBRE 2019'!L165+'NOVIEMBRE 2019'!L165+'DICIEMBRE 2019'!L165)</f>
        <v>11277</v>
      </c>
      <c r="M165" s="10">
        <f>SUM('OCTUBRE 2019'!M165+'NOVIEMBRE 2019'!M165+'DICIEMBRE 2019'!M165)</f>
        <v>0</v>
      </c>
      <c r="N165" s="10">
        <f>SUM('OCTUBRE 2019'!N165+'NOVIEMBRE 2019'!N165+'DICIEMBRE 2019'!N165)</f>
        <v>890698</v>
      </c>
    </row>
    <row r="166" spans="1:14" ht="25.5" x14ac:dyDescent="0.25">
      <c r="A166" s="12" t="s">
        <v>319</v>
      </c>
      <c r="B166" s="9" t="s">
        <v>320</v>
      </c>
      <c r="C166" s="10">
        <f>SUM('OCTUBRE 2019'!C166+'NOVIEMBRE 2019'!C166+'DICIEMBRE 2019'!C166)</f>
        <v>530873</v>
      </c>
      <c r="D166" s="10">
        <f>SUM('OCTUBRE 2019'!D166+'NOVIEMBRE 2019'!D166+'DICIEMBRE 2019'!D166)</f>
        <v>245690</v>
      </c>
      <c r="E166" s="10">
        <f>SUM('OCTUBRE 2019'!E166+'NOVIEMBRE 2019'!E166+'DICIEMBRE 2019'!E166)</f>
        <v>11323</v>
      </c>
      <c r="F166" s="10">
        <f>SUM('OCTUBRE 2019'!F166+'NOVIEMBRE 2019'!F166+'DICIEMBRE 2019'!F166)</f>
        <v>24879</v>
      </c>
      <c r="G166" s="10">
        <f>SUM('OCTUBRE 2019'!G166+'NOVIEMBRE 2019'!G166+'DICIEMBRE 2019'!G166)</f>
        <v>2833</v>
      </c>
      <c r="H166" s="10">
        <f>SUM('OCTUBRE 2019'!H166+'NOVIEMBRE 2019'!H166+'DICIEMBRE 2019'!H166)</f>
        <v>1374</v>
      </c>
      <c r="I166" s="10">
        <f>SUM('OCTUBRE 2019'!I166+'NOVIEMBRE 2019'!I166+'DICIEMBRE 2019'!I166)</f>
        <v>17144</v>
      </c>
      <c r="J166" s="10">
        <f>SUM('OCTUBRE 2019'!J166+'NOVIEMBRE 2019'!J166+'DICIEMBRE 2019'!J166)</f>
        <v>10741</v>
      </c>
      <c r="K166" s="10">
        <f>SUM('OCTUBRE 2019'!K166+'NOVIEMBRE 2019'!K166+'DICIEMBRE 2019'!K166)</f>
        <v>0</v>
      </c>
      <c r="L166" s="10">
        <f>SUM('OCTUBRE 2019'!L166+'NOVIEMBRE 2019'!L166+'DICIEMBRE 2019'!L166)</f>
        <v>24871</v>
      </c>
      <c r="M166" s="10">
        <f>SUM('OCTUBRE 2019'!M166+'NOVIEMBRE 2019'!M166+'DICIEMBRE 2019'!M166)</f>
        <v>0</v>
      </c>
      <c r="N166" s="10">
        <f>SUM('OCTUBRE 2019'!N166+'NOVIEMBRE 2019'!N166+'DICIEMBRE 2019'!N166)</f>
        <v>869728</v>
      </c>
    </row>
    <row r="167" spans="1:14" ht="25.5" x14ac:dyDescent="0.25">
      <c r="A167" s="12" t="s">
        <v>321</v>
      </c>
      <c r="B167" s="9" t="s">
        <v>322</v>
      </c>
      <c r="C167" s="10">
        <f>SUM('OCTUBRE 2019'!C167+'NOVIEMBRE 2019'!C167+'DICIEMBRE 2019'!C167)</f>
        <v>322012</v>
      </c>
      <c r="D167" s="10">
        <f>SUM('OCTUBRE 2019'!D167+'NOVIEMBRE 2019'!D167+'DICIEMBRE 2019'!D167)</f>
        <v>176215</v>
      </c>
      <c r="E167" s="10">
        <f>SUM('OCTUBRE 2019'!E167+'NOVIEMBRE 2019'!E167+'DICIEMBRE 2019'!E167)</f>
        <v>6524</v>
      </c>
      <c r="F167" s="10">
        <f>SUM('OCTUBRE 2019'!F167+'NOVIEMBRE 2019'!F167+'DICIEMBRE 2019'!F167)</f>
        <v>16689</v>
      </c>
      <c r="G167" s="10">
        <f>SUM('OCTUBRE 2019'!G167+'NOVIEMBRE 2019'!G167+'DICIEMBRE 2019'!G167)</f>
        <v>1611</v>
      </c>
      <c r="H167" s="10">
        <f>SUM('OCTUBRE 2019'!H167+'NOVIEMBRE 2019'!H167+'DICIEMBRE 2019'!H167)</f>
        <v>900</v>
      </c>
      <c r="I167" s="10">
        <f>SUM('OCTUBRE 2019'!I167+'NOVIEMBRE 2019'!I167+'DICIEMBRE 2019'!I167)</f>
        <v>7713</v>
      </c>
      <c r="J167" s="10">
        <f>SUM('OCTUBRE 2019'!J167+'NOVIEMBRE 2019'!J167+'DICIEMBRE 2019'!J167)</f>
        <v>4055</v>
      </c>
      <c r="K167" s="10">
        <f>SUM('OCTUBRE 2019'!K167+'NOVIEMBRE 2019'!K167+'DICIEMBRE 2019'!K167)</f>
        <v>0</v>
      </c>
      <c r="L167" s="10">
        <f>SUM('OCTUBRE 2019'!L167+'NOVIEMBRE 2019'!L167+'DICIEMBRE 2019'!L167)</f>
        <v>1410</v>
      </c>
      <c r="M167" s="10">
        <f>SUM('OCTUBRE 2019'!M167+'NOVIEMBRE 2019'!M167+'DICIEMBRE 2019'!M167)</f>
        <v>0</v>
      </c>
      <c r="N167" s="10">
        <f>SUM('OCTUBRE 2019'!N167+'NOVIEMBRE 2019'!N167+'DICIEMBRE 2019'!N167)</f>
        <v>537129</v>
      </c>
    </row>
    <row r="168" spans="1:14" ht="25.5" x14ac:dyDescent="0.25">
      <c r="A168" s="12" t="s">
        <v>323</v>
      </c>
      <c r="B168" s="9" t="s">
        <v>324</v>
      </c>
      <c r="C168" s="10">
        <f>SUM('OCTUBRE 2019'!C168+'NOVIEMBRE 2019'!C168+'DICIEMBRE 2019'!C168)</f>
        <v>580990</v>
      </c>
      <c r="D168" s="10">
        <f>SUM('OCTUBRE 2019'!D168+'NOVIEMBRE 2019'!D168+'DICIEMBRE 2019'!D168)</f>
        <v>221512</v>
      </c>
      <c r="E168" s="10">
        <f>SUM('OCTUBRE 2019'!E168+'NOVIEMBRE 2019'!E168+'DICIEMBRE 2019'!E168)</f>
        <v>13372</v>
      </c>
      <c r="F168" s="10">
        <f>SUM('OCTUBRE 2019'!F168+'NOVIEMBRE 2019'!F168+'DICIEMBRE 2019'!F168)</f>
        <v>26958</v>
      </c>
      <c r="G168" s="10">
        <f>SUM('OCTUBRE 2019'!G168+'NOVIEMBRE 2019'!G168+'DICIEMBRE 2019'!G168)</f>
        <v>3247</v>
      </c>
      <c r="H168" s="10">
        <f>SUM('OCTUBRE 2019'!H168+'NOVIEMBRE 2019'!H168+'DICIEMBRE 2019'!H168)</f>
        <v>1554</v>
      </c>
      <c r="I168" s="10">
        <f>SUM('OCTUBRE 2019'!I168+'NOVIEMBRE 2019'!I168+'DICIEMBRE 2019'!I168)</f>
        <v>22160</v>
      </c>
      <c r="J168" s="10">
        <f>SUM('OCTUBRE 2019'!J168+'NOVIEMBRE 2019'!J168+'DICIEMBRE 2019'!J168)</f>
        <v>14583</v>
      </c>
      <c r="K168" s="10">
        <f>SUM('OCTUBRE 2019'!K168+'NOVIEMBRE 2019'!K168+'DICIEMBRE 2019'!K168)</f>
        <v>0</v>
      </c>
      <c r="L168" s="10">
        <f>SUM('OCTUBRE 2019'!L168+'NOVIEMBRE 2019'!L168+'DICIEMBRE 2019'!L168)</f>
        <v>66003</v>
      </c>
      <c r="M168" s="10">
        <f>SUM('OCTUBRE 2019'!M168+'NOVIEMBRE 2019'!M168+'DICIEMBRE 2019'!M168)</f>
        <v>0</v>
      </c>
      <c r="N168" s="10">
        <f>SUM('OCTUBRE 2019'!N168+'NOVIEMBRE 2019'!N168+'DICIEMBRE 2019'!N168)</f>
        <v>950379</v>
      </c>
    </row>
    <row r="169" spans="1:14" ht="25.5" x14ac:dyDescent="0.25">
      <c r="A169" s="12" t="s">
        <v>325</v>
      </c>
      <c r="B169" s="9" t="s">
        <v>326</v>
      </c>
      <c r="C169" s="10">
        <f>SUM('OCTUBRE 2019'!C169+'NOVIEMBRE 2019'!C169+'DICIEMBRE 2019'!C169)</f>
        <v>2803693</v>
      </c>
      <c r="D169" s="10">
        <f>SUM('OCTUBRE 2019'!D169+'NOVIEMBRE 2019'!D169+'DICIEMBRE 2019'!D169)</f>
        <v>738775</v>
      </c>
      <c r="E169" s="10">
        <f>SUM('OCTUBRE 2019'!E169+'NOVIEMBRE 2019'!E169+'DICIEMBRE 2019'!E169)</f>
        <v>68487</v>
      </c>
      <c r="F169" s="10">
        <f>SUM('OCTUBRE 2019'!F169+'NOVIEMBRE 2019'!F169+'DICIEMBRE 2019'!F169)</f>
        <v>97950</v>
      </c>
      <c r="G169" s="10">
        <f>SUM('OCTUBRE 2019'!G169+'NOVIEMBRE 2019'!G169+'DICIEMBRE 2019'!G169)</f>
        <v>17467</v>
      </c>
      <c r="H169" s="10">
        <f>SUM('OCTUBRE 2019'!H169+'NOVIEMBRE 2019'!H169+'DICIEMBRE 2019'!H169)</f>
        <v>5730</v>
      </c>
      <c r="I169" s="10">
        <f>SUM('OCTUBRE 2019'!I169+'NOVIEMBRE 2019'!I169+'DICIEMBRE 2019'!I169)</f>
        <v>88666</v>
      </c>
      <c r="J169" s="10">
        <f>SUM('OCTUBRE 2019'!J169+'NOVIEMBRE 2019'!J169+'DICIEMBRE 2019'!J169)</f>
        <v>95310</v>
      </c>
      <c r="K169" s="10">
        <f>SUM('OCTUBRE 2019'!K169+'NOVIEMBRE 2019'!K169+'DICIEMBRE 2019'!K169)</f>
        <v>0</v>
      </c>
      <c r="L169" s="10">
        <f>SUM('OCTUBRE 2019'!L169+'NOVIEMBRE 2019'!L169+'DICIEMBRE 2019'!L169)</f>
        <v>19011</v>
      </c>
      <c r="M169" s="10">
        <f>SUM('OCTUBRE 2019'!M169+'NOVIEMBRE 2019'!M169+'DICIEMBRE 2019'!M169)</f>
        <v>0</v>
      </c>
      <c r="N169" s="10">
        <f>SUM('OCTUBRE 2019'!N169+'NOVIEMBRE 2019'!N169+'DICIEMBRE 2019'!N169)</f>
        <v>3935089</v>
      </c>
    </row>
    <row r="170" spans="1:14" ht="25.5" x14ac:dyDescent="0.25">
      <c r="A170" s="12" t="s">
        <v>327</v>
      </c>
      <c r="B170" s="9" t="s">
        <v>328</v>
      </c>
      <c r="C170" s="10">
        <f>SUM('OCTUBRE 2019'!C170+'NOVIEMBRE 2019'!C170+'DICIEMBRE 2019'!C170)</f>
        <v>510711</v>
      </c>
      <c r="D170" s="10">
        <f>SUM('OCTUBRE 2019'!D170+'NOVIEMBRE 2019'!D170+'DICIEMBRE 2019'!D170)</f>
        <v>213216</v>
      </c>
      <c r="E170" s="10">
        <f>SUM('OCTUBRE 2019'!E170+'NOVIEMBRE 2019'!E170+'DICIEMBRE 2019'!E170)</f>
        <v>12743</v>
      </c>
      <c r="F170" s="10">
        <f>SUM('OCTUBRE 2019'!F170+'NOVIEMBRE 2019'!F170+'DICIEMBRE 2019'!F170)</f>
        <v>23817</v>
      </c>
      <c r="G170" s="10">
        <f>SUM('OCTUBRE 2019'!G170+'NOVIEMBRE 2019'!G170+'DICIEMBRE 2019'!G170)</f>
        <v>2985</v>
      </c>
      <c r="H170" s="10">
        <f>SUM('OCTUBRE 2019'!H170+'NOVIEMBRE 2019'!H170+'DICIEMBRE 2019'!H170)</f>
        <v>1503</v>
      </c>
      <c r="I170" s="10">
        <f>SUM('OCTUBRE 2019'!I170+'NOVIEMBRE 2019'!I170+'DICIEMBRE 2019'!I170)</f>
        <v>16845</v>
      </c>
      <c r="J170" s="10">
        <f>SUM('OCTUBRE 2019'!J170+'NOVIEMBRE 2019'!J170+'DICIEMBRE 2019'!J170)</f>
        <v>12503</v>
      </c>
      <c r="K170" s="10">
        <f>SUM('OCTUBRE 2019'!K170+'NOVIEMBRE 2019'!K170+'DICIEMBRE 2019'!K170)</f>
        <v>0</v>
      </c>
      <c r="L170" s="10">
        <f>SUM('OCTUBRE 2019'!L170+'NOVIEMBRE 2019'!L170+'DICIEMBRE 2019'!L170)</f>
        <v>0</v>
      </c>
      <c r="M170" s="10">
        <f>SUM('OCTUBRE 2019'!M170+'NOVIEMBRE 2019'!M170+'DICIEMBRE 2019'!M170)</f>
        <v>0</v>
      </c>
      <c r="N170" s="10">
        <f>SUM('OCTUBRE 2019'!N170+'NOVIEMBRE 2019'!N170+'DICIEMBRE 2019'!N170)</f>
        <v>794323</v>
      </c>
    </row>
    <row r="171" spans="1:14" ht="25.5" x14ac:dyDescent="0.25">
      <c r="A171" s="12" t="s">
        <v>329</v>
      </c>
      <c r="B171" s="9" t="s">
        <v>330</v>
      </c>
      <c r="C171" s="10">
        <f>SUM('OCTUBRE 2019'!C171+'NOVIEMBRE 2019'!C171+'DICIEMBRE 2019'!C171)</f>
        <v>730080</v>
      </c>
      <c r="D171" s="10">
        <f>SUM('OCTUBRE 2019'!D171+'NOVIEMBRE 2019'!D171+'DICIEMBRE 2019'!D171)</f>
        <v>220158</v>
      </c>
      <c r="E171" s="10">
        <f>SUM('OCTUBRE 2019'!E171+'NOVIEMBRE 2019'!E171+'DICIEMBRE 2019'!E171)</f>
        <v>15719</v>
      </c>
      <c r="F171" s="10">
        <f>SUM('OCTUBRE 2019'!F171+'NOVIEMBRE 2019'!F171+'DICIEMBRE 2019'!F171)</f>
        <v>32370</v>
      </c>
      <c r="G171" s="10">
        <f>SUM('OCTUBRE 2019'!G171+'NOVIEMBRE 2019'!G171+'DICIEMBRE 2019'!G171)</f>
        <v>3988</v>
      </c>
      <c r="H171" s="10">
        <f>SUM('OCTUBRE 2019'!H171+'NOVIEMBRE 2019'!H171+'DICIEMBRE 2019'!H171)</f>
        <v>1719</v>
      </c>
      <c r="I171" s="10">
        <f>SUM('OCTUBRE 2019'!I171+'NOVIEMBRE 2019'!I171+'DICIEMBRE 2019'!I171)</f>
        <v>38269</v>
      </c>
      <c r="J171" s="10">
        <f>SUM('OCTUBRE 2019'!J171+'NOVIEMBRE 2019'!J171+'DICIEMBRE 2019'!J171)</f>
        <v>19826</v>
      </c>
      <c r="K171" s="10">
        <f>SUM('OCTUBRE 2019'!K171+'NOVIEMBRE 2019'!K171+'DICIEMBRE 2019'!K171)</f>
        <v>0</v>
      </c>
      <c r="L171" s="10">
        <f>SUM('OCTUBRE 2019'!L171+'NOVIEMBRE 2019'!L171+'DICIEMBRE 2019'!L171)</f>
        <v>19042</v>
      </c>
      <c r="M171" s="10">
        <f>SUM('OCTUBRE 2019'!M171+'NOVIEMBRE 2019'!M171+'DICIEMBRE 2019'!M171)</f>
        <v>0</v>
      </c>
      <c r="N171" s="10">
        <f>SUM('OCTUBRE 2019'!N171+'NOVIEMBRE 2019'!N171+'DICIEMBRE 2019'!N171)</f>
        <v>1081171</v>
      </c>
    </row>
    <row r="172" spans="1:14" ht="25.5" x14ac:dyDescent="0.25">
      <c r="A172" s="12" t="s">
        <v>331</v>
      </c>
      <c r="B172" s="9" t="s">
        <v>332</v>
      </c>
      <c r="C172" s="10">
        <f>SUM('OCTUBRE 2019'!C172+'NOVIEMBRE 2019'!C172+'DICIEMBRE 2019'!C172)</f>
        <v>390118</v>
      </c>
      <c r="D172" s="10">
        <f>SUM('OCTUBRE 2019'!D172+'NOVIEMBRE 2019'!D172+'DICIEMBRE 2019'!D172)</f>
        <v>165124</v>
      </c>
      <c r="E172" s="10">
        <f>SUM('OCTUBRE 2019'!E172+'NOVIEMBRE 2019'!E172+'DICIEMBRE 2019'!E172)</f>
        <v>7541</v>
      </c>
      <c r="F172" s="10">
        <f>SUM('OCTUBRE 2019'!F172+'NOVIEMBRE 2019'!F172+'DICIEMBRE 2019'!F172)</f>
        <v>17964</v>
      </c>
      <c r="G172" s="10">
        <f>SUM('OCTUBRE 2019'!G172+'NOVIEMBRE 2019'!G172+'DICIEMBRE 2019'!G172)</f>
        <v>1986</v>
      </c>
      <c r="H172" s="10">
        <f>SUM('OCTUBRE 2019'!H172+'NOVIEMBRE 2019'!H172+'DICIEMBRE 2019'!H172)</f>
        <v>945</v>
      </c>
      <c r="I172" s="10">
        <f>SUM('OCTUBRE 2019'!I172+'NOVIEMBRE 2019'!I172+'DICIEMBRE 2019'!I172)</f>
        <v>9567</v>
      </c>
      <c r="J172" s="10">
        <f>SUM('OCTUBRE 2019'!J172+'NOVIEMBRE 2019'!J172+'DICIEMBRE 2019'!J172)</f>
        <v>6305</v>
      </c>
      <c r="K172" s="10">
        <f>SUM('OCTUBRE 2019'!K172+'NOVIEMBRE 2019'!K172+'DICIEMBRE 2019'!K172)</f>
        <v>0</v>
      </c>
      <c r="L172" s="10">
        <f>SUM('OCTUBRE 2019'!L172+'NOVIEMBRE 2019'!L172+'DICIEMBRE 2019'!L172)</f>
        <v>0</v>
      </c>
      <c r="M172" s="10">
        <f>SUM('OCTUBRE 2019'!M172+'NOVIEMBRE 2019'!M172+'DICIEMBRE 2019'!M172)</f>
        <v>0</v>
      </c>
      <c r="N172" s="10">
        <f>SUM('OCTUBRE 2019'!N172+'NOVIEMBRE 2019'!N172+'DICIEMBRE 2019'!N172)</f>
        <v>599550</v>
      </c>
    </row>
    <row r="173" spans="1:14" ht="25.5" x14ac:dyDescent="0.25">
      <c r="A173" s="12" t="s">
        <v>333</v>
      </c>
      <c r="B173" s="9" t="s">
        <v>334</v>
      </c>
      <c r="C173" s="10">
        <f>SUM('OCTUBRE 2019'!C173+'NOVIEMBRE 2019'!C173+'DICIEMBRE 2019'!C173)</f>
        <v>465130</v>
      </c>
      <c r="D173" s="10">
        <f>SUM('OCTUBRE 2019'!D173+'NOVIEMBRE 2019'!D173+'DICIEMBRE 2019'!D173)</f>
        <v>158331</v>
      </c>
      <c r="E173" s="10">
        <f>SUM('OCTUBRE 2019'!E173+'NOVIEMBRE 2019'!E173+'DICIEMBRE 2019'!E173)</f>
        <v>9723</v>
      </c>
      <c r="F173" s="10">
        <f>SUM('OCTUBRE 2019'!F173+'NOVIEMBRE 2019'!F173+'DICIEMBRE 2019'!F173)</f>
        <v>22674</v>
      </c>
      <c r="G173" s="10">
        <f>SUM('OCTUBRE 2019'!G173+'NOVIEMBRE 2019'!G173+'DICIEMBRE 2019'!G173)</f>
        <v>2421</v>
      </c>
      <c r="H173" s="10">
        <f>SUM('OCTUBRE 2019'!H173+'NOVIEMBRE 2019'!H173+'DICIEMBRE 2019'!H173)</f>
        <v>1221</v>
      </c>
      <c r="I173" s="10">
        <f>SUM('OCTUBRE 2019'!I173+'NOVIEMBRE 2019'!I173+'DICIEMBRE 2019'!I173)</f>
        <v>18289</v>
      </c>
      <c r="J173" s="10">
        <f>SUM('OCTUBRE 2019'!J173+'NOVIEMBRE 2019'!J173+'DICIEMBRE 2019'!J173)</f>
        <v>9489</v>
      </c>
      <c r="K173" s="10">
        <f>SUM('OCTUBRE 2019'!K173+'NOVIEMBRE 2019'!K173+'DICIEMBRE 2019'!K173)</f>
        <v>0</v>
      </c>
      <c r="L173" s="10">
        <f>SUM('OCTUBRE 2019'!L173+'NOVIEMBRE 2019'!L173+'DICIEMBRE 2019'!L173)</f>
        <v>0</v>
      </c>
      <c r="M173" s="10">
        <f>SUM('OCTUBRE 2019'!M173+'NOVIEMBRE 2019'!M173+'DICIEMBRE 2019'!M173)</f>
        <v>0</v>
      </c>
      <c r="N173" s="10">
        <f>SUM('OCTUBRE 2019'!N173+'NOVIEMBRE 2019'!N173+'DICIEMBRE 2019'!N173)</f>
        <v>687278</v>
      </c>
    </row>
    <row r="174" spans="1:14" ht="25.5" x14ac:dyDescent="0.25">
      <c r="A174" s="12" t="s">
        <v>335</v>
      </c>
      <c r="B174" s="9" t="s">
        <v>336</v>
      </c>
      <c r="C174" s="10">
        <f>SUM('OCTUBRE 2019'!C174+'NOVIEMBRE 2019'!C174+'DICIEMBRE 2019'!C174)</f>
        <v>361137</v>
      </c>
      <c r="D174" s="10">
        <f>SUM('OCTUBRE 2019'!D174+'NOVIEMBRE 2019'!D174+'DICIEMBRE 2019'!D174)</f>
        <v>128118</v>
      </c>
      <c r="E174" s="10">
        <f>SUM('OCTUBRE 2019'!E174+'NOVIEMBRE 2019'!E174+'DICIEMBRE 2019'!E174)</f>
        <v>7386</v>
      </c>
      <c r="F174" s="10">
        <f>SUM('OCTUBRE 2019'!F174+'NOVIEMBRE 2019'!F174+'DICIEMBRE 2019'!F174)</f>
        <v>17307</v>
      </c>
      <c r="G174" s="10">
        <f>SUM('OCTUBRE 2019'!G174+'NOVIEMBRE 2019'!G174+'DICIEMBRE 2019'!G174)</f>
        <v>1869</v>
      </c>
      <c r="H174" s="10">
        <f>SUM('OCTUBRE 2019'!H174+'NOVIEMBRE 2019'!H174+'DICIEMBRE 2019'!H174)</f>
        <v>912</v>
      </c>
      <c r="I174" s="10">
        <f>SUM('OCTUBRE 2019'!I174+'NOVIEMBRE 2019'!I174+'DICIEMBRE 2019'!I174)</f>
        <v>14964</v>
      </c>
      <c r="J174" s="10">
        <f>SUM('OCTUBRE 2019'!J174+'NOVIEMBRE 2019'!J174+'DICIEMBRE 2019'!J174)</f>
        <v>7323</v>
      </c>
      <c r="K174" s="10">
        <f>SUM('OCTUBRE 2019'!K174+'NOVIEMBRE 2019'!K174+'DICIEMBRE 2019'!K174)</f>
        <v>0</v>
      </c>
      <c r="L174" s="10">
        <f>SUM('OCTUBRE 2019'!L174+'NOVIEMBRE 2019'!L174+'DICIEMBRE 2019'!L174)</f>
        <v>0</v>
      </c>
      <c r="M174" s="10">
        <f>SUM('OCTUBRE 2019'!M174+'NOVIEMBRE 2019'!M174+'DICIEMBRE 2019'!M174)</f>
        <v>0</v>
      </c>
      <c r="N174" s="10">
        <f>SUM('OCTUBRE 2019'!N174+'NOVIEMBRE 2019'!N174+'DICIEMBRE 2019'!N174)</f>
        <v>539016</v>
      </c>
    </row>
    <row r="175" spans="1:14" ht="25.5" x14ac:dyDescent="0.25">
      <c r="A175" s="12" t="s">
        <v>337</v>
      </c>
      <c r="B175" s="9" t="s">
        <v>338</v>
      </c>
      <c r="C175" s="10">
        <f>SUM('OCTUBRE 2019'!C175+'NOVIEMBRE 2019'!C175+'DICIEMBRE 2019'!C175)</f>
        <v>336402</v>
      </c>
      <c r="D175" s="10">
        <f>SUM('OCTUBRE 2019'!D175+'NOVIEMBRE 2019'!D175+'DICIEMBRE 2019'!D175)</f>
        <v>272073</v>
      </c>
      <c r="E175" s="10">
        <f>SUM('OCTUBRE 2019'!E175+'NOVIEMBRE 2019'!E175+'DICIEMBRE 2019'!E175)</f>
        <v>6866</v>
      </c>
      <c r="F175" s="10">
        <f>SUM('OCTUBRE 2019'!F175+'NOVIEMBRE 2019'!F175+'DICIEMBRE 2019'!F175)</f>
        <v>16710</v>
      </c>
      <c r="G175" s="10">
        <f>SUM('OCTUBRE 2019'!G175+'NOVIEMBRE 2019'!G175+'DICIEMBRE 2019'!G175)</f>
        <v>1715</v>
      </c>
      <c r="H175" s="10">
        <f>SUM('OCTUBRE 2019'!H175+'NOVIEMBRE 2019'!H175+'DICIEMBRE 2019'!H175)</f>
        <v>900</v>
      </c>
      <c r="I175" s="10">
        <f>SUM('OCTUBRE 2019'!I175+'NOVIEMBRE 2019'!I175+'DICIEMBRE 2019'!I175)</f>
        <v>12157</v>
      </c>
      <c r="J175" s="10">
        <f>SUM('OCTUBRE 2019'!J175+'NOVIEMBRE 2019'!J175+'DICIEMBRE 2019'!J175)</f>
        <v>5965</v>
      </c>
      <c r="K175" s="10">
        <f>SUM('OCTUBRE 2019'!K175+'NOVIEMBRE 2019'!K175+'DICIEMBRE 2019'!K175)</f>
        <v>0</v>
      </c>
      <c r="L175" s="10">
        <f>SUM('OCTUBRE 2019'!L175+'NOVIEMBRE 2019'!L175+'DICIEMBRE 2019'!L175)</f>
        <v>0</v>
      </c>
      <c r="M175" s="10">
        <f>SUM('OCTUBRE 2019'!M175+'NOVIEMBRE 2019'!M175+'DICIEMBRE 2019'!M175)</f>
        <v>0</v>
      </c>
      <c r="N175" s="10">
        <f>SUM('OCTUBRE 2019'!N175+'NOVIEMBRE 2019'!N175+'DICIEMBRE 2019'!N175)</f>
        <v>652788</v>
      </c>
    </row>
    <row r="176" spans="1:14" ht="25.5" x14ac:dyDescent="0.25">
      <c r="A176" s="12" t="s">
        <v>339</v>
      </c>
      <c r="B176" s="9" t="s">
        <v>340</v>
      </c>
      <c r="C176" s="10">
        <f>SUM('OCTUBRE 2019'!C176+'NOVIEMBRE 2019'!C176+'DICIEMBRE 2019'!C176)</f>
        <v>476663</v>
      </c>
      <c r="D176" s="10">
        <f>SUM('OCTUBRE 2019'!D176+'NOVIEMBRE 2019'!D176+'DICIEMBRE 2019'!D176)</f>
        <v>149508</v>
      </c>
      <c r="E176" s="10">
        <f>SUM('OCTUBRE 2019'!E176+'NOVIEMBRE 2019'!E176+'DICIEMBRE 2019'!E176)</f>
        <v>9937</v>
      </c>
      <c r="F176" s="10">
        <f>SUM('OCTUBRE 2019'!F176+'NOVIEMBRE 2019'!F176+'DICIEMBRE 2019'!F176)</f>
        <v>22647</v>
      </c>
      <c r="G176" s="10">
        <f>SUM('OCTUBRE 2019'!G176+'NOVIEMBRE 2019'!G176+'DICIEMBRE 2019'!G176)</f>
        <v>2501</v>
      </c>
      <c r="H176" s="10">
        <f>SUM('OCTUBRE 2019'!H176+'NOVIEMBRE 2019'!H176+'DICIEMBRE 2019'!H176)</f>
        <v>1230</v>
      </c>
      <c r="I176" s="10">
        <f>SUM('OCTUBRE 2019'!I176+'NOVIEMBRE 2019'!I176+'DICIEMBRE 2019'!I176)</f>
        <v>20360</v>
      </c>
      <c r="J176" s="10">
        <f>SUM('OCTUBRE 2019'!J176+'NOVIEMBRE 2019'!J176+'DICIEMBRE 2019'!J176)</f>
        <v>10466</v>
      </c>
      <c r="K176" s="10">
        <f>SUM('OCTUBRE 2019'!K176+'NOVIEMBRE 2019'!K176+'DICIEMBRE 2019'!K176)</f>
        <v>0</v>
      </c>
      <c r="L176" s="10">
        <f>SUM('OCTUBRE 2019'!L176+'NOVIEMBRE 2019'!L176+'DICIEMBRE 2019'!L176)</f>
        <v>0</v>
      </c>
      <c r="M176" s="10">
        <f>SUM('OCTUBRE 2019'!M176+'NOVIEMBRE 2019'!M176+'DICIEMBRE 2019'!M176)</f>
        <v>0</v>
      </c>
      <c r="N176" s="10">
        <f>SUM('OCTUBRE 2019'!N176+'NOVIEMBRE 2019'!N176+'DICIEMBRE 2019'!N176)</f>
        <v>693312</v>
      </c>
    </row>
    <row r="177" spans="1:14" ht="25.5" x14ac:dyDescent="0.25">
      <c r="A177" s="12" t="s">
        <v>341</v>
      </c>
      <c r="B177" s="9" t="s">
        <v>342</v>
      </c>
      <c r="C177" s="10">
        <f>SUM('OCTUBRE 2019'!C177+'NOVIEMBRE 2019'!C177+'DICIEMBRE 2019'!C177)</f>
        <v>355537</v>
      </c>
      <c r="D177" s="10">
        <f>SUM('OCTUBRE 2019'!D177+'NOVIEMBRE 2019'!D177+'DICIEMBRE 2019'!D177)</f>
        <v>225891</v>
      </c>
      <c r="E177" s="10">
        <f>SUM('OCTUBRE 2019'!E177+'NOVIEMBRE 2019'!E177+'DICIEMBRE 2019'!E177)</f>
        <v>7164</v>
      </c>
      <c r="F177" s="10">
        <f>SUM('OCTUBRE 2019'!F177+'NOVIEMBRE 2019'!F177+'DICIEMBRE 2019'!F177)</f>
        <v>17502</v>
      </c>
      <c r="G177" s="10">
        <f>SUM('OCTUBRE 2019'!G177+'NOVIEMBRE 2019'!G177+'DICIEMBRE 2019'!G177)</f>
        <v>1805</v>
      </c>
      <c r="H177" s="10">
        <f>SUM('OCTUBRE 2019'!H177+'NOVIEMBRE 2019'!H177+'DICIEMBRE 2019'!H177)</f>
        <v>921</v>
      </c>
      <c r="I177" s="10">
        <f>SUM('OCTUBRE 2019'!I177+'NOVIEMBRE 2019'!I177+'DICIEMBRE 2019'!I177)</f>
        <v>10958</v>
      </c>
      <c r="J177" s="10">
        <f>SUM('OCTUBRE 2019'!J177+'NOVIEMBRE 2019'!J177+'DICIEMBRE 2019'!J177)</f>
        <v>5922</v>
      </c>
      <c r="K177" s="10">
        <f>SUM('OCTUBRE 2019'!K177+'NOVIEMBRE 2019'!K177+'DICIEMBRE 2019'!K177)</f>
        <v>0</v>
      </c>
      <c r="L177" s="10">
        <f>SUM('OCTUBRE 2019'!L177+'NOVIEMBRE 2019'!L177+'DICIEMBRE 2019'!L177)</f>
        <v>0</v>
      </c>
      <c r="M177" s="10">
        <f>SUM('OCTUBRE 2019'!M177+'NOVIEMBRE 2019'!M177+'DICIEMBRE 2019'!M177)</f>
        <v>0</v>
      </c>
      <c r="N177" s="10">
        <f>SUM('OCTUBRE 2019'!N177+'NOVIEMBRE 2019'!N177+'DICIEMBRE 2019'!N177)</f>
        <v>625700</v>
      </c>
    </row>
    <row r="178" spans="1:14" ht="25.5" x14ac:dyDescent="0.25">
      <c r="A178" s="12" t="s">
        <v>343</v>
      </c>
      <c r="B178" s="9" t="s">
        <v>344</v>
      </c>
      <c r="C178" s="10">
        <f>SUM('OCTUBRE 2019'!C178+'NOVIEMBRE 2019'!C178+'DICIEMBRE 2019'!C178)</f>
        <v>1430009</v>
      </c>
      <c r="D178" s="10">
        <f>SUM('OCTUBRE 2019'!D178+'NOVIEMBRE 2019'!D178+'DICIEMBRE 2019'!D178)</f>
        <v>454710</v>
      </c>
      <c r="E178" s="10">
        <f>SUM('OCTUBRE 2019'!E178+'NOVIEMBRE 2019'!E178+'DICIEMBRE 2019'!E178)</f>
        <v>33836</v>
      </c>
      <c r="F178" s="10">
        <f>SUM('OCTUBRE 2019'!F178+'NOVIEMBRE 2019'!F178+'DICIEMBRE 2019'!F178)</f>
        <v>62304</v>
      </c>
      <c r="G178" s="10">
        <f>SUM('OCTUBRE 2019'!G178+'NOVIEMBRE 2019'!G178+'DICIEMBRE 2019'!G178)</f>
        <v>8273</v>
      </c>
      <c r="H178" s="10">
        <f>SUM('OCTUBRE 2019'!H178+'NOVIEMBRE 2019'!H178+'DICIEMBRE 2019'!H178)</f>
        <v>3366</v>
      </c>
      <c r="I178" s="10">
        <f>SUM('OCTUBRE 2019'!I178+'NOVIEMBRE 2019'!I178+'DICIEMBRE 2019'!I178)</f>
        <v>81661</v>
      </c>
      <c r="J178" s="10">
        <f>SUM('OCTUBRE 2019'!J178+'NOVIEMBRE 2019'!J178+'DICIEMBRE 2019'!J178)</f>
        <v>48249</v>
      </c>
      <c r="K178" s="10">
        <f>SUM('OCTUBRE 2019'!K178+'NOVIEMBRE 2019'!K178+'DICIEMBRE 2019'!K178)</f>
        <v>0</v>
      </c>
      <c r="L178" s="10">
        <f>SUM('OCTUBRE 2019'!L178+'NOVIEMBRE 2019'!L178+'DICIEMBRE 2019'!L178)</f>
        <v>0</v>
      </c>
      <c r="M178" s="10">
        <f>SUM('OCTUBRE 2019'!M178+'NOVIEMBRE 2019'!M178+'DICIEMBRE 2019'!M178)</f>
        <v>0</v>
      </c>
      <c r="N178" s="10">
        <f>SUM('OCTUBRE 2019'!N178+'NOVIEMBRE 2019'!N178+'DICIEMBRE 2019'!N178)</f>
        <v>2122408</v>
      </c>
    </row>
    <row r="179" spans="1:14" ht="25.5" x14ac:dyDescent="0.25">
      <c r="A179" s="12" t="s">
        <v>345</v>
      </c>
      <c r="B179" s="9" t="s">
        <v>346</v>
      </c>
      <c r="C179" s="10">
        <f>SUM('OCTUBRE 2019'!C179+'NOVIEMBRE 2019'!C179+'DICIEMBRE 2019'!C179)</f>
        <v>383106</v>
      </c>
      <c r="D179" s="10">
        <f>SUM('OCTUBRE 2019'!D179+'NOVIEMBRE 2019'!D179+'DICIEMBRE 2019'!D179)</f>
        <v>175013</v>
      </c>
      <c r="E179" s="10">
        <f>SUM('OCTUBRE 2019'!E179+'NOVIEMBRE 2019'!E179+'DICIEMBRE 2019'!E179)</f>
        <v>8093</v>
      </c>
      <c r="F179" s="10">
        <f>SUM('OCTUBRE 2019'!F179+'NOVIEMBRE 2019'!F179+'DICIEMBRE 2019'!F179)</f>
        <v>18342</v>
      </c>
      <c r="G179" s="10">
        <f>SUM('OCTUBRE 2019'!G179+'NOVIEMBRE 2019'!G179+'DICIEMBRE 2019'!G179)</f>
        <v>2018</v>
      </c>
      <c r="H179" s="10">
        <f>SUM('OCTUBRE 2019'!H179+'NOVIEMBRE 2019'!H179+'DICIEMBRE 2019'!H179)</f>
        <v>984</v>
      </c>
      <c r="I179" s="10">
        <f>SUM('OCTUBRE 2019'!I179+'NOVIEMBRE 2019'!I179+'DICIEMBRE 2019'!I179)</f>
        <v>15536</v>
      </c>
      <c r="J179" s="10">
        <f>SUM('OCTUBRE 2019'!J179+'NOVIEMBRE 2019'!J179+'DICIEMBRE 2019'!J179)</f>
        <v>8045</v>
      </c>
      <c r="K179" s="10">
        <f>SUM('OCTUBRE 2019'!K179+'NOVIEMBRE 2019'!K179+'DICIEMBRE 2019'!K179)</f>
        <v>0</v>
      </c>
      <c r="L179" s="10">
        <f>SUM('OCTUBRE 2019'!L179+'NOVIEMBRE 2019'!L179+'DICIEMBRE 2019'!L179)</f>
        <v>33832</v>
      </c>
      <c r="M179" s="10">
        <f>SUM('OCTUBRE 2019'!M179+'NOVIEMBRE 2019'!M179+'DICIEMBRE 2019'!M179)</f>
        <v>0</v>
      </c>
      <c r="N179" s="10">
        <f>SUM('OCTUBRE 2019'!N179+'NOVIEMBRE 2019'!N179+'DICIEMBRE 2019'!N179)</f>
        <v>644969</v>
      </c>
    </row>
    <row r="180" spans="1:14" ht="38.25" x14ac:dyDescent="0.25">
      <c r="A180" s="12" t="s">
        <v>347</v>
      </c>
      <c r="B180" s="9" t="s">
        <v>348</v>
      </c>
      <c r="C180" s="10">
        <f>SUM('OCTUBRE 2019'!C180+'NOVIEMBRE 2019'!C180+'DICIEMBRE 2019'!C180)</f>
        <v>263270</v>
      </c>
      <c r="D180" s="10">
        <f>SUM('OCTUBRE 2019'!D180+'NOVIEMBRE 2019'!D180+'DICIEMBRE 2019'!D180)</f>
        <v>119559</v>
      </c>
      <c r="E180" s="10">
        <f>SUM('OCTUBRE 2019'!E180+'NOVIEMBRE 2019'!E180+'DICIEMBRE 2019'!E180)</f>
        <v>5398</v>
      </c>
      <c r="F180" s="10">
        <f>SUM('OCTUBRE 2019'!F180+'NOVIEMBRE 2019'!F180+'DICIEMBRE 2019'!F180)</f>
        <v>13518</v>
      </c>
      <c r="G180" s="10">
        <f>SUM('OCTUBRE 2019'!G180+'NOVIEMBRE 2019'!G180+'DICIEMBRE 2019'!G180)</f>
        <v>1329</v>
      </c>
      <c r="H180" s="10">
        <f>SUM('OCTUBRE 2019'!H180+'NOVIEMBRE 2019'!H180+'DICIEMBRE 2019'!H180)</f>
        <v>729</v>
      </c>
      <c r="I180" s="10">
        <f>SUM('OCTUBRE 2019'!I180+'NOVIEMBRE 2019'!I180+'DICIEMBRE 2019'!I180)</f>
        <v>7605</v>
      </c>
      <c r="J180" s="10">
        <f>SUM('OCTUBRE 2019'!J180+'NOVIEMBRE 2019'!J180+'DICIEMBRE 2019'!J180)</f>
        <v>4011</v>
      </c>
      <c r="K180" s="10">
        <f>SUM('OCTUBRE 2019'!K180+'NOVIEMBRE 2019'!K180+'DICIEMBRE 2019'!K180)</f>
        <v>0</v>
      </c>
      <c r="L180" s="10">
        <f>SUM('OCTUBRE 2019'!L180+'NOVIEMBRE 2019'!L180+'DICIEMBRE 2019'!L180)</f>
        <v>0</v>
      </c>
      <c r="M180" s="10">
        <f>SUM('OCTUBRE 2019'!M180+'NOVIEMBRE 2019'!M180+'DICIEMBRE 2019'!M180)</f>
        <v>0</v>
      </c>
      <c r="N180" s="10">
        <f>SUM('OCTUBRE 2019'!N180+'NOVIEMBRE 2019'!N180+'DICIEMBRE 2019'!N180)</f>
        <v>415419</v>
      </c>
    </row>
    <row r="181" spans="1:14" ht="25.5" x14ac:dyDescent="0.25">
      <c r="A181" s="12" t="s">
        <v>349</v>
      </c>
      <c r="B181" s="9" t="s">
        <v>350</v>
      </c>
      <c r="C181" s="10">
        <f>SUM('OCTUBRE 2019'!C181+'NOVIEMBRE 2019'!C181+'DICIEMBRE 2019'!C181)</f>
        <v>652042</v>
      </c>
      <c r="D181" s="10">
        <f>SUM('OCTUBRE 2019'!D181+'NOVIEMBRE 2019'!D181+'DICIEMBRE 2019'!D181)</f>
        <v>292141</v>
      </c>
      <c r="E181" s="10">
        <f>SUM('OCTUBRE 2019'!E181+'NOVIEMBRE 2019'!E181+'DICIEMBRE 2019'!E181)</f>
        <v>13887</v>
      </c>
      <c r="F181" s="10">
        <f>SUM('OCTUBRE 2019'!F181+'NOVIEMBRE 2019'!F181+'DICIEMBRE 2019'!F181)</f>
        <v>31296</v>
      </c>
      <c r="G181" s="10">
        <f>SUM('OCTUBRE 2019'!G181+'NOVIEMBRE 2019'!G181+'DICIEMBRE 2019'!G181)</f>
        <v>3447</v>
      </c>
      <c r="H181" s="10">
        <f>SUM('OCTUBRE 2019'!H181+'NOVIEMBRE 2019'!H181+'DICIEMBRE 2019'!H181)</f>
        <v>1683</v>
      </c>
      <c r="I181" s="10">
        <f>SUM('OCTUBRE 2019'!I181+'NOVIEMBRE 2019'!I181+'DICIEMBRE 2019'!I181)</f>
        <v>33472</v>
      </c>
      <c r="J181" s="10">
        <f>SUM('OCTUBRE 2019'!J181+'NOVIEMBRE 2019'!J181+'DICIEMBRE 2019'!J181)</f>
        <v>14668</v>
      </c>
      <c r="K181" s="10">
        <f>SUM('OCTUBRE 2019'!K181+'NOVIEMBRE 2019'!K181+'DICIEMBRE 2019'!K181)</f>
        <v>0</v>
      </c>
      <c r="L181" s="10">
        <f>SUM('OCTUBRE 2019'!L181+'NOVIEMBRE 2019'!L181+'DICIEMBRE 2019'!L181)</f>
        <v>0</v>
      </c>
      <c r="M181" s="10">
        <f>SUM('OCTUBRE 2019'!M181+'NOVIEMBRE 2019'!M181+'DICIEMBRE 2019'!M181)</f>
        <v>0</v>
      </c>
      <c r="N181" s="10">
        <f>SUM('OCTUBRE 2019'!N181+'NOVIEMBRE 2019'!N181+'DICIEMBRE 2019'!N181)</f>
        <v>1042636</v>
      </c>
    </row>
    <row r="182" spans="1:14" ht="25.5" x14ac:dyDescent="0.25">
      <c r="A182" s="12" t="s">
        <v>351</v>
      </c>
      <c r="B182" s="9" t="s">
        <v>352</v>
      </c>
      <c r="C182" s="10">
        <f>SUM('OCTUBRE 2019'!C182+'NOVIEMBRE 2019'!C182+'DICIEMBRE 2019'!C182)</f>
        <v>788959</v>
      </c>
      <c r="D182" s="10">
        <f>SUM('OCTUBRE 2019'!D182+'NOVIEMBRE 2019'!D182+'DICIEMBRE 2019'!D182)</f>
        <v>295417</v>
      </c>
      <c r="E182" s="10">
        <f>SUM('OCTUBRE 2019'!E182+'NOVIEMBRE 2019'!E182+'DICIEMBRE 2019'!E182)</f>
        <v>13848</v>
      </c>
      <c r="F182" s="10">
        <f>SUM('OCTUBRE 2019'!F182+'NOVIEMBRE 2019'!F182+'DICIEMBRE 2019'!F182)</f>
        <v>35427</v>
      </c>
      <c r="G182" s="10">
        <f>SUM('OCTUBRE 2019'!G182+'NOVIEMBRE 2019'!G182+'DICIEMBRE 2019'!G182)</f>
        <v>3860</v>
      </c>
      <c r="H182" s="10">
        <f>SUM('OCTUBRE 2019'!H182+'NOVIEMBRE 2019'!H182+'DICIEMBRE 2019'!H182)</f>
        <v>1734</v>
      </c>
      <c r="I182" s="10">
        <f>SUM('OCTUBRE 2019'!I182+'NOVIEMBRE 2019'!I182+'DICIEMBRE 2019'!I182)</f>
        <v>26930</v>
      </c>
      <c r="J182" s="10">
        <f>SUM('OCTUBRE 2019'!J182+'NOVIEMBRE 2019'!J182+'DICIEMBRE 2019'!J182)</f>
        <v>12567</v>
      </c>
      <c r="K182" s="10">
        <f>SUM('OCTUBRE 2019'!K182+'NOVIEMBRE 2019'!K182+'DICIEMBRE 2019'!K182)</f>
        <v>0</v>
      </c>
      <c r="L182" s="10">
        <f>SUM('OCTUBRE 2019'!L182+'NOVIEMBRE 2019'!L182+'DICIEMBRE 2019'!L182)</f>
        <v>18384</v>
      </c>
      <c r="M182" s="10">
        <f>SUM('OCTUBRE 2019'!M182+'NOVIEMBRE 2019'!M182+'DICIEMBRE 2019'!M182)</f>
        <v>0</v>
      </c>
      <c r="N182" s="10">
        <f>SUM('OCTUBRE 2019'!N182+'NOVIEMBRE 2019'!N182+'DICIEMBRE 2019'!N182)</f>
        <v>1197126</v>
      </c>
    </row>
    <row r="183" spans="1:14" ht="25.5" x14ac:dyDescent="0.25">
      <c r="A183" s="12" t="s">
        <v>353</v>
      </c>
      <c r="B183" s="9" t="s">
        <v>354</v>
      </c>
      <c r="C183" s="10">
        <f>SUM('OCTUBRE 2019'!C183+'NOVIEMBRE 2019'!C183+'DICIEMBRE 2019'!C183)</f>
        <v>2186753</v>
      </c>
      <c r="D183" s="10">
        <f>SUM('OCTUBRE 2019'!D183+'NOVIEMBRE 2019'!D183+'DICIEMBRE 2019'!D183)</f>
        <v>712770</v>
      </c>
      <c r="E183" s="10">
        <f>SUM('OCTUBRE 2019'!E183+'NOVIEMBRE 2019'!E183+'DICIEMBRE 2019'!E183)</f>
        <v>48975</v>
      </c>
      <c r="F183" s="10">
        <f>SUM('OCTUBRE 2019'!F183+'NOVIEMBRE 2019'!F183+'DICIEMBRE 2019'!F183)</f>
        <v>96105</v>
      </c>
      <c r="G183" s="10">
        <f>SUM('OCTUBRE 2019'!G183+'NOVIEMBRE 2019'!G183+'DICIEMBRE 2019'!G183)</f>
        <v>12239</v>
      </c>
      <c r="H183" s="10">
        <f>SUM('OCTUBRE 2019'!H183+'NOVIEMBRE 2019'!H183+'DICIEMBRE 2019'!H183)</f>
        <v>5238</v>
      </c>
      <c r="I183" s="10">
        <f>SUM('OCTUBRE 2019'!I183+'NOVIEMBRE 2019'!I183+'DICIEMBRE 2019'!I183)</f>
        <v>171962</v>
      </c>
      <c r="J183" s="10">
        <f>SUM('OCTUBRE 2019'!J183+'NOVIEMBRE 2019'!J183+'DICIEMBRE 2019'!J183)</f>
        <v>69286</v>
      </c>
      <c r="K183" s="10">
        <f>SUM('OCTUBRE 2019'!K183+'NOVIEMBRE 2019'!K183+'DICIEMBRE 2019'!K183)</f>
        <v>0</v>
      </c>
      <c r="L183" s="10">
        <f>SUM('OCTUBRE 2019'!L183+'NOVIEMBRE 2019'!L183+'DICIEMBRE 2019'!L183)</f>
        <v>0</v>
      </c>
      <c r="M183" s="10">
        <f>SUM('OCTUBRE 2019'!M183+'NOVIEMBRE 2019'!M183+'DICIEMBRE 2019'!M183)</f>
        <v>0</v>
      </c>
      <c r="N183" s="10">
        <f>SUM('OCTUBRE 2019'!N183+'NOVIEMBRE 2019'!N183+'DICIEMBRE 2019'!N183)</f>
        <v>3303328</v>
      </c>
    </row>
    <row r="184" spans="1:14" ht="25.5" x14ac:dyDescent="0.25">
      <c r="A184" s="12" t="s">
        <v>355</v>
      </c>
      <c r="B184" s="9" t="s">
        <v>356</v>
      </c>
      <c r="C184" s="10">
        <f>SUM('OCTUBRE 2019'!C184+'NOVIEMBRE 2019'!C184+'DICIEMBRE 2019'!C184)</f>
        <v>132209</v>
      </c>
      <c r="D184" s="10">
        <f>SUM('OCTUBRE 2019'!D184+'NOVIEMBRE 2019'!D184+'DICIEMBRE 2019'!D184)</f>
        <v>59832</v>
      </c>
      <c r="E184" s="10">
        <f>SUM('OCTUBRE 2019'!E184+'NOVIEMBRE 2019'!E184+'DICIEMBRE 2019'!E184)</f>
        <v>2795</v>
      </c>
      <c r="F184" s="10">
        <f>SUM('OCTUBRE 2019'!F184+'NOVIEMBRE 2019'!F184+'DICIEMBRE 2019'!F184)</f>
        <v>6777</v>
      </c>
      <c r="G184" s="10">
        <f>SUM('OCTUBRE 2019'!G184+'NOVIEMBRE 2019'!G184+'DICIEMBRE 2019'!G184)</f>
        <v>679</v>
      </c>
      <c r="H184" s="10">
        <f>SUM('OCTUBRE 2019'!H184+'NOVIEMBRE 2019'!H184+'DICIEMBRE 2019'!H184)</f>
        <v>366</v>
      </c>
      <c r="I184" s="10">
        <f>SUM('OCTUBRE 2019'!I184+'NOVIEMBRE 2019'!I184+'DICIEMBRE 2019'!I184)</f>
        <v>2561</v>
      </c>
      <c r="J184" s="10">
        <f>SUM('OCTUBRE 2019'!J184+'NOVIEMBRE 2019'!J184+'DICIEMBRE 2019'!J184)</f>
        <v>1804</v>
      </c>
      <c r="K184" s="10">
        <f>SUM('OCTUBRE 2019'!K184+'NOVIEMBRE 2019'!K184+'DICIEMBRE 2019'!K184)</f>
        <v>0</v>
      </c>
      <c r="L184" s="10">
        <f>SUM('OCTUBRE 2019'!L184+'NOVIEMBRE 2019'!L184+'DICIEMBRE 2019'!L184)</f>
        <v>0</v>
      </c>
      <c r="M184" s="10">
        <f>SUM('OCTUBRE 2019'!M184+'NOVIEMBRE 2019'!M184+'DICIEMBRE 2019'!M184)</f>
        <v>0</v>
      </c>
      <c r="N184" s="10">
        <f>SUM('OCTUBRE 2019'!N184+'NOVIEMBRE 2019'!N184+'DICIEMBRE 2019'!N184)</f>
        <v>207023</v>
      </c>
    </row>
    <row r="185" spans="1:14" x14ac:dyDescent="0.25">
      <c r="A185" s="12" t="s">
        <v>357</v>
      </c>
      <c r="B185" s="9" t="s">
        <v>358</v>
      </c>
      <c r="C185" s="10">
        <f>SUM('OCTUBRE 2019'!C185+'NOVIEMBRE 2019'!C185+'DICIEMBRE 2019'!C185)</f>
        <v>347297</v>
      </c>
      <c r="D185" s="10">
        <f>SUM('OCTUBRE 2019'!D185+'NOVIEMBRE 2019'!D185+'DICIEMBRE 2019'!D185)</f>
        <v>148122</v>
      </c>
      <c r="E185" s="10">
        <f>SUM('OCTUBRE 2019'!E185+'NOVIEMBRE 2019'!E185+'DICIEMBRE 2019'!E185)</f>
        <v>7991</v>
      </c>
      <c r="F185" s="10">
        <f>SUM('OCTUBRE 2019'!F185+'NOVIEMBRE 2019'!F185+'DICIEMBRE 2019'!F185)</f>
        <v>15426</v>
      </c>
      <c r="G185" s="10">
        <f>SUM('OCTUBRE 2019'!G185+'NOVIEMBRE 2019'!G185+'DICIEMBRE 2019'!G185)</f>
        <v>1966</v>
      </c>
      <c r="H185" s="10">
        <f>SUM('OCTUBRE 2019'!H185+'NOVIEMBRE 2019'!H185+'DICIEMBRE 2019'!H185)</f>
        <v>822</v>
      </c>
      <c r="I185" s="10">
        <f>SUM('OCTUBRE 2019'!I185+'NOVIEMBRE 2019'!I185+'DICIEMBRE 2019'!I185)</f>
        <v>10412</v>
      </c>
      <c r="J185" s="10">
        <f>SUM('OCTUBRE 2019'!J185+'NOVIEMBRE 2019'!J185+'DICIEMBRE 2019'!J185)</f>
        <v>8088</v>
      </c>
      <c r="K185" s="10">
        <f>SUM('OCTUBRE 2019'!K185+'NOVIEMBRE 2019'!K185+'DICIEMBRE 2019'!K185)</f>
        <v>0</v>
      </c>
      <c r="L185" s="10">
        <f>SUM('OCTUBRE 2019'!L185+'NOVIEMBRE 2019'!L185+'DICIEMBRE 2019'!L185)</f>
        <v>5338</v>
      </c>
      <c r="M185" s="10">
        <f>SUM('OCTUBRE 2019'!M185+'NOVIEMBRE 2019'!M185+'DICIEMBRE 2019'!M185)</f>
        <v>0</v>
      </c>
      <c r="N185" s="10">
        <f>SUM('OCTUBRE 2019'!N185+'NOVIEMBRE 2019'!N185+'DICIEMBRE 2019'!N185)</f>
        <v>545462</v>
      </c>
    </row>
    <row r="186" spans="1:14" ht="25.5" x14ac:dyDescent="0.25">
      <c r="A186" s="12" t="s">
        <v>359</v>
      </c>
      <c r="B186" s="9" t="s">
        <v>360</v>
      </c>
      <c r="C186" s="10">
        <f>SUM('OCTUBRE 2019'!C186+'NOVIEMBRE 2019'!C186+'DICIEMBRE 2019'!C186)</f>
        <v>510206</v>
      </c>
      <c r="D186" s="10">
        <f>SUM('OCTUBRE 2019'!D186+'NOVIEMBRE 2019'!D186+'DICIEMBRE 2019'!D186)</f>
        <v>251886</v>
      </c>
      <c r="E186" s="10">
        <f>SUM('OCTUBRE 2019'!E186+'NOVIEMBRE 2019'!E186+'DICIEMBRE 2019'!E186)</f>
        <v>10506</v>
      </c>
      <c r="F186" s="10">
        <f>SUM('OCTUBRE 2019'!F186+'NOVIEMBRE 2019'!F186+'DICIEMBRE 2019'!F186)</f>
        <v>21744</v>
      </c>
      <c r="G186" s="10">
        <f>SUM('OCTUBRE 2019'!G186+'NOVIEMBRE 2019'!G186+'DICIEMBRE 2019'!G186)</f>
        <v>2755</v>
      </c>
      <c r="H186" s="10">
        <f>SUM('OCTUBRE 2019'!H186+'NOVIEMBRE 2019'!H186+'DICIEMBRE 2019'!H186)</f>
        <v>1164</v>
      </c>
      <c r="I186" s="10">
        <f>SUM('OCTUBRE 2019'!I186+'NOVIEMBRE 2019'!I186+'DICIEMBRE 2019'!I186)</f>
        <v>23850</v>
      </c>
      <c r="J186" s="10">
        <f>SUM('OCTUBRE 2019'!J186+'NOVIEMBRE 2019'!J186+'DICIEMBRE 2019'!J186)</f>
        <v>14668</v>
      </c>
      <c r="K186" s="10">
        <f>SUM('OCTUBRE 2019'!K186+'NOVIEMBRE 2019'!K186+'DICIEMBRE 2019'!K186)</f>
        <v>0</v>
      </c>
      <c r="L186" s="10">
        <f>SUM('OCTUBRE 2019'!L186+'NOVIEMBRE 2019'!L186+'DICIEMBRE 2019'!L186)</f>
        <v>0</v>
      </c>
      <c r="M186" s="10">
        <f>SUM('OCTUBRE 2019'!M186+'NOVIEMBRE 2019'!M186+'DICIEMBRE 2019'!M186)</f>
        <v>0</v>
      </c>
      <c r="N186" s="10">
        <f>SUM('OCTUBRE 2019'!N186+'NOVIEMBRE 2019'!N186+'DICIEMBRE 2019'!N186)</f>
        <v>836779</v>
      </c>
    </row>
    <row r="187" spans="1:14" ht="38.25" x14ac:dyDescent="0.25">
      <c r="A187" s="12" t="s">
        <v>361</v>
      </c>
      <c r="B187" s="9" t="s">
        <v>362</v>
      </c>
      <c r="C187" s="10">
        <f>SUM('OCTUBRE 2019'!C187+'NOVIEMBRE 2019'!C187+'DICIEMBRE 2019'!C187)</f>
        <v>353488</v>
      </c>
      <c r="D187" s="10">
        <f>SUM('OCTUBRE 2019'!D187+'NOVIEMBRE 2019'!D187+'DICIEMBRE 2019'!D187)</f>
        <v>178977</v>
      </c>
      <c r="E187" s="10">
        <f>SUM('OCTUBRE 2019'!E187+'NOVIEMBRE 2019'!E187+'DICIEMBRE 2019'!E187)</f>
        <v>7177</v>
      </c>
      <c r="F187" s="10">
        <f>SUM('OCTUBRE 2019'!F187+'NOVIEMBRE 2019'!F187+'DICIEMBRE 2019'!F187)</f>
        <v>17706</v>
      </c>
      <c r="G187" s="10">
        <f>SUM('OCTUBRE 2019'!G187+'NOVIEMBRE 2019'!G187+'DICIEMBRE 2019'!G187)</f>
        <v>1790</v>
      </c>
      <c r="H187" s="10">
        <f>SUM('OCTUBRE 2019'!H187+'NOVIEMBRE 2019'!H187+'DICIEMBRE 2019'!H187)</f>
        <v>960</v>
      </c>
      <c r="I187" s="10">
        <f>SUM('OCTUBRE 2019'!I187+'NOVIEMBRE 2019'!I187+'DICIEMBRE 2019'!I187)</f>
        <v>11393</v>
      </c>
      <c r="J187" s="10">
        <f>SUM('OCTUBRE 2019'!J187+'NOVIEMBRE 2019'!J187+'DICIEMBRE 2019'!J187)</f>
        <v>5922</v>
      </c>
      <c r="K187" s="10">
        <f>SUM('OCTUBRE 2019'!K187+'NOVIEMBRE 2019'!K187+'DICIEMBRE 2019'!K187)</f>
        <v>0</v>
      </c>
      <c r="L187" s="10">
        <f>SUM('OCTUBRE 2019'!L187+'NOVIEMBRE 2019'!L187+'DICIEMBRE 2019'!L187)</f>
        <v>0</v>
      </c>
      <c r="M187" s="10">
        <f>SUM('OCTUBRE 2019'!M187+'NOVIEMBRE 2019'!M187+'DICIEMBRE 2019'!M187)</f>
        <v>0</v>
      </c>
      <c r="N187" s="10">
        <f>SUM('OCTUBRE 2019'!N187+'NOVIEMBRE 2019'!N187+'DICIEMBRE 2019'!N187)</f>
        <v>577413</v>
      </c>
    </row>
    <row r="188" spans="1:14" ht="38.25" x14ac:dyDescent="0.25">
      <c r="A188" s="12" t="s">
        <v>363</v>
      </c>
      <c r="B188" s="9" t="s">
        <v>364</v>
      </c>
      <c r="C188" s="10">
        <f>SUM('OCTUBRE 2019'!C188+'NOVIEMBRE 2019'!C188+'DICIEMBRE 2019'!C188)</f>
        <v>631714</v>
      </c>
      <c r="D188" s="10">
        <f>SUM('OCTUBRE 2019'!D188+'NOVIEMBRE 2019'!D188+'DICIEMBRE 2019'!D188)</f>
        <v>267740</v>
      </c>
      <c r="E188" s="10">
        <f>SUM('OCTUBRE 2019'!E188+'NOVIEMBRE 2019'!E188+'DICIEMBRE 2019'!E188)</f>
        <v>13093</v>
      </c>
      <c r="F188" s="10">
        <f>SUM('OCTUBRE 2019'!F188+'NOVIEMBRE 2019'!F188+'DICIEMBRE 2019'!F188)</f>
        <v>30201</v>
      </c>
      <c r="G188" s="10">
        <f>SUM('OCTUBRE 2019'!G188+'NOVIEMBRE 2019'!G188+'DICIEMBRE 2019'!G188)</f>
        <v>3296</v>
      </c>
      <c r="H188" s="10">
        <f>SUM('OCTUBRE 2019'!H188+'NOVIEMBRE 2019'!H188+'DICIEMBRE 2019'!H188)</f>
        <v>1686</v>
      </c>
      <c r="I188" s="10">
        <f>SUM('OCTUBRE 2019'!I188+'NOVIEMBRE 2019'!I188+'DICIEMBRE 2019'!I188)</f>
        <v>19626</v>
      </c>
      <c r="J188" s="10">
        <f>SUM('OCTUBRE 2019'!J188+'NOVIEMBRE 2019'!J188+'DICIEMBRE 2019'!J188)</f>
        <v>11505</v>
      </c>
      <c r="K188" s="10">
        <f>SUM('OCTUBRE 2019'!K188+'NOVIEMBRE 2019'!K188+'DICIEMBRE 2019'!K188)</f>
        <v>0</v>
      </c>
      <c r="L188" s="10">
        <f>SUM('OCTUBRE 2019'!L188+'NOVIEMBRE 2019'!L188+'DICIEMBRE 2019'!L188)</f>
        <v>0</v>
      </c>
      <c r="M188" s="10">
        <f>SUM('OCTUBRE 2019'!M188+'NOVIEMBRE 2019'!M188+'DICIEMBRE 2019'!M188)</f>
        <v>0</v>
      </c>
      <c r="N188" s="10">
        <f>SUM('OCTUBRE 2019'!N188+'NOVIEMBRE 2019'!N188+'DICIEMBRE 2019'!N188)</f>
        <v>978861</v>
      </c>
    </row>
    <row r="189" spans="1:14" ht="38.25" x14ac:dyDescent="0.25">
      <c r="A189" s="12" t="s">
        <v>365</v>
      </c>
      <c r="B189" s="9" t="s">
        <v>366</v>
      </c>
      <c r="C189" s="10">
        <f>SUM('OCTUBRE 2019'!C189+'NOVIEMBRE 2019'!C189+'DICIEMBRE 2019'!C189)</f>
        <v>1461936</v>
      </c>
      <c r="D189" s="10">
        <f>SUM('OCTUBRE 2019'!D189+'NOVIEMBRE 2019'!D189+'DICIEMBRE 2019'!D189)</f>
        <v>310146</v>
      </c>
      <c r="E189" s="10">
        <f>SUM('OCTUBRE 2019'!E189+'NOVIEMBRE 2019'!E189+'DICIEMBRE 2019'!E189)</f>
        <v>44694</v>
      </c>
      <c r="F189" s="10">
        <f>SUM('OCTUBRE 2019'!F189+'NOVIEMBRE 2019'!F189+'DICIEMBRE 2019'!F189)</f>
        <v>55785</v>
      </c>
      <c r="G189" s="10">
        <f>SUM('OCTUBRE 2019'!G189+'NOVIEMBRE 2019'!G189+'DICIEMBRE 2019'!G189)</f>
        <v>10154</v>
      </c>
      <c r="H189" s="10">
        <f>SUM('OCTUBRE 2019'!H189+'NOVIEMBRE 2019'!H189+'DICIEMBRE 2019'!H189)</f>
        <v>3093</v>
      </c>
      <c r="I189" s="10">
        <f>SUM('OCTUBRE 2019'!I189+'NOVIEMBRE 2019'!I189+'DICIEMBRE 2019'!I189)</f>
        <v>68796</v>
      </c>
      <c r="J189" s="10">
        <f>SUM('OCTUBRE 2019'!J189+'NOVIEMBRE 2019'!J189+'DICIEMBRE 2019'!J189)</f>
        <v>62111</v>
      </c>
      <c r="K189" s="10">
        <f>SUM('OCTUBRE 2019'!K189+'NOVIEMBRE 2019'!K189+'DICIEMBRE 2019'!K189)</f>
        <v>0</v>
      </c>
      <c r="L189" s="10">
        <f>SUM('OCTUBRE 2019'!L189+'NOVIEMBRE 2019'!L189+'DICIEMBRE 2019'!L189)</f>
        <v>0</v>
      </c>
      <c r="M189" s="10">
        <f>SUM('OCTUBRE 2019'!M189+'NOVIEMBRE 2019'!M189+'DICIEMBRE 2019'!M189)</f>
        <v>0</v>
      </c>
      <c r="N189" s="10">
        <f>SUM('OCTUBRE 2019'!N189+'NOVIEMBRE 2019'!N189+'DICIEMBRE 2019'!N189)</f>
        <v>2016715</v>
      </c>
    </row>
    <row r="190" spans="1:14" ht="38.25" x14ac:dyDescent="0.25">
      <c r="A190" s="12" t="s">
        <v>367</v>
      </c>
      <c r="B190" s="9" t="s">
        <v>368</v>
      </c>
      <c r="C190" s="10">
        <f>SUM('OCTUBRE 2019'!C190+'NOVIEMBRE 2019'!C190+'DICIEMBRE 2019'!C190)</f>
        <v>710489</v>
      </c>
      <c r="D190" s="10">
        <f>SUM('OCTUBRE 2019'!D190+'NOVIEMBRE 2019'!D190+'DICIEMBRE 2019'!D190)</f>
        <v>166859</v>
      </c>
      <c r="E190" s="10">
        <f>SUM('OCTUBRE 2019'!E190+'NOVIEMBRE 2019'!E190+'DICIEMBRE 2019'!E190)</f>
        <v>16777</v>
      </c>
      <c r="F190" s="10">
        <f>SUM('OCTUBRE 2019'!F190+'NOVIEMBRE 2019'!F190+'DICIEMBRE 2019'!F190)</f>
        <v>28620</v>
      </c>
      <c r="G190" s="10">
        <f>SUM('OCTUBRE 2019'!G190+'NOVIEMBRE 2019'!G190+'DICIEMBRE 2019'!G190)</f>
        <v>4197</v>
      </c>
      <c r="H190" s="10">
        <f>SUM('OCTUBRE 2019'!H190+'NOVIEMBRE 2019'!H190+'DICIEMBRE 2019'!H190)</f>
        <v>1530</v>
      </c>
      <c r="I190" s="10">
        <f>SUM('OCTUBRE 2019'!I190+'NOVIEMBRE 2019'!I190+'DICIEMBRE 2019'!I190)</f>
        <v>43284</v>
      </c>
      <c r="J190" s="10">
        <f>SUM('OCTUBRE 2019'!J190+'NOVIEMBRE 2019'!J190+'DICIEMBRE 2019'!J190)</f>
        <v>27277</v>
      </c>
      <c r="K190" s="10">
        <f>SUM('OCTUBRE 2019'!K190+'NOVIEMBRE 2019'!K190+'DICIEMBRE 2019'!K190)</f>
        <v>0</v>
      </c>
      <c r="L190" s="10">
        <f>SUM('OCTUBRE 2019'!L190+'NOVIEMBRE 2019'!L190+'DICIEMBRE 2019'!L190)</f>
        <v>22187</v>
      </c>
      <c r="M190" s="10">
        <f>SUM('OCTUBRE 2019'!M190+'NOVIEMBRE 2019'!M190+'DICIEMBRE 2019'!M190)</f>
        <v>0</v>
      </c>
      <c r="N190" s="10">
        <f>SUM('OCTUBRE 2019'!N190+'NOVIEMBRE 2019'!N190+'DICIEMBRE 2019'!N190)</f>
        <v>1021220</v>
      </c>
    </row>
    <row r="191" spans="1:14" ht="38.25" x14ac:dyDescent="0.25">
      <c r="A191" s="12" t="s">
        <v>369</v>
      </c>
      <c r="B191" s="9" t="s">
        <v>370</v>
      </c>
      <c r="C191" s="10">
        <f>SUM('OCTUBRE 2019'!C191+'NOVIEMBRE 2019'!C191+'DICIEMBRE 2019'!C191)</f>
        <v>365653</v>
      </c>
      <c r="D191" s="10">
        <f>SUM('OCTUBRE 2019'!D191+'NOVIEMBRE 2019'!D191+'DICIEMBRE 2019'!D191)</f>
        <v>189562</v>
      </c>
      <c r="E191" s="10">
        <f>SUM('OCTUBRE 2019'!E191+'NOVIEMBRE 2019'!E191+'DICIEMBRE 2019'!E191)</f>
        <v>7624</v>
      </c>
      <c r="F191" s="10">
        <f>SUM('OCTUBRE 2019'!F191+'NOVIEMBRE 2019'!F191+'DICIEMBRE 2019'!F191)</f>
        <v>18120</v>
      </c>
      <c r="G191" s="10">
        <f>SUM('OCTUBRE 2019'!G191+'NOVIEMBRE 2019'!G191+'DICIEMBRE 2019'!G191)</f>
        <v>1889</v>
      </c>
      <c r="H191" s="10">
        <f>SUM('OCTUBRE 2019'!H191+'NOVIEMBRE 2019'!H191+'DICIEMBRE 2019'!H191)</f>
        <v>999</v>
      </c>
      <c r="I191" s="10">
        <f>SUM('OCTUBRE 2019'!I191+'NOVIEMBRE 2019'!I191+'DICIEMBRE 2019'!I191)</f>
        <v>10385</v>
      </c>
      <c r="J191" s="10">
        <f>SUM('OCTUBRE 2019'!J191+'NOVIEMBRE 2019'!J191+'DICIEMBRE 2019'!J191)</f>
        <v>6113</v>
      </c>
      <c r="K191" s="10">
        <f>SUM('OCTUBRE 2019'!K191+'NOVIEMBRE 2019'!K191+'DICIEMBRE 2019'!K191)</f>
        <v>0</v>
      </c>
      <c r="L191" s="10">
        <f>SUM('OCTUBRE 2019'!L191+'NOVIEMBRE 2019'!L191+'DICIEMBRE 2019'!L191)</f>
        <v>11124</v>
      </c>
      <c r="M191" s="10">
        <f>SUM('OCTUBRE 2019'!M191+'NOVIEMBRE 2019'!M191+'DICIEMBRE 2019'!M191)</f>
        <v>0</v>
      </c>
      <c r="N191" s="10">
        <f>SUM('OCTUBRE 2019'!N191+'NOVIEMBRE 2019'!N191+'DICIEMBRE 2019'!N191)</f>
        <v>611469</v>
      </c>
    </row>
    <row r="192" spans="1:14" ht="38.25" x14ac:dyDescent="0.25">
      <c r="A192" s="12" t="s">
        <v>371</v>
      </c>
      <c r="B192" s="9" t="s">
        <v>372</v>
      </c>
      <c r="C192" s="10">
        <f>SUM('OCTUBRE 2019'!C192+'NOVIEMBRE 2019'!C192+'DICIEMBRE 2019'!C192)</f>
        <v>413364</v>
      </c>
      <c r="D192" s="10">
        <f>SUM('OCTUBRE 2019'!D192+'NOVIEMBRE 2019'!D192+'DICIEMBRE 2019'!D192)</f>
        <v>160596</v>
      </c>
      <c r="E192" s="10">
        <f>SUM('OCTUBRE 2019'!E192+'NOVIEMBRE 2019'!E192+'DICIEMBRE 2019'!E192)</f>
        <v>9453</v>
      </c>
      <c r="F192" s="10">
        <f>SUM('OCTUBRE 2019'!F192+'NOVIEMBRE 2019'!F192+'DICIEMBRE 2019'!F192)</f>
        <v>19329</v>
      </c>
      <c r="G192" s="10">
        <f>SUM('OCTUBRE 2019'!G192+'NOVIEMBRE 2019'!G192+'DICIEMBRE 2019'!G192)</f>
        <v>2293</v>
      </c>
      <c r="H192" s="10">
        <f>SUM('OCTUBRE 2019'!H192+'NOVIEMBRE 2019'!H192+'DICIEMBRE 2019'!H192)</f>
        <v>1041</v>
      </c>
      <c r="I192" s="10">
        <f>SUM('OCTUBRE 2019'!I192+'NOVIEMBRE 2019'!I192+'DICIEMBRE 2019'!I192)</f>
        <v>17934</v>
      </c>
      <c r="J192" s="10">
        <f>SUM('OCTUBRE 2019'!J192+'NOVIEMBRE 2019'!J192+'DICIEMBRE 2019'!J192)</f>
        <v>10762</v>
      </c>
      <c r="K192" s="10">
        <f>SUM('OCTUBRE 2019'!K192+'NOVIEMBRE 2019'!K192+'DICIEMBRE 2019'!K192)</f>
        <v>0</v>
      </c>
      <c r="L192" s="10">
        <f>SUM('OCTUBRE 2019'!L192+'NOVIEMBRE 2019'!L192+'DICIEMBRE 2019'!L192)</f>
        <v>0</v>
      </c>
      <c r="M192" s="10">
        <f>SUM('OCTUBRE 2019'!M192+'NOVIEMBRE 2019'!M192+'DICIEMBRE 2019'!M192)</f>
        <v>0</v>
      </c>
      <c r="N192" s="10">
        <f>SUM('OCTUBRE 2019'!N192+'NOVIEMBRE 2019'!N192+'DICIEMBRE 2019'!N192)</f>
        <v>634772</v>
      </c>
    </row>
    <row r="193" spans="1:14" ht="38.25" x14ac:dyDescent="0.25">
      <c r="A193" s="12" t="s">
        <v>373</v>
      </c>
      <c r="B193" s="9" t="s">
        <v>374</v>
      </c>
      <c r="C193" s="10">
        <f>SUM('OCTUBRE 2019'!C193+'NOVIEMBRE 2019'!C193+'DICIEMBRE 2019'!C193)</f>
        <v>229172</v>
      </c>
      <c r="D193" s="10">
        <f>SUM('OCTUBRE 2019'!D193+'NOVIEMBRE 2019'!D193+'DICIEMBRE 2019'!D193)</f>
        <v>121791</v>
      </c>
      <c r="E193" s="10">
        <f>SUM('OCTUBRE 2019'!E193+'NOVIEMBRE 2019'!E193+'DICIEMBRE 2019'!E193)</f>
        <v>4486</v>
      </c>
      <c r="F193" s="10">
        <f>SUM('OCTUBRE 2019'!F193+'NOVIEMBRE 2019'!F193+'DICIEMBRE 2019'!F193)</f>
        <v>11889</v>
      </c>
      <c r="G193" s="10">
        <f>SUM('OCTUBRE 2019'!G193+'NOVIEMBRE 2019'!G193+'DICIEMBRE 2019'!G193)</f>
        <v>1123</v>
      </c>
      <c r="H193" s="10">
        <f>SUM('OCTUBRE 2019'!H193+'NOVIEMBRE 2019'!H193+'DICIEMBRE 2019'!H193)</f>
        <v>636</v>
      </c>
      <c r="I193" s="10">
        <f>SUM('OCTUBRE 2019'!I193+'NOVIEMBRE 2019'!I193+'DICIEMBRE 2019'!I193)</f>
        <v>3135</v>
      </c>
      <c r="J193" s="10">
        <f>SUM('OCTUBRE 2019'!J193+'NOVIEMBRE 2019'!J193+'DICIEMBRE 2019'!J193)</f>
        <v>2123</v>
      </c>
      <c r="K193" s="10">
        <f>SUM('OCTUBRE 2019'!K193+'NOVIEMBRE 2019'!K193+'DICIEMBRE 2019'!K193)</f>
        <v>0</v>
      </c>
      <c r="L193" s="10">
        <f>SUM('OCTUBRE 2019'!L193+'NOVIEMBRE 2019'!L193+'DICIEMBRE 2019'!L193)</f>
        <v>0</v>
      </c>
      <c r="M193" s="10">
        <f>SUM('OCTUBRE 2019'!M193+'NOVIEMBRE 2019'!M193+'DICIEMBRE 2019'!M193)</f>
        <v>0</v>
      </c>
      <c r="N193" s="10">
        <f>SUM('OCTUBRE 2019'!N193+'NOVIEMBRE 2019'!N193+'DICIEMBRE 2019'!N193)</f>
        <v>374355</v>
      </c>
    </row>
    <row r="194" spans="1:14" ht="51" x14ac:dyDescent="0.25">
      <c r="A194" s="12" t="s">
        <v>375</v>
      </c>
      <c r="B194" s="9" t="s">
        <v>376</v>
      </c>
      <c r="C194" s="10">
        <f>SUM('OCTUBRE 2019'!C194+'NOVIEMBRE 2019'!C194+'DICIEMBRE 2019'!C194)</f>
        <v>408346</v>
      </c>
      <c r="D194" s="10">
        <f>SUM('OCTUBRE 2019'!D194+'NOVIEMBRE 2019'!D194+'DICIEMBRE 2019'!D194)</f>
        <v>148479</v>
      </c>
      <c r="E194" s="10">
        <f>SUM('OCTUBRE 2019'!E194+'NOVIEMBRE 2019'!E194+'DICIEMBRE 2019'!E194)</f>
        <v>8505</v>
      </c>
      <c r="F194" s="10">
        <f>SUM('OCTUBRE 2019'!F194+'NOVIEMBRE 2019'!F194+'DICIEMBRE 2019'!F194)</f>
        <v>19941</v>
      </c>
      <c r="G194" s="10">
        <f>SUM('OCTUBRE 2019'!G194+'NOVIEMBRE 2019'!G194+'DICIEMBRE 2019'!G194)</f>
        <v>2118</v>
      </c>
      <c r="H194" s="10">
        <f>SUM('OCTUBRE 2019'!H194+'NOVIEMBRE 2019'!H194+'DICIEMBRE 2019'!H194)</f>
        <v>1077</v>
      </c>
      <c r="I194" s="10">
        <f>SUM('OCTUBRE 2019'!I194+'NOVIEMBRE 2019'!I194+'DICIEMBRE 2019'!I194)</f>
        <v>16109</v>
      </c>
      <c r="J194" s="10">
        <f>SUM('OCTUBRE 2019'!J194+'NOVIEMBRE 2019'!J194+'DICIEMBRE 2019'!J194)</f>
        <v>8194</v>
      </c>
      <c r="K194" s="10">
        <f>SUM('OCTUBRE 2019'!K194+'NOVIEMBRE 2019'!K194+'DICIEMBRE 2019'!K194)</f>
        <v>0</v>
      </c>
      <c r="L194" s="10">
        <f>SUM('OCTUBRE 2019'!L194+'NOVIEMBRE 2019'!L194+'DICIEMBRE 2019'!L194)</f>
        <v>0</v>
      </c>
      <c r="M194" s="10">
        <f>SUM('OCTUBRE 2019'!M194+'NOVIEMBRE 2019'!M194+'DICIEMBRE 2019'!M194)</f>
        <v>0</v>
      </c>
      <c r="N194" s="10">
        <f>SUM('OCTUBRE 2019'!N194+'NOVIEMBRE 2019'!N194+'DICIEMBRE 2019'!N194)</f>
        <v>612769</v>
      </c>
    </row>
    <row r="195" spans="1:14" ht="38.25" x14ac:dyDescent="0.25">
      <c r="A195" s="12" t="s">
        <v>377</v>
      </c>
      <c r="B195" s="9" t="s">
        <v>378</v>
      </c>
      <c r="C195" s="10">
        <f>SUM('OCTUBRE 2019'!C195+'NOVIEMBRE 2019'!C195+'DICIEMBRE 2019'!C195)</f>
        <v>349443</v>
      </c>
      <c r="D195" s="10">
        <f>SUM('OCTUBRE 2019'!D195+'NOVIEMBRE 2019'!D195+'DICIEMBRE 2019'!D195)</f>
        <v>177756</v>
      </c>
      <c r="E195" s="10">
        <f>SUM('OCTUBRE 2019'!E195+'NOVIEMBRE 2019'!E195+'DICIEMBRE 2019'!E195)</f>
        <v>6975</v>
      </c>
      <c r="F195" s="10">
        <f>SUM('OCTUBRE 2019'!F195+'NOVIEMBRE 2019'!F195+'DICIEMBRE 2019'!F195)</f>
        <v>17523</v>
      </c>
      <c r="G195" s="10">
        <f>SUM('OCTUBRE 2019'!G195+'NOVIEMBRE 2019'!G195+'DICIEMBRE 2019'!G195)</f>
        <v>1754</v>
      </c>
      <c r="H195" s="10">
        <f>SUM('OCTUBRE 2019'!H195+'NOVIEMBRE 2019'!H195+'DICIEMBRE 2019'!H195)</f>
        <v>951</v>
      </c>
      <c r="I195" s="10">
        <f>SUM('OCTUBRE 2019'!I195+'NOVIEMBRE 2019'!I195+'DICIEMBRE 2019'!I195)</f>
        <v>10548</v>
      </c>
      <c r="J195" s="10">
        <f>SUM('OCTUBRE 2019'!J195+'NOVIEMBRE 2019'!J195+'DICIEMBRE 2019'!J195)</f>
        <v>5307</v>
      </c>
      <c r="K195" s="10">
        <f>SUM('OCTUBRE 2019'!K195+'NOVIEMBRE 2019'!K195+'DICIEMBRE 2019'!K195)</f>
        <v>0</v>
      </c>
      <c r="L195" s="10">
        <f>SUM('OCTUBRE 2019'!L195+'NOVIEMBRE 2019'!L195+'DICIEMBRE 2019'!L195)</f>
        <v>0</v>
      </c>
      <c r="M195" s="10">
        <f>SUM('OCTUBRE 2019'!M195+'NOVIEMBRE 2019'!M195+'DICIEMBRE 2019'!M195)</f>
        <v>0</v>
      </c>
      <c r="N195" s="10">
        <f>SUM('OCTUBRE 2019'!N195+'NOVIEMBRE 2019'!N195+'DICIEMBRE 2019'!N195)</f>
        <v>570257</v>
      </c>
    </row>
    <row r="196" spans="1:14" ht="38.25" x14ac:dyDescent="0.25">
      <c r="A196" s="12" t="s">
        <v>379</v>
      </c>
      <c r="B196" s="9" t="s">
        <v>380</v>
      </c>
      <c r="C196" s="10">
        <f>SUM('OCTUBRE 2019'!C196+'NOVIEMBRE 2019'!C196+'DICIEMBRE 2019'!C196)</f>
        <v>38841741</v>
      </c>
      <c r="D196" s="10">
        <f>SUM('OCTUBRE 2019'!D196+'NOVIEMBRE 2019'!D196+'DICIEMBRE 2019'!D196)</f>
        <v>19564579</v>
      </c>
      <c r="E196" s="10">
        <f>SUM('OCTUBRE 2019'!E196+'NOVIEMBRE 2019'!E196+'DICIEMBRE 2019'!E196)</f>
        <v>899663</v>
      </c>
      <c r="F196" s="10">
        <f>SUM('OCTUBRE 2019'!F196+'NOVIEMBRE 2019'!F196+'DICIEMBRE 2019'!F196)</f>
        <v>1427499</v>
      </c>
      <c r="G196" s="10">
        <f>SUM('OCTUBRE 2019'!G196+'NOVIEMBRE 2019'!G196+'DICIEMBRE 2019'!G196)</f>
        <v>232367</v>
      </c>
      <c r="H196" s="10">
        <f>SUM('OCTUBRE 2019'!H196+'NOVIEMBRE 2019'!H196+'DICIEMBRE 2019'!H196)</f>
        <v>71721</v>
      </c>
      <c r="I196" s="10">
        <f>SUM('OCTUBRE 2019'!I196+'NOVIEMBRE 2019'!I196+'DICIEMBRE 2019'!I196)</f>
        <v>1027552</v>
      </c>
      <c r="J196" s="10">
        <f>SUM('OCTUBRE 2019'!J196+'NOVIEMBRE 2019'!J196+'DICIEMBRE 2019'!J196)</f>
        <v>1102748</v>
      </c>
      <c r="K196" s="10">
        <f>SUM('OCTUBRE 2019'!K196+'NOVIEMBRE 2019'!K196+'DICIEMBRE 2019'!K196)</f>
        <v>0</v>
      </c>
      <c r="L196" s="10">
        <f>SUM('OCTUBRE 2019'!L196+'NOVIEMBRE 2019'!L196+'DICIEMBRE 2019'!L196)</f>
        <v>4336802</v>
      </c>
      <c r="M196" s="10">
        <f>SUM('OCTUBRE 2019'!M196+'NOVIEMBRE 2019'!M196+'DICIEMBRE 2019'!M196)</f>
        <v>10141</v>
      </c>
      <c r="N196" s="10">
        <f>SUM('OCTUBRE 2019'!N196+'NOVIEMBRE 2019'!N196+'DICIEMBRE 2019'!N196)</f>
        <v>67514813</v>
      </c>
    </row>
    <row r="197" spans="1:14" ht="25.5" x14ac:dyDescent="0.25">
      <c r="A197" s="12" t="s">
        <v>381</v>
      </c>
      <c r="B197" s="9" t="s">
        <v>382</v>
      </c>
      <c r="C197" s="10">
        <f>SUM('OCTUBRE 2019'!C197+'NOVIEMBRE 2019'!C197+'DICIEMBRE 2019'!C197)</f>
        <v>1042159</v>
      </c>
      <c r="D197" s="10">
        <f>SUM('OCTUBRE 2019'!D197+'NOVIEMBRE 2019'!D197+'DICIEMBRE 2019'!D197)</f>
        <v>386458</v>
      </c>
      <c r="E197" s="10">
        <f>SUM('OCTUBRE 2019'!E197+'NOVIEMBRE 2019'!E197+'DICIEMBRE 2019'!E197)</f>
        <v>24187</v>
      </c>
      <c r="F197" s="10">
        <f>SUM('OCTUBRE 2019'!F197+'NOVIEMBRE 2019'!F197+'DICIEMBRE 2019'!F197)</f>
        <v>45132</v>
      </c>
      <c r="G197" s="10">
        <f>SUM('OCTUBRE 2019'!G197+'NOVIEMBRE 2019'!G197+'DICIEMBRE 2019'!G197)</f>
        <v>5977</v>
      </c>
      <c r="H197" s="10">
        <f>SUM('OCTUBRE 2019'!H197+'NOVIEMBRE 2019'!H197+'DICIEMBRE 2019'!H197)</f>
        <v>2448</v>
      </c>
      <c r="I197" s="10">
        <f>SUM('OCTUBRE 2019'!I197+'NOVIEMBRE 2019'!I197+'DICIEMBRE 2019'!I197)</f>
        <v>60755</v>
      </c>
      <c r="J197" s="10">
        <f>SUM('OCTUBRE 2019'!J197+'NOVIEMBRE 2019'!J197+'DICIEMBRE 2019'!J197)</f>
        <v>34812</v>
      </c>
      <c r="K197" s="10">
        <f>SUM('OCTUBRE 2019'!K197+'NOVIEMBRE 2019'!K197+'DICIEMBRE 2019'!K197)</f>
        <v>0</v>
      </c>
      <c r="L197" s="10">
        <f>SUM('OCTUBRE 2019'!L197+'NOVIEMBRE 2019'!L197+'DICIEMBRE 2019'!L197)</f>
        <v>0</v>
      </c>
      <c r="M197" s="10">
        <f>SUM('OCTUBRE 2019'!M197+'NOVIEMBRE 2019'!M197+'DICIEMBRE 2019'!M197)</f>
        <v>0</v>
      </c>
      <c r="N197" s="10">
        <f>SUM('OCTUBRE 2019'!N197+'NOVIEMBRE 2019'!N197+'DICIEMBRE 2019'!N197)</f>
        <v>1601928</v>
      </c>
    </row>
    <row r="198" spans="1:14" ht="25.5" x14ac:dyDescent="0.25">
      <c r="A198" s="12" t="s">
        <v>383</v>
      </c>
      <c r="B198" s="9" t="s">
        <v>384</v>
      </c>
      <c r="C198" s="10">
        <f>SUM('OCTUBRE 2019'!C198+'NOVIEMBRE 2019'!C198+'DICIEMBRE 2019'!C198)</f>
        <v>276959</v>
      </c>
      <c r="D198" s="10">
        <f>SUM('OCTUBRE 2019'!D198+'NOVIEMBRE 2019'!D198+'DICIEMBRE 2019'!D198)</f>
        <v>159591</v>
      </c>
      <c r="E198" s="10">
        <f>SUM('OCTUBRE 2019'!E198+'NOVIEMBRE 2019'!E198+'DICIEMBRE 2019'!E198)</f>
        <v>5348</v>
      </c>
      <c r="F198" s="10">
        <f>SUM('OCTUBRE 2019'!F198+'NOVIEMBRE 2019'!F198+'DICIEMBRE 2019'!F198)</f>
        <v>14925</v>
      </c>
      <c r="G198" s="10">
        <f>SUM('OCTUBRE 2019'!G198+'NOVIEMBRE 2019'!G198+'DICIEMBRE 2019'!G198)</f>
        <v>1324</v>
      </c>
      <c r="H198" s="10">
        <f>SUM('OCTUBRE 2019'!H198+'NOVIEMBRE 2019'!H198+'DICIEMBRE 2019'!H198)</f>
        <v>804</v>
      </c>
      <c r="I198" s="10">
        <f>SUM('OCTUBRE 2019'!I198+'NOVIEMBRE 2019'!I198+'DICIEMBRE 2019'!I198)</f>
        <v>3788</v>
      </c>
      <c r="J198" s="10">
        <f>SUM('OCTUBRE 2019'!J198+'NOVIEMBRE 2019'!J198+'DICIEMBRE 2019'!J198)</f>
        <v>2145</v>
      </c>
      <c r="K198" s="10">
        <f>SUM('OCTUBRE 2019'!K198+'NOVIEMBRE 2019'!K198+'DICIEMBRE 2019'!K198)</f>
        <v>0</v>
      </c>
      <c r="L198" s="10">
        <f>SUM('OCTUBRE 2019'!L198+'NOVIEMBRE 2019'!L198+'DICIEMBRE 2019'!L198)</f>
        <v>0</v>
      </c>
      <c r="M198" s="10">
        <f>SUM('OCTUBRE 2019'!M198+'NOVIEMBRE 2019'!M198+'DICIEMBRE 2019'!M198)</f>
        <v>0</v>
      </c>
      <c r="N198" s="10">
        <f>SUM('OCTUBRE 2019'!N198+'NOVIEMBRE 2019'!N198+'DICIEMBRE 2019'!N198)</f>
        <v>464884</v>
      </c>
    </row>
    <row r="199" spans="1:14" ht="25.5" x14ac:dyDescent="0.25">
      <c r="A199" s="12" t="s">
        <v>385</v>
      </c>
      <c r="B199" s="9" t="s">
        <v>386</v>
      </c>
      <c r="C199" s="10">
        <f>SUM('OCTUBRE 2019'!C199+'NOVIEMBRE 2019'!C199+'DICIEMBRE 2019'!C199)</f>
        <v>425643</v>
      </c>
      <c r="D199" s="10">
        <f>SUM('OCTUBRE 2019'!D199+'NOVIEMBRE 2019'!D199+'DICIEMBRE 2019'!D199)</f>
        <v>149526</v>
      </c>
      <c r="E199" s="10">
        <f>SUM('OCTUBRE 2019'!E199+'NOVIEMBRE 2019'!E199+'DICIEMBRE 2019'!E199)</f>
        <v>8379</v>
      </c>
      <c r="F199" s="10">
        <f>SUM('OCTUBRE 2019'!F199+'NOVIEMBRE 2019'!F199+'DICIEMBRE 2019'!F199)</f>
        <v>21024</v>
      </c>
      <c r="G199" s="10">
        <f>SUM('OCTUBRE 2019'!G199+'NOVIEMBRE 2019'!G199+'DICIEMBRE 2019'!G199)</f>
        <v>2135</v>
      </c>
      <c r="H199" s="10">
        <f>SUM('OCTUBRE 2019'!H199+'NOVIEMBRE 2019'!H199+'DICIEMBRE 2019'!H199)</f>
        <v>1140</v>
      </c>
      <c r="I199" s="10">
        <f>SUM('OCTUBRE 2019'!I199+'NOVIEMBRE 2019'!I199+'DICIEMBRE 2019'!I199)</f>
        <v>14092</v>
      </c>
      <c r="J199" s="10">
        <f>SUM('OCTUBRE 2019'!J199+'NOVIEMBRE 2019'!J199+'DICIEMBRE 2019'!J199)</f>
        <v>6771</v>
      </c>
      <c r="K199" s="10">
        <f>SUM('OCTUBRE 2019'!K199+'NOVIEMBRE 2019'!K199+'DICIEMBRE 2019'!K199)</f>
        <v>0</v>
      </c>
      <c r="L199" s="10">
        <f>SUM('OCTUBRE 2019'!L199+'NOVIEMBRE 2019'!L199+'DICIEMBRE 2019'!L199)</f>
        <v>0</v>
      </c>
      <c r="M199" s="10">
        <f>SUM('OCTUBRE 2019'!M199+'NOVIEMBRE 2019'!M199+'DICIEMBRE 2019'!M199)</f>
        <v>0</v>
      </c>
      <c r="N199" s="10">
        <f>SUM('OCTUBRE 2019'!N199+'NOVIEMBRE 2019'!N199+'DICIEMBRE 2019'!N199)</f>
        <v>628710</v>
      </c>
    </row>
    <row r="200" spans="1:14" ht="25.5" x14ac:dyDescent="0.25">
      <c r="A200" s="12" t="s">
        <v>387</v>
      </c>
      <c r="B200" s="9" t="s">
        <v>388</v>
      </c>
      <c r="C200" s="10">
        <f>SUM('OCTUBRE 2019'!C200+'NOVIEMBRE 2019'!C200+'DICIEMBRE 2019'!C200)</f>
        <v>1095677</v>
      </c>
      <c r="D200" s="10">
        <f>SUM('OCTUBRE 2019'!D200+'NOVIEMBRE 2019'!D200+'DICIEMBRE 2019'!D200)</f>
        <v>258841</v>
      </c>
      <c r="E200" s="10">
        <f>SUM('OCTUBRE 2019'!E200+'NOVIEMBRE 2019'!E200+'DICIEMBRE 2019'!E200)</f>
        <v>25499</v>
      </c>
      <c r="F200" s="10">
        <f>SUM('OCTUBRE 2019'!F200+'NOVIEMBRE 2019'!F200+'DICIEMBRE 2019'!F200)</f>
        <v>46956</v>
      </c>
      <c r="G200" s="10">
        <f>SUM('OCTUBRE 2019'!G200+'NOVIEMBRE 2019'!G200+'DICIEMBRE 2019'!G200)</f>
        <v>6311</v>
      </c>
      <c r="H200" s="10">
        <f>SUM('OCTUBRE 2019'!H200+'NOVIEMBRE 2019'!H200+'DICIEMBRE 2019'!H200)</f>
        <v>2547</v>
      </c>
      <c r="I200" s="10">
        <f>SUM('OCTUBRE 2019'!I200+'NOVIEMBRE 2019'!I200+'DICIEMBRE 2019'!I200)</f>
        <v>75337</v>
      </c>
      <c r="J200" s="10">
        <f>SUM('OCTUBRE 2019'!J200+'NOVIEMBRE 2019'!J200+'DICIEMBRE 2019'!J200)</f>
        <v>38548</v>
      </c>
      <c r="K200" s="10">
        <f>SUM('OCTUBRE 2019'!K200+'NOVIEMBRE 2019'!K200+'DICIEMBRE 2019'!K200)</f>
        <v>0</v>
      </c>
      <c r="L200" s="10">
        <f>SUM('OCTUBRE 2019'!L200+'NOVIEMBRE 2019'!L200+'DICIEMBRE 2019'!L200)</f>
        <v>0</v>
      </c>
      <c r="M200" s="10">
        <f>SUM('OCTUBRE 2019'!M200+'NOVIEMBRE 2019'!M200+'DICIEMBRE 2019'!M200)</f>
        <v>0</v>
      </c>
      <c r="N200" s="10">
        <f>SUM('OCTUBRE 2019'!N200+'NOVIEMBRE 2019'!N200+'DICIEMBRE 2019'!N200)</f>
        <v>1549716</v>
      </c>
    </row>
    <row r="201" spans="1:14" ht="25.5" x14ac:dyDescent="0.25">
      <c r="A201" s="12" t="s">
        <v>389</v>
      </c>
      <c r="B201" s="9" t="s">
        <v>390</v>
      </c>
      <c r="C201" s="10">
        <f>SUM('OCTUBRE 2019'!C201+'NOVIEMBRE 2019'!C201+'DICIEMBRE 2019'!C201)</f>
        <v>459513</v>
      </c>
      <c r="D201" s="10">
        <f>SUM('OCTUBRE 2019'!D201+'NOVIEMBRE 2019'!D201+'DICIEMBRE 2019'!D201)</f>
        <v>130830</v>
      </c>
      <c r="E201" s="10">
        <f>SUM('OCTUBRE 2019'!E201+'NOVIEMBRE 2019'!E201+'DICIEMBRE 2019'!E201)</f>
        <v>10812</v>
      </c>
      <c r="F201" s="10">
        <f>SUM('OCTUBRE 2019'!F201+'NOVIEMBRE 2019'!F201+'DICIEMBRE 2019'!F201)</f>
        <v>20913</v>
      </c>
      <c r="G201" s="10">
        <f>SUM('OCTUBRE 2019'!G201+'NOVIEMBRE 2019'!G201+'DICIEMBRE 2019'!G201)</f>
        <v>2616</v>
      </c>
      <c r="H201" s="10">
        <f>SUM('OCTUBRE 2019'!H201+'NOVIEMBRE 2019'!H201+'DICIEMBRE 2019'!H201)</f>
        <v>1137</v>
      </c>
      <c r="I201" s="10">
        <f>SUM('OCTUBRE 2019'!I201+'NOVIEMBRE 2019'!I201+'DICIEMBRE 2019'!I201)</f>
        <v>22460</v>
      </c>
      <c r="J201" s="10">
        <f>SUM('OCTUBRE 2019'!J201+'NOVIEMBRE 2019'!J201+'DICIEMBRE 2019'!J201)</f>
        <v>12673</v>
      </c>
      <c r="K201" s="10">
        <f>SUM('OCTUBRE 2019'!K201+'NOVIEMBRE 2019'!K201+'DICIEMBRE 2019'!K201)</f>
        <v>0</v>
      </c>
      <c r="L201" s="10">
        <f>SUM('OCTUBRE 2019'!L201+'NOVIEMBRE 2019'!L201+'DICIEMBRE 2019'!L201)</f>
        <v>3601</v>
      </c>
      <c r="M201" s="10">
        <f>SUM('OCTUBRE 2019'!M201+'NOVIEMBRE 2019'!M201+'DICIEMBRE 2019'!M201)</f>
        <v>0</v>
      </c>
      <c r="N201" s="10">
        <f>SUM('OCTUBRE 2019'!N201+'NOVIEMBRE 2019'!N201+'DICIEMBRE 2019'!N201)</f>
        <v>664555</v>
      </c>
    </row>
    <row r="202" spans="1:14" ht="25.5" x14ac:dyDescent="0.25">
      <c r="A202" s="12" t="s">
        <v>391</v>
      </c>
      <c r="B202" s="9" t="s">
        <v>392</v>
      </c>
      <c r="C202" s="10">
        <f>SUM('OCTUBRE 2019'!C202+'NOVIEMBRE 2019'!C202+'DICIEMBRE 2019'!C202)</f>
        <v>2593848</v>
      </c>
      <c r="D202" s="10">
        <f>SUM('OCTUBRE 2019'!D202+'NOVIEMBRE 2019'!D202+'DICIEMBRE 2019'!D202)</f>
        <v>529704</v>
      </c>
      <c r="E202" s="10">
        <f>SUM('OCTUBRE 2019'!E202+'NOVIEMBRE 2019'!E202+'DICIEMBRE 2019'!E202)</f>
        <v>61821</v>
      </c>
      <c r="F202" s="10">
        <f>SUM('OCTUBRE 2019'!F202+'NOVIEMBRE 2019'!F202+'DICIEMBRE 2019'!F202)</f>
        <v>109032</v>
      </c>
      <c r="G202" s="10">
        <f>SUM('OCTUBRE 2019'!G202+'NOVIEMBRE 2019'!G202+'DICIEMBRE 2019'!G202)</f>
        <v>15222</v>
      </c>
      <c r="H202" s="10">
        <f>SUM('OCTUBRE 2019'!H202+'NOVIEMBRE 2019'!H202+'DICIEMBRE 2019'!H202)</f>
        <v>5886</v>
      </c>
      <c r="I202" s="10">
        <f>SUM('OCTUBRE 2019'!I202+'NOVIEMBRE 2019'!I202+'DICIEMBRE 2019'!I202)</f>
        <v>172508</v>
      </c>
      <c r="J202" s="10">
        <f>SUM('OCTUBRE 2019'!J202+'NOVIEMBRE 2019'!J202+'DICIEMBRE 2019'!J202)</f>
        <v>94376</v>
      </c>
      <c r="K202" s="10">
        <f>SUM('OCTUBRE 2019'!K202+'NOVIEMBRE 2019'!K202+'DICIEMBRE 2019'!K202)</f>
        <v>0</v>
      </c>
      <c r="L202" s="10">
        <f>SUM('OCTUBRE 2019'!L202+'NOVIEMBRE 2019'!L202+'DICIEMBRE 2019'!L202)</f>
        <v>213753</v>
      </c>
      <c r="M202" s="10">
        <f>SUM('OCTUBRE 2019'!M202+'NOVIEMBRE 2019'!M202+'DICIEMBRE 2019'!M202)</f>
        <v>0</v>
      </c>
      <c r="N202" s="10">
        <f>SUM('OCTUBRE 2019'!N202+'NOVIEMBRE 2019'!N202+'DICIEMBRE 2019'!N202)</f>
        <v>3796150</v>
      </c>
    </row>
    <row r="203" spans="1:14" ht="25.5" x14ac:dyDescent="0.25">
      <c r="A203" s="12" t="s">
        <v>393</v>
      </c>
      <c r="B203" s="9" t="s">
        <v>394</v>
      </c>
      <c r="C203" s="10">
        <f>SUM('OCTUBRE 2019'!C203+'NOVIEMBRE 2019'!C203+'DICIEMBRE 2019'!C203)</f>
        <v>132658</v>
      </c>
      <c r="D203" s="10">
        <f>SUM('OCTUBRE 2019'!D203+'NOVIEMBRE 2019'!D203+'DICIEMBRE 2019'!D203)</f>
        <v>67010</v>
      </c>
      <c r="E203" s="10">
        <f>SUM('OCTUBRE 2019'!E203+'NOVIEMBRE 2019'!E203+'DICIEMBRE 2019'!E203)</f>
        <v>2643</v>
      </c>
      <c r="F203" s="10">
        <f>SUM('OCTUBRE 2019'!F203+'NOVIEMBRE 2019'!F203+'DICIEMBRE 2019'!F203)</f>
        <v>7119</v>
      </c>
      <c r="G203" s="10">
        <f>SUM('OCTUBRE 2019'!G203+'NOVIEMBRE 2019'!G203+'DICIEMBRE 2019'!G203)</f>
        <v>648</v>
      </c>
      <c r="H203" s="10">
        <f>SUM('OCTUBRE 2019'!H203+'NOVIEMBRE 2019'!H203+'DICIEMBRE 2019'!H203)</f>
        <v>405</v>
      </c>
      <c r="I203" s="10">
        <f>SUM('OCTUBRE 2019'!I203+'NOVIEMBRE 2019'!I203+'DICIEMBRE 2019'!I203)</f>
        <v>2208</v>
      </c>
      <c r="J203" s="10">
        <f>SUM('OCTUBRE 2019'!J203+'NOVIEMBRE 2019'!J203+'DICIEMBRE 2019'!J203)</f>
        <v>1274</v>
      </c>
      <c r="K203" s="10">
        <f>SUM('OCTUBRE 2019'!K203+'NOVIEMBRE 2019'!K203+'DICIEMBRE 2019'!K203)</f>
        <v>0</v>
      </c>
      <c r="L203" s="10">
        <f>SUM('OCTUBRE 2019'!L203+'NOVIEMBRE 2019'!L203+'DICIEMBRE 2019'!L203)</f>
        <v>0</v>
      </c>
      <c r="M203" s="10">
        <f>SUM('OCTUBRE 2019'!M203+'NOVIEMBRE 2019'!M203+'DICIEMBRE 2019'!M203)</f>
        <v>0</v>
      </c>
      <c r="N203" s="10">
        <f>SUM('OCTUBRE 2019'!N203+'NOVIEMBRE 2019'!N203+'DICIEMBRE 2019'!N203)</f>
        <v>213965</v>
      </c>
    </row>
    <row r="204" spans="1:14" ht="25.5" x14ac:dyDescent="0.25">
      <c r="A204" s="12" t="s">
        <v>395</v>
      </c>
      <c r="B204" s="9" t="s">
        <v>396</v>
      </c>
      <c r="C204" s="10">
        <f>SUM('OCTUBRE 2019'!C204+'NOVIEMBRE 2019'!C204+'DICIEMBRE 2019'!C204)</f>
        <v>324490</v>
      </c>
      <c r="D204" s="10">
        <f>SUM('OCTUBRE 2019'!D204+'NOVIEMBRE 2019'!D204+'DICIEMBRE 2019'!D204)</f>
        <v>162408</v>
      </c>
      <c r="E204" s="10">
        <f>SUM('OCTUBRE 2019'!E204+'NOVIEMBRE 2019'!E204+'DICIEMBRE 2019'!E204)</f>
        <v>6715</v>
      </c>
      <c r="F204" s="10">
        <f>SUM('OCTUBRE 2019'!F204+'NOVIEMBRE 2019'!F204+'DICIEMBRE 2019'!F204)</f>
        <v>15336</v>
      </c>
      <c r="G204" s="10">
        <f>SUM('OCTUBRE 2019'!G204+'NOVIEMBRE 2019'!G204+'DICIEMBRE 2019'!G204)</f>
        <v>1700</v>
      </c>
      <c r="H204" s="10">
        <f>SUM('OCTUBRE 2019'!H204+'NOVIEMBRE 2019'!H204+'DICIEMBRE 2019'!H204)</f>
        <v>879</v>
      </c>
      <c r="I204" s="10">
        <f>SUM('OCTUBRE 2019'!I204+'NOVIEMBRE 2019'!I204+'DICIEMBRE 2019'!I204)</f>
        <v>9213</v>
      </c>
      <c r="J204" s="10">
        <f>SUM('OCTUBRE 2019'!J204+'NOVIEMBRE 2019'!J204+'DICIEMBRE 2019'!J204)</f>
        <v>6241</v>
      </c>
      <c r="K204" s="10">
        <f>SUM('OCTUBRE 2019'!K204+'NOVIEMBRE 2019'!K204+'DICIEMBRE 2019'!K204)</f>
        <v>0</v>
      </c>
      <c r="L204" s="10">
        <f>SUM('OCTUBRE 2019'!L204+'NOVIEMBRE 2019'!L204+'DICIEMBRE 2019'!L204)</f>
        <v>0</v>
      </c>
      <c r="M204" s="10">
        <f>SUM('OCTUBRE 2019'!M204+'NOVIEMBRE 2019'!M204+'DICIEMBRE 2019'!M204)</f>
        <v>0</v>
      </c>
      <c r="N204" s="10">
        <f>SUM('OCTUBRE 2019'!N204+'NOVIEMBRE 2019'!N204+'DICIEMBRE 2019'!N204)</f>
        <v>526982</v>
      </c>
    </row>
    <row r="205" spans="1:14" ht="25.5" x14ac:dyDescent="0.25">
      <c r="A205" s="12" t="s">
        <v>397</v>
      </c>
      <c r="B205" s="9" t="s">
        <v>398</v>
      </c>
      <c r="C205" s="10">
        <f>SUM('OCTUBRE 2019'!C205+'NOVIEMBRE 2019'!C205+'DICIEMBRE 2019'!C205)</f>
        <v>430671</v>
      </c>
      <c r="D205" s="10">
        <f>SUM('OCTUBRE 2019'!D205+'NOVIEMBRE 2019'!D205+'DICIEMBRE 2019'!D205)</f>
        <v>152832</v>
      </c>
      <c r="E205" s="10">
        <f>SUM('OCTUBRE 2019'!E205+'NOVIEMBRE 2019'!E205+'DICIEMBRE 2019'!E205)</f>
        <v>12087</v>
      </c>
      <c r="F205" s="10">
        <f>SUM('OCTUBRE 2019'!F205+'NOVIEMBRE 2019'!F205+'DICIEMBRE 2019'!F205)</f>
        <v>17781</v>
      </c>
      <c r="G205" s="10">
        <f>SUM('OCTUBRE 2019'!G205+'NOVIEMBRE 2019'!G205+'DICIEMBRE 2019'!G205)</f>
        <v>2791</v>
      </c>
      <c r="H205" s="10">
        <f>SUM('OCTUBRE 2019'!H205+'NOVIEMBRE 2019'!H205+'DICIEMBRE 2019'!H205)</f>
        <v>981</v>
      </c>
      <c r="I205" s="10">
        <f>SUM('OCTUBRE 2019'!I205+'NOVIEMBRE 2019'!I205+'DICIEMBRE 2019'!I205)</f>
        <v>17171</v>
      </c>
      <c r="J205" s="10">
        <f>SUM('OCTUBRE 2019'!J205+'NOVIEMBRE 2019'!J205+'DICIEMBRE 2019'!J205)</f>
        <v>15327</v>
      </c>
      <c r="K205" s="10">
        <f>SUM('OCTUBRE 2019'!K205+'NOVIEMBRE 2019'!K205+'DICIEMBRE 2019'!K205)</f>
        <v>0</v>
      </c>
      <c r="L205" s="10">
        <f>SUM('OCTUBRE 2019'!L205+'NOVIEMBRE 2019'!L205+'DICIEMBRE 2019'!L205)</f>
        <v>2570</v>
      </c>
      <c r="M205" s="10">
        <f>SUM('OCTUBRE 2019'!M205+'NOVIEMBRE 2019'!M205+'DICIEMBRE 2019'!M205)</f>
        <v>0</v>
      </c>
      <c r="N205" s="10">
        <f>SUM('OCTUBRE 2019'!N205+'NOVIEMBRE 2019'!N205+'DICIEMBRE 2019'!N205)</f>
        <v>652211</v>
      </c>
    </row>
    <row r="206" spans="1:14" ht="25.5" x14ac:dyDescent="0.25">
      <c r="A206" s="12" t="s">
        <v>399</v>
      </c>
      <c r="B206" s="9" t="s">
        <v>400</v>
      </c>
      <c r="C206" s="10">
        <f>SUM('OCTUBRE 2019'!C206+'NOVIEMBRE 2019'!C206+'DICIEMBRE 2019'!C206)</f>
        <v>433827</v>
      </c>
      <c r="D206" s="10">
        <f>SUM('OCTUBRE 2019'!D206+'NOVIEMBRE 2019'!D206+'DICIEMBRE 2019'!D206)</f>
        <v>177794</v>
      </c>
      <c r="E206" s="10">
        <f>SUM('OCTUBRE 2019'!E206+'NOVIEMBRE 2019'!E206+'DICIEMBRE 2019'!E206)</f>
        <v>8434</v>
      </c>
      <c r="F206" s="10">
        <f>SUM('OCTUBRE 2019'!F206+'NOVIEMBRE 2019'!F206+'DICIEMBRE 2019'!F206)</f>
        <v>19236</v>
      </c>
      <c r="G206" s="10">
        <f>SUM('OCTUBRE 2019'!G206+'NOVIEMBRE 2019'!G206+'DICIEMBRE 2019'!G206)</f>
        <v>2247</v>
      </c>
      <c r="H206" s="10">
        <f>SUM('OCTUBRE 2019'!H206+'NOVIEMBRE 2019'!H206+'DICIEMBRE 2019'!H206)</f>
        <v>1173</v>
      </c>
      <c r="I206" s="10">
        <f>SUM('OCTUBRE 2019'!I206+'NOVIEMBRE 2019'!I206+'DICIEMBRE 2019'!I206)</f>
        <v>8558</v>
      </c>
      <c r="J206" s="10">
        <f>SUM('OCTUBRE 2019'!J206+'NOVIEMBRE 2019'!J206+'DICIEMBRE 2019'!J206)</f>
        <v>6771</v>
      </c>
      <c r="K206" s="10">
        <f>SUM('OCTUBRE 2019'!K206+'NOVIEMBRE 2019'!K206+'DICIEMBRE 2019'!K206)</f>
        <v>0</v>
      </c>
      <c r="L206" s="10">
        <f>SUM('OCTUBRE 2019'!L206+'NOVIEMBRE 2019'!L206+'DICIEMBRE 2019'!L206)</f>
        <v>10694</v>
      </c>
      <c r="M206" s="10">
        <f>SUM('OCTUBRE 2019'!M206+'NOVIEMBRE 2019'!M206+'DICIEMBRE 2019'!M206)</f>
        <v>0</v>
      </c>
      <c r="N206" s="10">
        <f>SUM('OCTUBRE 2019'!N206+'NOVIEMBRE 2019'!N206+'DICIEMBRE 2019'!N206)</f>
        <v>668734</v>
      </c>
    </row>
    <row r="207" spans="1:14" x14ac:dyDescent="0.25">
      <c r="A207" s="12" t="s">
        <v>401</v>
      </c>
      <c r="B207" s="9" t="s">
        <v>402</v>
      </c>
      <c r="C207" s="10">
        <f>SUM('OCTUBRE 2019'!C207+'NOVIEMBRE 2019'!C207+'DICIEMBRE 2019'!C207)</f>
        <v>565083</v>
      </c>
      <c r="D207" s="10">
        <f>SUM('OCTUBRE 2019'!D207+'NOVIEMBRE 2019'!D207+'DICIEMBRE 2019'!D207)</f>
        <v>195564</v>
      </c>
      <c r="E207" s="10">
        <f>SUM('OCTUBRE 2019'!E207+'NOVIEMBRE 2019'!E207+'DICIEMBRE 2019'!E207)</f>
        <v>16893</v>
      </c>
      <c r="F207" s="10">
        <f>SUM('OCTUBRE 2019'!F207+'NOVIEMBRE 2019'!F207+'DICIEMBRE 2019'!F207)</f>
        <v>22485</v>
      </c>
      <c r="G207" s="10">
        <f>SUM('OCTUBRE 2019'!G207+'NOVIEMBRE 2019'!G207+'DICIEMBRE 2019'!G207)</f>
        <v>3837</v>
      </c>
      <c r="H207" s="10">
        <f>SUM('OCTUBRE 2019'!H207+'NOVIEMBRE 2019'!H207+'DICIEMBRE 2019'!H207)</f>
        <v>1311</v>
      </c>
      <c r="I207" s="10">
        <f>SUM('OCTUBRE 2019'!I207+'NOVIEMBRE 2019'!I207+'DICIEMBRE 2019'!I207)</f>
        <v>8232</v>
      </c>
      <c r="J207" s="10">
        <f>SUM('OCTUBRE 2019'!J207+'NOVIEMBRE 2019'!J207+'DICIEMBRE 2019'!J207)</f>
        <v>16939</v>
      </c>
      <c r="K207" s="10">
        <f>SUM('OCTUBRE 2019'!K207+'NOVIEMBRE 2019'!K207+'DICIEMBRE 2019'!K207)</f>
        <v>0</v>
      </c>
      <c r="L207" s="10">
        <f>SUM('OCTUBRE 2019'!L207+'NOVIEMBRE 2019'!L207+'DICIEMBRE 2019'!L207)</f>
        <v>0</v>
      </c>
      <c r="M207" s="10">
        <f>SUM('OCTUBRE 2019'!M207+'NOVIEMBRE 2019'!M207+'DICIEMBRE 2019'!M207)</f>
        <v>0</v>
      </c>
      <c r="N207" s="10">
        <f>SUM('OCTUBRE 2019'!N207+'NOVIEMBRE 2019'!N207+'DICIEMBRE 2019'!N207)</f>
        <v>830344</v>
      </c>
    </row>
    <row r="208" spans="1:14" ht="38.25" x14ac:dyDescent="0.25">
      <c r="A208" s="12" t="s">
        <v>403</v>
      </c>
      <c r="B208" s="9" t="s">
        <v>404</v>
      </c>
      <c r="C208" s="10">
        <f>SUM('OCTUBRE 2019'!C208+'NOVIEMBRE 2019'!C208+'DICIEMBRE 2019'!C208)</f>
        <v>206913</v>
      </c>
      <c r="D208" s="10">
        <f>SUM('OCTUBRE 2019'!D208+'NOVIEMBRE 2019'!D208+'DICIEMBRE 2019'!D208)</f>
        <v>112613</v>
      </c>
      <c r="E208" s="10">
        <f>SUM('OCTUBRE 2019'!E208+'NOVIEMBRE 2019'!E208+'DICIEMBRE 2019'!E208)</f>
        <v>4160</v>
      </c>
      <c r="F208" s="10">
        <f>SUM('OCTUBRE 2019'!F208+'NOVIEMBRE 2019'!F208+'DICIEMBRE 2019'!F208)</f>
        <v>11013</v>
      </c>
      <c r="G208" s="10">
        <f>SUM('OCTUBRE 2019'!G208+'NOVIEMBRE 2019'!G208+'DICIEMBRE 2019'!G208)</f>
        <v>1020</v>
      </c>
      <c r="H208" s="10">
        <f>SUM('OCTUBRE 2019'!H208+'NOVIEMBRE 2019'!H208+'DICIEMBRE 2019'!H208)</f>
        <v>594</v>
      </c>
      <c r="I208" s="10">
        <f>SUM('OCTUBRE 2019'!I208+'NOVIEMBRE 2019'!I208+'DICIEMBRE 2019'!I208)</f>
        <v>0</v>
      </c>
      <c r="J208" s="10">
        <f>SUM('OCTUBRE 2019'!J208+'NOVIEMBRE 2019'!J208+'DICIEMBRE 2019'!J208)</f>
        <v>0</v>
      </c>
      <c r="K208" s="10">
        <f>SUM('OCTUBRE 2019'!K208+'NOVIEMBRE 2019'!K208+'DICIEMBRE 2019'!K208)</f>
        <v>0</v>
      </c>
      <c r="L208" s="10">
        <f>SUM('OCTUBRE 2019'!L208+'NOVIEMBRE 2019'!L208+'DICIEMBRE 2019'!L208)</f>
        <v>2428</v>
      </c>
      <c r="M208" s="10">
        <f>SUM('OCTUBRE 2019'!M208+'NOVIEMBRE 2019'!M208+'DICIEMBRE 2019'!M208)</f>
        <v>0</v>
      </c>
      <c r="N208" s="10">
        <f>SUM('OCTUBRE 2019'!N208+'NOVIEMBRE 2019'!N208+'DICIEMBRE 2019'!N208)</f>
        <v>338741</v>
      </c>
    </row>
    <row r="209" spans="1:14" ht="25.5" x14ac:dyDescent="0.25">
      <c r="A209" s="12" t="s">
        <v>405</v>
      </c>
      <c r="B209" s="9" t="s">
        <v>406</v>
      </c>
      <c r="C209" s="10">
        <f>SUM('OCTUBRE 2019'!C209+'NOVIEMBRE 2019'!C209+'DICIEMBRE 2019'!C209)</f>
        <v>752139</v>
      </c>
      <c r="D209" s="10">
        <f>SUM('OCTUBRE 2019'!D209+'NOVIEMBRE 2019'!D209+'DICIEMBRE 2019'!D209)</f>
        <v>345668</v>
      </c>
      <c r="E209" s="10">
        <f>SUM('OCTUBRE 2019'!E209+'NOVIEMBRE 2019'!E209+'DICIEMBRE 2019'!E209)</f>
        <v>16592</v>
      </c>
      <c r="F209" s="10">
        <f>SUM('OCTUBRE 2019'!F209+'NOVIEMBRE 2019'!F209+'DICIEMBRE 2019'!F209)</f>
        <v>32724</v>
      </c>
      <c r="G209" s="10">
        <f>SUM('OCTUBRE 2019'!G209+'NOVIEMBRE 2019'!G209+'DICIEMBRE 2019'!G209)</f>
        <v>4188</v>
      </c>
      <c r="H209" s="10">
        <f>SUM('OCTUBRE 2019'!H209+'NOVIEMBRE 2019'!H209+'DICIEMBRE 2019'!H209)</f>
        <v>1803</v>
      </c>
      <c r="I209" s="10">
        <f>SUM('OCTUBRE 2019'!I209+'NOVIEMBRE 2019'!I209+'DICIEMBRE 2019'!I209)</f>
        <v>22651</v>
      </c>
      <c r="J209" s="10">
        <f>SUM('OCTUBRE 2019'!J209+'NOVIEMBRE 2019'!J209+'DICIEMBRE 2019'!J209)</f>
        <v>17088</v>
      </c>
      <c r="K209" s="10">
        <f>SUM('OCTUBRE 2019'!K209+'NOVIEMBRE 2019'!K209+'DICIEMBRE 2019'!K209)</f>
        <v>0</v>
      </c>
      <c r="L209" s="10">
        <f>SUM('OCTUBRE 2019'!L209+'NOVIEMBRE 2019'!L209+'DICIEMBRE 2019'!L209)</f>
        <v>10488</v>
      </c>
      <c r="M209" s="10">
        <f>SUM('OCTUBRE 2019'!M209+'NOVIEMBRE 2019'!M209+'DICIEMBRE 2019'!M209)</f>
        <v>0</v>
      </c>
      <c r="N209" s="10">
        <f>SUM('OCTUBRE 2019'!N209+'NOVIEMBRE 2019'!N209+'DICIEMBRE 2019'!N209)</f>
        <v>1203341</v>
      </c>
    </row>
    <row r="210" spans="1:14" ht="25.5" x14ac:dyDescent="0.25">
      <c r="A210" s="12" t="s">
        <v>407</v>
      </c>
      <c r="B210" s="9" t="s">
        <v>408</v>
      </c>
      <c r="C210" s="10">
        <f>SUM('OCTUBRE 2019'!C210+'NOVIEMBRE 2019'!C210+'DICIEMBRE 2019'!C210)</f>
        <v>3479556</v>
      </c>
      <c r="D210" s="10">
        <f>SUM('OCTUBRE 2019'!D210+'NOVIEMBRE 2019'!D210+'DICIEMBRE 2019'!D210)</f>
        <v>2133878</v>
      </c>
      <c r="E210" s="10">
        <f>SUM('OCTUBRE 2019'!E210+'NOVIEMBRE 2019'!E210+'DICIEMBRE 2019'!E210)</f>
        <v>83856</v>
      </c>
      <c r="F210" s="10">
        <f>SUM('OCTUBRE 2019'!F210+'NOVIEMBRE 2019'!F210+'DICIEMBRE 2019'!F210)</f>
        <v>141174</v>
      </c>
      <c r="G210" s="10">
        <f>SUM('OCTUBRE 2019'!G210+'NOVIEMBRE 2019'!G210+'DICIEMBRE 2019'!G210)</f>
        <v>20744</v>
      </c>
      <c r="H210" s="10">
        <f>SUM('OCTUBRE 2019'!H210+'NOVIEMBRE 2019'!H210+'DICIEMBRE 2019'!H210)</f>
        <v>7404</v>
      </c>
      <c r="I210" s="10">
        <f>SUM('OCTUBRE 2019'!I210+'NOVIEMBRE 2019'!I210+'DICIEMBRE 2019'!I210)</f>
        <v>222851</v>
      </c>
      <c r="J210" s="10">
        <f>SUM('OCTUBRE 2019'!J210+'NOVIEMBRE 2019'!J210+'DICIEMBRE 2019'!J210)</f>
        <v>126025</v>
      </c>
      <c r="K210" s="10">
        <f>SUM('OCTUBRE 2019'!K210+'NOVIEMBRE 2019'!K210+'DICIEMBRE 2019'!K210)</f>
        <v>0</v>
      </c>
      <c r="L210" s="10">
        <f>SUM('OCTUBRE 2019'!L210+'NOVIEMBRE 2019'!L210+'DICIEMBRE 2019'!L210)</f>
        <v>312628</v>
      </c>
      <c r="M210" s="10">
        <f>SUM('OCTUBRE 2019'!M210+'NOVIEMBRE 2019'!M210+'DICIEMBRE 2019'!M210)</f>
        <v>0</v>
      </c>
      <c r="N210" s="10">
        <f>SUM('OCTUBRE 2019'!N210+'NOVIEMBRE 2019'!N210+'DICIEMBRE 2019'!N210)</f>
        <v>6528116</v>
      </c>
    </row>
    <row r="211" spans="1:14" ht="25.5" x14ac:dyDescent="0.25">
      <c r="A211" s="12" t="s">
        <v>409</v>
      </c>
      <c r="B211" s="9" t="s">
        <v>410</v>
      </c>
      <c r="C211" s="10">
        <f>SUM('OCTUBRE 2019'!C211+'NOVIEMBRE 2019'!C211+'DICIEMBRE 2019'!C211)</f>
        <v>259992</v>
      </c>
      <c r="D211" s="10">
        <f>SUM('OCTUBRE 2019'!D211+'NOVIEMBRE 2019'!D211+'DICIEMBRE 2019'!D211)</f>
        <v>130429</v>
      </c>
      <c r="E211" s="10">
        <f>SUM('OCTUBRE 2019'!E211+'NOVIEMBRE 2019'!E211+'DICIEMBRE 2019'!E211)</f>
        <v>4980</v>
      </c>
      <c r="F211" s="10">
        <f>SUM('OCTUBRE 2019'!F211+'NOVIEMBRE 2019'!F211+'DICIEMBRE 2019'!F211)</f>
        <v>13836</v>
      </c>
      <c r="G211" s="10">
        <f>SUM('OCTUBRE 2019'!G211+'NOVIEMBRE 2019'!G211+'DICIEMBRE 2019'!G211)</f>
        <v>1246</v>
      </c>
      <c r="H211" s="10">
        <f>SUM('OCTUBRE 2019'!H211+'NOVIEMBRE 2019'!H211+'DICIEMBRE 2019'!H211)</f>
        <v>738</v>
      </c>
      <c r="I211" s="10">
        <f>SUM('OCTUBRE 2019'!I211+'NOVIEMBRE 2019'!I211+'DICIEMBRE 2019'!I211)</f>
        <v>4388</v>
      </c>
      <c r="J211" s="10">
        <f>SUM('OCTUBRE 2019'!J211+'NOVIEMBRE 2019'!J211+'DICIEMBRE 2019'!J211)</f>
        <v>2208</v>
      </c>
      <c r="K211" s="10">
        <f>SUM('OCTUBRE 2019'!K211+'NOVIEMBRE 2019'!K211+'DICIEMBRE 2019'!K211)</f>
        <v>0</v>
      </c>
      <c r="L211" s="10">
        <f>SUM('OCTUBRE 2019'!L211+'NOVIEMBRE 2019'!L211+'DICIEMBRE 2019'!L211)</f>
        <v>0</v>
      </c>
      <c r="M211" s="10">
        <f>SUM('OCTUBRE 2019'!M211+'NOVIEMBRE 2019'!M211+'DICIEMBRE 2019'!M211)</f>
        <v>0</v>
      </c>
      <c r="N211" s="10">
        <f>SUM('OCTUBRE 2019'!N211+'NOVIEMBRE 2019'!N211+'DICIEMBRE 2019'!N211)</f>
        <v>417817</v>
      </c>
    </row>
    <row r="212" spans="1:14" ht="25.5" x14ac:dyDescent="0.25">
      <c r="A212" s="12" t="s">
        <v>411</v>
      </c>
      <c r="B212" s="9" t="s">
        <v>412</v>
      </c>
      <c r="C212" s="10">
        <f>SUM('OCTUBRE 2019'!C212+'NOVIEMBRE 2019'!C212+'DICIEMBRE 2019'!C212)</f>
        <v>601379</v>
      </c>
      <c r="D212" s="10">
        <f>SUM('OCTUBRE 2019'!D212+'NOVIEMBRE 2019'!D212+'DICIEMBRE 2019'!D212)</f>
        <v>172986</v>
      </c>
      <c r="E212" s="10">
        <f>SUM('OCTUBRE 2019'!E212+'NOVIEMBRE 2019'!E212+'DICIEMBRE 2019'!E212)</f>
        <v>12807</v>
      </c>
      <c r="F212" s="10">
        <f>SUM('OCTUBRE 2019'!F212+'NOVIEMBRE 2019'!F212+'DICIEMBRE 2019'!F212)</f>
        <v>28452</v>
      </c>
      <c r="G212" s="10">
        <f>SUM('OCTUBRE 2019'!G212+'NOVIEMBRE 2019'!G212+'DICIEMBRE 2019'!G212)</f>
        <v>3195</v>
      </c>
      <c r="H212" s="10">
        <f>SUM('OCTUBRE 2019'!H212+'NOVIEMBRE 2019'!H212+'DICIEMBRE 2019'!H212)</f>
        <v>1539</v>
      </c>
      <c r="I212" s="10">
        <f>SUM('OCTUBRE 2019'!I212+'NOVIEMBRE 2019'!I212+'DICIEMBRE 2019'!I212)</f>
        <v>27638</v>
      </c>
      <c r="J212" s="10">
        <f>SUM('OCTUBRE 2019'!J212+'NOVIEMBRE 2019'!J212+'DICIEMBRE 2019'!J212)</f>
        <v>14115</v>
      </c>
      <c r="K212" s="10">
        <f>SUM('OCTUBRE 2019'!K212+'NOVIEMBRE 2019'!K212+'DICIEMBRE 2019'!K212)</f>
        <v>0</v>
      </c>
      <c r="L212" s="10">
        <f>SUM('OCTUBRE 2019'!L212+'NOVIEMBRE 2019'!L212+'DICIEMBRE 2019'!L212)</f>
        <v>25895</v>
      </c>
      <c r="M212" s="10">
        <f>SUM('OCTUBRE 2019'!M212+'NOVIEMBRE 2019'!M212+'DICIEMBRE 2019'!M212)</f>
        <v>0</v>
      </c>
      <c r="N212" s="10">
        <f>SUM('OCTUBRE 2019'!N212+'NOVIEMBRE 2019'!N212+'DICIEMBRE 2019'!N212)</f>
        <v>888006</v>
      </c>
    </row>
    <row r="213" spans="1:14" ht="25.5" x14ac:dyDescent="0.25">
      <c r="A213" s="12" t="s">
        <v>413</v>
      </c>
      <c r="B213" s="9" t="s">
        <v>414</v>
      </c>
      <c r="C213" s="10">
        <f>SUM('OCTUBRE 2019'!C213+'NOVIEMBRE 2019'!C213+'DICIEMBRE 2019'!C213)</f>
        <v>354645</v>
      </c>
      <c r="D213" s="10">
        <f>SUM('OCTUBRE 2019'!D213+'NOVIEMBRE 2019'!D213+'DICIEMBRE 2019'!D213)</f>
        <v>113931</v>
      </c>
      <c r="E213" s="10">
        <f>SUM('OCTUBRE 2019'!E213+'NOVIEMBRE 2019'!E213+'DICIEMBRE 2019'!E213)</f>
        <v>7524</v>
      </c>
      <c r="F213" s="10">
        <f>SUM('OCTUBRE 2019'!F213+'NOVIEMBRE 2019'!F213+'DICIEMBRE 2019'!F213)</f>
        <v>17364</v>
      </c>
      <c r="G213" s="10">
        <f>SUM('OCTUBRE 2019'!G213+'NOVIEMBRE 2019'!G213+'DICIEMBRE 2019'!G213)</f>
        <v>1856</v>
      </c>
      <c r="H213" s="10">
        <f>SUM('OCTUBRE 2019'!H213+'NOVIEMBRE 2019'!H213+'DICIEMBRE 2019'!H213)</f>
        <v>936</v>
      </c>
      <c r="I213" s="10">
        <f>SUM('OCTUBRE 2019'!I213+'NOVIEMBRE 2019'!I213+'DICIEMBRE 2019'!I213)</f>
        <v>14309</v>
      </c>
      <c r="J213" s="10">
        <f>SUM('OCTUBRE 2019'!J213+'NOVIEMBRE 2019'!J213+'DICIEMBRE 2019'!J213)</f>
        <v>7408</v>
      </c>
      <c r="K213" s="10">
        <f>SUM('OCTUBRE 2019'!K213+'NOVIEMBRE 2019'!K213+'DICIEMBRE 2019'!K213)</f>
        <v>0</v>
      </c>
      <c r="L213" s="10">
        <f>SUM('OCTUBRE 2019'!L213+'NOVIEMBRE 2019'!L213+'DICIEMBRE 2019'!L213)</f>
        <v>18880</v>
      </c>
      <c r="M213" s="10">
        <f>SUM('OCTUBRE 2019'!M213+'NOVIEMBRE 2019'!M213+'DICIEMBRE 2019'!M213)</f>
        <v>0</v>
      </c>
      <c r="N213" s="10">
        <f>SUM('OCTUBRE 2019'!N213+'NOVIEMBRE 2019'!N213+'DICIEMBRE 2019'!N213)</f>
        <v>536853</v>
      </c>
    </row>
    <row r="214" spans="1:14" ht="25.5" x14ac:dyDescent="0.25">
      <c r="A214" s="12" t="s">
        <v>415</v>
      </c>
      <c r="B214" s="9" t="s">
        <v>416</v>
      </c>
      <c r="C214" s="10">
        <f>SUM('OCTUBRE 2019'!C214+'NOVIEMBRE 2019'!C214+'DICIEMBRE 2019'!C214)</f>
        <v>681852</v>
      </c>
      <c r="D214" s="10">
        <f>SUM('OCTUBRE 2019'!D214+'NOVIEMBRE 2019'!D214+'DICIEMBRE 2019'!D214)</f>
        <v>270262</v>
      </c>
      <c r="E214" s="10">
        <f>SUM('OCTUBRE 2019'!E214+'NOVIEMBRE 2019'!E214+'DICIEMBRE 2019'!E214)</f>
        <v>14803</v>
      </c>
      <c r="F214" s="10">
        <f>SUM('OCTUBRE 2019'!F214+'NOVIEMBRE 2019'!F214+'DICIEMBRE 2019'!F214)</f>
        <v>30714</v>
      </c>
      <c r="G214" s="10">
        <f>SUM('OCTUBRE 2019'!G214+'NOVIEMBRE 2019'!G214+'DICIEMBRE 2019'!G214)</f>
        <v>3724</v>
      </c>
      <c r="H214" s="10">
        <f>SUM('OCTUBRE 2019'!H214+'NOVIEMBRE 2019'!H214+'DICIEMBRE 2019'!H214)</f>
        <v>1623</v>
      </c>
      <c r="I214" s="10">
        <f>SUM('OCTUBRE 2019'!I214+'NOVIEMBRE 2019'!I214+'DICIEMBRE 2019'!I214)</f>
        <v>34671</v>
      </c>
      <c r="J214" s="10">
        <f>SUM('OCTUBRE 2019'!J214+'NOVIEMBRE 2019'!J214+'DICIEMBRE 2019'!J214)</f>
        <v>18362</v>
      </c>
      <c r="K214" s="10">
        <f>SUM('OCTUBRE 2019'!K214+'NOVIEMBRE 2019'!K214+'DICIEMBRE 2019'!K214)</f>
        <v>0</v>
      </c>
      <c r="L214" s="10">
        <f>SUM('OCTUBRE 2019'!L214+'NOVIEMBRE 2019'!L214+'DICIEMBRE 2019'!L214)</f>
        <v>0</v>
      </c>
      <c r="M214" s="10">
        <f>SUM('OCTUBRE 2019'!M214+'NOVIEMBRE 2019'!M214+'DICIEMBRE 2019'!M214)</f>
        <v>0</v>
      </c>
      <c r="N214" s="10">
        <f>SUM('OCTUBRE 2019'!N214+'NOVIEMBRE 2019'!N214+'DICIEMBRE 2019'!N214)</f>
        <v>1056011</v>
      </c>
    </row>
    <row r="215" spans="1:14" ht="25.5" x14ac:dyDescent="0.25">
      <c r="A215" s="12" t="s">
        <v>417</v>
      </c>
      <c r="B215" s="9" t="s">
        <v>418</v>
      </c>
      <c r="C215" s="10">
        <f>SUM('OCTUBRE 2019'!C215+'NOVIEMBRE 2019'!C215+'DICIEMBRE 2019'!C215)</f>
        <v>572413</v>
      </c>
      <c r="D215" s="10">
        <f>SUM('OCTUBRE 2019'!D215+'NOVIEMBRE 2019'!D215+'DICIEMBRE 2019'!D215)</f>
        <v>189027</v>
      </c>
      <c r="E215" s="10">
        <f>SUM('OCTUBRE 2019'!E215+'NOVIEMBRE 2019'!E215+'DICIEMBRE 2019'!E215)</f>
        <v>12119</v>
      </c>
      <c r="F215" s="10">
        <f>SUM('OCTUBRE 2019'!F215+'NOVIEMBRE 2019'!F215+'DICIEMBRE 2019'!F215)</f>
        <v>27672</v>
      </c>
      <c r="G215" s="10">
        <f>SUM('OCTUBRE 2019'!G215+'NOVIEMBRE 2019'!G215+'DICIEMBRE 2019'!G215)</f>
        <v>3009</v>
      </c>
      <c r="H215" s="10">
        <f>SUM('OCTUBRE 2019'!H215+'NOVIEMBRE 2019'!H215+'DICIEMBRE 2019'!H215)</f>
        <v>1506</v>
      </c>
      <c r="I215" s="10">
        <f>SUM('OCTUBRE 2019'!I215+'NOVIEMBRE 2019'!I215+'DICIEMBRE 2019'!I215)</f>
        <v>24776</v>
      </c>
      <c r="J215" s="10">
        <f>SUM('OCTUBRE 2019'!J215+'NOVIEMBRE 2019'!J215+'DICIEMBRE 2019'!J215)</f>
        <v>12397</v>
      </c>
      <c r="K215" s="10">
        <f>SUM('OCTUBRE 2019'!K215+'NOVIEMBRE 2019'!K215+'DICIEMBRE 2019'!K215)</f>
        <v>0</v>
      </c>
      <c r="L215" s="10">
        <f>SUM('OCTUBRE 2019'!L215+'NOVIEMBRE 2019'!L215+'DICIEMBRE 2019'!L215)</f>
        <v>0</v>
      </c>
      <c r="M215" s="10">
        <f>SUM('OCTUBRE 2019'!M215+'NOVIEMBRE 2019'!M215+'DICIEMBRE 2019'!M215)</f>
        <v>0</v>
      </c>
      <c r="N215" s="10">
        <f>SUM('OCTUBRE 2019'!N215+'NOVIEMBRE 2019'!N215+'DICIEMBRE 2019'!N215)</f>
        <v>842919</v>
      </c>
    </row>
    <row r="216" spans="1:14" ht="25.5" x14ac:dyDescent="0.25">
      <c r="A216" s="12" t="s">
        <v>419</v>
      </c>
      <c r="B216" s="9" t="s">
        <v>420</v>
      </c>
      <c r="C216" s="10">
        <f>SUM('OCTUBRE 2019'!C216+'NOVIEMBRE 2019'!C216+'DICIEMBRE 2019'!C216)</f>
        <v>205052</v>
      </c>
      <c r="D216" s="10">
        <f>SUM('OCTUBRE 2019'!D216+'NOVIEMBRE 2019'!D216+'DICIEMBRE 2019'!D216)</f>
        <v>117345</v>
      </c>
      <c r="E216" s="10">
        <f>SUM('OCTUBRE 2019'!E216+'NOVIEMBRE 2019'!E216+'DICIEMBRE 2019'!E216)</f>
        <v>3859</v>
      </c>
      <c r="F216" s="10">
        <f>SUM('OCTUBRE 2019'!F216+'NOVIEMBRE 2019'!F216+'DICIEMBRE 2019'!F216)</f>
        <v>10404</v>
      </c>
      <c r="G216" s="10">
        <f>SUM('OCTUBRE 2019'!G216+'NOVIEMBRE 2019'!G216+'DICIEMBRE 2019'!G216)</f>
        <v>993</v>
      </c>
      <c r="H216" s="10">
        <f>SUM('OCTUBRE 2019'!H216+'NOVIEMBRE 2019'!H216+'DICIEMBRE 2019'!H216)</f>
        <v>552</v>
      </c>
      <c r="I216" s="10">
        <f>SUM('OCTUBRE 2019'!I216+'NOVIEMBRE 2019'!I216+'DICIEMBRE 2019'!I216)</f>
        <v>4143</v>
      </c>
      <c r="J216" s="10">
        <f>SUM('OCTUBRE 2019'!J216+'NOVIEMBRE 2019'!J216+'DICIEMBRE 2019'!J216)</f>
        <v>2314</v>
      </c>
      <c r="K216" s="10">
        <f>SUM('OCTUBRE 2019'!K216+'NOVIEMBRE 2019'!K216+'DICIEMBRE 2019'!K216)</f>
        <v>0</v>
      </c>
      <c r="L216" s="10">
        <f>SUM('OCTUBRE 2019'!L216+'NOVIEMBRE 2019'!L216+'DICIEMBRE 2019'!L216)</f>
        <v>0</v>
      </c>
      <c r="M216" s="10">
        <f>SUM('OCTUBRE 2019'!M216+'NOVIEMBRE 2019'!M216+'DICIEMBRE 2019'!M216)</f>
        <v>0</v>
      </c>
      <c r="N216" s="10">
        <f>SUM('OCTUBRE 2019'!N216+'NOVIEMBRE 2019'!N216+'DICIEMBRE 2019'!N216)</f>
        <v>344662</v>
      </c>
    </row>
    <row r="217" spans="1:14" x14ac:dyDescent="0.25">
      <c r="A217" s="12" t="s">
        <v>421</v>
      </c>
      <c r="B217" s="9" t="s">
        <v>422</v>
      </c>
      <c r="C217" s="10">
        <f>SUM('OCTUBRE 2019'!C217+'NOVIEMBRE 2019'!C217+'DICIEMBRE 2019'!C217)</f>
        <v>2174099</v>
      </c>
      <c r="D217" s="10">
        <f>SUM('OCTUBRE 2019'!D217+'NOVIEMBRE 2019'!D217+'DICIEMBRE 2019'!D217)</f>
        <v>958085</v>
      </c>
      <c r="E217" s="10">
        <f>SUM('OCTUBRE 2019'!E217+'NOVIEMBRE 2019'!E217+'DICIEMBRE 2019'!E217)</f>
        <v>51417</v>
      </c>
      <c r="F217" s="10">
        <f>SUM('OCTUBRE 2019'!F217+'NOVIEMBRE 2019'!F217+'DICIEMBRE 2019'!F217)</f>
        <v>94308</v>
      </c>
      <c r="G217" s="10">
        <f>SUM('OCTUBRE 2019'!G217+'NOVIEMBRE 2019'!G217+'DICIEMBRE 2019'!G217)</f>
        <v>12771</v>
      </c>
      <c r="H217" s="10">
        <f>SUM('OCTUBRE 2019'!H217+'NOVIEMBRE 2019'!H217+'DICIEMBRE 2019'!H217)</f>
        <v>5010</v>
      </c>
      <c r="I217" s="10">
        <f>SUM('OCTUBRE 2019'!I217+'NOVIEMBRE 2019'!I217+'DICIEMBRE 2019'!I217)</f>
        <v>128379</v>
      </c>
      <c r="J217" s="10">
        <f>SUM('OCTUBRE 2019'!J217+'NOVIEMBRE 2019'!J217+'DICIEMBRE 2019'!J217)</f>
        <v>71174</v>
      </c>
      <c r="K217" s="10">
        <f>SUM('OCTUBRE 2019'!K217+'NOVIEMBRE 2019'!K217+'DICIEMBRE 2019'!K217)</f>
        <v>0</v>
      </c>
      <c r="L217" s="10">
        <f>SUM('OCTUBRE 2019'!L217+'NOVIEMBRE 2019'!L217+'DICIEMBRE 2019'!L217)</f>
        <v>0</v>
      </c>
      <c r="M217" s="10">
        <f>SUM('OCTUBRE 2019'!M217+'NOVIEMBRE 2019'!M217+'DICIEMBRE 2019'!M217)</f>
        <v>0</v>
      </c>
      <c r="N217" s="10">
        <f>SUM('OCTUBRE 2019'!N217+'NOVIEMBRE 2019'!N217+'DICIEMBRE 2019'!N217)</f>
        <v>3495243</v>
      </c>
    </row>
    <row r="218" spans="1:14" ht="25.5" x14ac:dyDescent="0.25">
      <c r="A218" s="12" t="s">
        <v>423</v>
      </c>
      <c r="B218" s="9" t="s">
        <v>424</v>
      </c>
      <c r="C218" s="10">
        <f>SUM('OCTUBRE 2019'!C218+'NOVIEMBRE 2019'!C218+'DICIEMBRE 2019'!C218)</f>
        <v>376458</v>
      </c>
      <c r="D218" s="10">
        <f>SUM('OCTUBRE 2019'!D218+'NOVIEMBRE 2019'!D218+'DICIEMBRE 2019'!D218)</f>
        <v>131133</v>
      </c>
      <c r="E218" s="10">
        <f>SUM('OCTUBRE 2019'!E218+'NOVIEMBRE 2019'!E218+'DICIEMBRE 2019'!E218)</f>
        <v>8434</v>
      </c>
      <c r="F218" s="10">
        <f>SUM('OCTUBRE 2019'!F218+'NOVIEMBRE 2019'!F218+'DICIEMBRE 2019'!F218)</f>
        <v>17568</v>
      </c>
      <c r="G218" s="10">
        <f>SUM('OCTUBRE 2019'!G218+'NOVIEMBRE 2019'!G218+'DICIEMBRE 2019'!G218)</f>
        <v>2067</v>
      </c>
      <c r="H218" s="10">
        <f>SUM('OCTUBRE 2019'!H218+'NOVIEMBRE 2019'!H218+'DICIEMBRE 2019'!H218)</f>
        <v>1005</v>
      </c>
      <c r="I218" s="10">
        <f>SUM('OCTUBRE 2019'!I218+'NOVIEMBRE 2019'!I218+'DICIEMBRE 2019'!I218)</f>
        <v>17144</v>
      </c>
      <c r="J218" s="10">
        <f>SUM('OCTUBRE 2019'!J218+'NOVIEMBRE 2019'!J218+'DICIEMBRE 2019'!J218)</f>
        <v>9722</v>
      </c>
      <c r="K218" s="10">
        <f>SUM('OCTUBRE 2019'!K218+'NOVIEMBRE 2019'!K218+'DICIEMBRE 2019'!K218)</f>
        <v>0</v>
      </c>
      <c r="L218" s="10">
        <f>SUM('OCTUBRE 2019'!L218+'NOVIEMBRE 2019'!L218+'DICIEMBRE 2019'!L218)</f>
        <v>4549</v>
      </c>
      <c r="M218" s="10">
        <f>SUM('OCTUBRE 2019'!M218+'NOVIEMBRE 2019'!M218+'DICIEMBRE 2019'!M218)</f>
        <v>0</v>
      </c>
      <c r="N218" s="10">
        <f>SUM('OCTUBRE 2019'!N218+'NOVIEMBRE 2019'!N218+'DICIEMBRE 2019'!N218)</f>
        <v>568080</v>
      </c>
    </row>
    <row r="219" spans="1:14" ht="25.5" x14ac:dyDescent="0.25">
      <c r="A219" s="12" t="s">
        <v>425</v>
      </c>
      <c r="B219" s="9" t="s">
        <v>426</v>
      </c>
      <c r="C219" s="10">
        <f>SUM('OCTUBRE 2019'!C219+'NOVIEMBRE 2019'!C219+'DICIEMBRE 2019'!C219)</f>
        <v>2180460</v>
      </c>
      <c r="D219" s="10">
        <f>SUM('OCTUBRE 2019'!D219+'NOVIEMBRE 2019'!D219+'DICIEMBRE 2019'!D219)</f>
        <v>593625</v>
      </c>
      <c r="E219" s="10">
        <f>SUM('OCTUBRE 2019'!E219+'NOVIEMBRE 2019'!E219+'DICIEMBRE 2019'!E219)</f>
        <v>48403</v>
      </c>
      <c r="F219" s="10">
        <f>SUM('OCTUBRE 2019'!F219+'NOVIEMBRE 2019'!F219+'DICIEMBRE 2019'!F219)</f>
        <v>93675</v>
      </c>
      <c r="G219" s="10">
        <f>SUM('OCTUBRE 2019'!G219+'NOVIEMBRE 2019'!G219+'DICIEMBRE 2019'!G219)</f>
        <v>12230</v>
      </c>
      <c r="H219" s="10">
        <f>SUM('OCTUBRE 2019'!H219+'NOVIEMBRE 2019'!H219+'DICIEMBRE 2019'!H219)</f>
        <v>5196</v>
      </c>
      <c r="I219" s="10">
        <f>SUM('OCTUBRE 2019'!I219+'NOVIEMBRE 2019'!I219+'DICIEMBRE 2019'!I219)</f>
        <v>144351</v>
      </c>
      <c r="J219" s="10">
        <f>SUM('OCTUBRE 2019'!J219+'NOVIEMBRE 2019'!J219+'DICIEMBRE 2019'!J219)</f>
        <v>71769</v>
      </c>
      <c r="K219" s="10">
        <f>SUM('OCTUBRE 2019'!K219+'NOVIEMBRE 2019'!K219+'DICIEMBRE 2019'!K219)</f>
        <v>0</v>
      </c>
      <c r="L219" s="10">
        <f>SUM('OCTUBRE 2019'!L219+'NOVIEMBRE 2019'!L219+'DICIEMBRE 2019'!L219)</f>
        <v>0</v>
      </c>
      <c r="M219" s="10">
        <f>SUM('OCTUBRE 2019'!M219+'NOVIEMBRE 2019'!M219+'DICIEMBRE 2019'!M219)</f>
        <v>0</v>
      </c>
      <c r="N219" s="10">
        <f>SUM('OCTUBRE 2019'!N219+'NOVIEMBRE 2019'!N219+'DICIEMBRE 2019'!N219)</f>
        <v>3149709</v>
      </c>
    </row>
    <row r="220" spans="1:14" ht="38.25" x14ac:dyDescent="0.25">
      <c r="A220" s="12" t="s">
        <v>427</v>
      </c>
      <c r="B220" s="9" t="s">
        <v>428</v>
      </c>
      <c r="C220" s="10">
        <f>SUM('OCTUBRE 2019'!C220+'NOVIEMBRE 2019'!C220+'DICIEMBRE 2019'!C220)</f>
        <v>1051833</v>
      </c>
      <c r="D220" s="10">
        <f>SUM('OCTUBRE 2019'!D220+'NOVIEMBRE 2019'!D220+'DICIEMBRE 2019'!D220)</f>
        <v>270138</v>
      </c>
      <c r="E220" s="10">
        <f>SUM('OCTUBRE 2019'!E220+'NOVIEMBRE 2019'!E220+'DICIEMBRE 2019'!E220)</f>
        <v>22222</v>
      </c>
      <c r="F220" s="10">
        <f>SUM('OCTUBRE 2019'!F220+'NOVIEMBRE 2019'!F220+'DICIEMBRE 2019'!F220)</f>
        <v>49077</v>
      </c>
      <c r="G220" s="10">
        <f>SUM('OCTUBRE 2019'!G220+'NOVIEMBRE 2019'!G220+'DICIEMBRE 2019'!G220)</f>
        <v>5593</v>
      </c>
      <c r="H220" s="10">
        <f>SUM('OCTUBRE 2019'!H220+'NOVIEMBRE 2019'!H220+'DICIEMBRE 2019'!H220)</f>
        <v>2664</v>
      </c>
      <c r="I220" s="10">
        <f>SUM('OCTUBRE 2019'!I220+'NOVIEMBRE 2019'!I220+'DICIEMBRE 2019'!I220)</f>
        <v>50125</v>
      </c>
      <c r="J220" s="10">
        <f>SUM('OCTUBRE 2019'!J220+'NOVIEMBRE 2019'!J220+'DICIEMBRE 2019'!J220)</f>
        <v>25260</v>
      </c>
      <c r="K220" s="10">
        <f>SUM('OCTUBRE 2019'!K220+'NOVIEMBRE 2019'!K220+'DICIEMBRE 2019'!K220)</f>
        <v>0</v>
      </c>
      <c r="L220" s="10">
        <f>SUM('OCTUBRE 2019'!L220+'NOVIEMBRE 2019'!L220+'DICIEMBRE 2019'!L220)</f>
        <v>33359</v>
      </c>
      <c r="M220" s="10">
        <f>SUM('OCTUBRE 2019'!M220+'NOVIEMBRE 2019'!M220+'DICIEMBRE 2019'!M220)</f>
        <v>0</v>
      </c>
      <c r="N220" s="10">
        <f>SUM('OCTUBRE 2019'!N220+'NOVIEMBRE 2019'!N220+'DICIEMBRE 2019'!N220)</f>
        <v>1510271</v>
      </c>
    </row>
    <row r="221" spans="1:14" ht="38.25" x14ac:dyDescent="0.25">
      <c r="A221" s="12" t="s">
        <v>429</v>
      </c>
      <c r="B221" s="9" t="s">
        <v>430</v>
      </c>
      <c r="C221" s="10">
        <f>SUM('OCTUBRE 2019'!C221+'NOVIEMBRE 2019'!C221+'DICIEMBRE 2019'!C221)</f>
        <v>331665</v>
      </c>
      <c r="D221" s="10">
        <f>SUM('OCTUBRE 2019'!D221+'NOVIEMBRE 2019'!D221+'DICIEMBRE 2019'!D221)</f>
        <v>182884</v>
      </c>
      <c r="E221" s="10">
        <f>SUM('OCTUBRE 2019'!E221+'NOVIEMBRE 2019'!E221+'DICIEMBRE 2019'!E221)</f>
        <v>6400</v>
      </c>
      <c r="F221" s="10">
        <f>SUM('OCTUBRE 2019'!F221+'NOVIEMBRE 2019'!F221+'DICIEMBRE 2019'!F221)</f>
        <v>17514</v>
      </c>
      <c r="G221" s="10">
        <f>SUM('OCTUBRE 2019'!G221+'NOVIEMBRE 2019'!G221+'DICIEMBRE 2019'!G221)</f>
        <v>1598</v>
      </c>
      <c r="H221" s="10">
        <f>SUM('OCTUBRE 2019'!H221+'NOVIEMBRE 2019'!H221+'DICIEMBRE 2019'!H221)</f>
        <v>948</v>
      </c>
      <c r="I221" s="10">
        <f>SUM('OCTUBRE 2019'!I221+'NOVIEMBRE 2019'!I221+'DICIEMBRE 2019'!I221)</f>
        <v>5097</v>
      </c>
      <c r="J221" s="10">
        <f>SUM('OCTUBRE 2019'!J221+'NOVIEMBRE 2019'!J221+'DICIEMBRE 2019'!J221)</f>
        <v>2781</v>
      </c>
      <c r="K221" s="10">
        <f>SUM('OCTUBRE 2019'!K221+'NOVIEMBRE 2019'!K221+'DICIEMBRE 2019'!K221)</f>
        <v>0</v>
      </c>
      <c r="L221" s="10">
        <f>SUM('OCTUBRE 2019'!L221+'NOVIEMBRE 2019'!L221+'DICIEMBRE 2019'!L221)</f>
        <v>7202</v>
      </c>
      <c r="M221" s="10">
        <f>SUM('OCTUBRE 2019'!M221+'NOVIEMBRE 2019'!M221+'DICIEMBRE 2019'!M221)</f>
        <v>0</v>
      </c>
      <c r="N221" s="10">
        <f>SUM('OCTUBRE 2019'!N221+'NOVIEMBRE 2019'!N221+'DICIEMBRE 2019'!N221)</f>
        <v>556089</v>
      </c>
    </row>
    <row r="222" spans="1:14" x14ac:dyDescent="0.25">
      <c r="A222" s="12" t="s">
        <v>431</v>
      </c>
      <c r="B222" s="9" t="s">
        <v>432</v>
      </c>
      <c r="C222" s="10">
        <f>SUM('OCTUBRE 2019'!C222+'NOVIEMBRE 2019'!C222+'DICIEMBRE 2019'!C222)</f>
        <v>885793</v>
      </c>
      <c r="D222" s="10">
        <f>SUM('OCTUBRE 2019'!D222+'NOVIEMBRE 2019'!D222+'DICIEMBRE 2019'!D222)</f>
        <v>185643</v>
      </c>
      <c r="E222" s="10">
        <f>SUM('OCTUBRE 2019'!E222+'NOVIEMBRE 2019'!E222+'DICIEMBRE 2019'!E222)</f>
        <v>18592</v>
      </c>
      <c r="F222" s="10">
        <f>SUM('OCTUBRE 2019'!F222+'NOVIEMBRE 2019'!F222+'DICIEMBRE 2019'!F222)</f>
        <v>41016</v>
      </c>
      <c r="G222" s="10">
        <f>SUM('OCTUBRE 2019'!G222+'NOVIEMBRE 2019'!G222+'DICIEMBRE 2019'!G222)</f>
        <v>4705</v>
      </c>
      <c r="H222" s="10">
        <f>SUM('OCTUBRE 2019'!H222+'NOVIEMBRE 2019'!H222+'DICIEMBRE 2019'!H222)</f>
        <v>2223</v>
      </c>
      <c r="I222" s="10">
        <f>SUM('OCTUBRE 2019'!I222+'NOVIEMBRE 2019'!I222+'DICIEMBRE 2019'!I222)</f>
        <v>41431</v>
      </c>
      <c r="J222" s="10">
        <f>SUM('OCTUBRE 2019'!J222+'NOVIEMBRE 2019'!J222+'DICIEMBRE 2019'!J222)</f>
        <v>21567</v>
      </c>
      <c r="K222" s="10">
        <f>SUM('OCTUBRE 2019'!K222+'NOVIEMBRE 2019'!K222+'DICIEMBRE 2019'!K222)</f>
        <v>0</v>
      </c>
      <c r="L222" s="10">
        <f>SUM('OCTUBRE 2019'!L222+'NOVIEMBRE 2019'!L222+'DICIEMBRE 2019'!L222)</f>
        <v>0</v>
      </c>
      <c r="M222" s="10">
        <f>SUM('OCTUBRE 2019'!M222+'NOVIEMBRE 2019'!M222+'DICIEMBRE 2019'!M222)</f>
        <v>0</v>
      </c>
      <c r="N222" s="10">
        <f>SUM('OCTUBRE 2019'!N222+'NOVIEMBRE 2019'!N222+'DICIEMBRE 2019'!N222)</f>
        <v>1200970</v>
      </c>
    </row>
    <row r="223" spans="1:14" ht="25.5" x14ac:dyDescent="0.25">
      <c r="A223" s="12" t="s">
        <v>433</v>
      </c>
      <c r="B223" s="9" t="s">
        <v>434</v>
      </c>
      <c r="C223" s="10">
        <f>SUM('OCTUBRE 2019'!C223+'NOVIEMBRE 2019'!C223+'DICIEMBRE 2019'!C223)</f>
        <v>505076</v>
      </c>
      <c r="D223" s="10">
        <f>SUM('OCTUBRE 2019'!D223+'NOVIEMBRE 2019'!D223+'DICIEMBRE 2019'!D223)</f>
        <v>201246</v>
      </c>
      <c r="E223" s="10">
        <f>SUM('OCTUBRE 2019'!E223+'NOVIEMBRE 2019'!E223+'DICIEMBRE 2019'!E223)</f>
        <v>10149</v>
      </c>
      <c r="F223" s="10">
        <f>SUM('OCTUBRE 2019'!F223+'NOVIEMBRE 2019'!F223+'DICIEMBRE 2019'!F223)</f>
        <v>24021</v>
      </c>
      <c r="G223" s="10">
        <f>SUM('OCTUBRE 2019'!G223+'NOVIEMBRE 2019'!G223+'DICIEMBRE 2019'!G223)</f>
        <v>2594</v>
      </c>
      <c r="H223" s="10">
        <f>SUM('OCTUBRE 2019'!H223+'NOVIEMBRE 2019'!H223+'DICIEMBRE 2019'!H223)</f>
        <v>1287</v>
      </c>
      <c r="I223" s="10">
        <f>SUM('OCTUBRE 2019'!I223+'NOVIEMBRE 2019'!I223+'DICIEMBRE 2019'!I223)</f>
        <v>20960</v>
      </c>
      <c r="J223" s="10">
        <f>SUM('OCTUBRE 2019'!J223+'NOVIEMBRE 2019'!J223+'DICIEMBRE 2019'!J223)</f>
        <v>10019</v>
      </c>
      <c r="K223" s="10">
        <f>SUM('OCTUBRE 2019'!K223+'NOVIEMBRE 2019'!K223+'DICIEMBRE 2019'!K223)</f>
        <v>0</v>
      </c>
      <c r="L223" s="10">
        <f>SUM('OCTUBRE 2019'!L223+'NOVIEMBRE 2019'!L223+'DICIEMBRE 2019'!L223)</f>
        <v>0</v>
      </c>
      <c r="M223" s="10">
        <f>SUM('OCTUBRE 2019'!M223+'NOVIEMBRE 2019'!M223+'DICIEMBRE 2019'!M223)</f>
        <v>0</v>
      </c>
      <c r="N223" s="10">
        <f>SUM('OCTUBRE 2019'!N223+'NOVIEMBRE 2019'!N223+'DICIEMBRE 2019'!N223)</f>
        <v>775352</v>
      </c>
    </row>
    <row r="224" spans="1:14" ht="25.5" x14ac:dyDescent="0.25">
      <c r="A224" s="12" t="s">
        <v>435</v>
      </c>
      <c r="B224" s="9" t="s">
        <v>436</v>
      </c>
      <c r="C224" s="10">
        <f>SUM('OCTUBRE 2019'!C224+'NOVIEMBRE 2019'!C224+'DICIEMBRE 2019'!C224)</f>
        <v>534518</v>
      </c>
      <c r="D224" s="10">
        <f>SUM('OCTUBRE 2019'!D224+'NOVIEMBRE 2019'!D224+'DICIEMBRE 2019'!D224)</f>
        <v>163059</v>
      </c>
      <c r="E224" s="10">
        <f>SUM('OCTUBRE 2019'!E224+'NOVIEMBRE 2019'!E224+'DICIEMBRE 2019'!E224)</f>
        <v>11413</v>
      </c>
      <c r="F224" s="10">
        <f>SUM('OCTUBRE 2019'!F224+'NOVIEMBRE 2019'!F224+'DICIEMBRE 2019'!F224)</f>
        <v>26049</v>
      </c>
      <c r="G224" s="10">
        <f>SUM('OCTUBRE 2019'!G224+'NOVIEMBRE 2019'!G224+'DICIEMBRE 2019'!G224)</f>
        <v>2813</v>
      </c>
      <c r="H224" s="10">
        <f>SUM('OCTUBRE 2019'!H224+'NOVIEMBRE 2019'!H224+'DICIEMBRE 2019'!H224)</f>
        <v>1410</v>
      </c>
      <c r="I224" s="10">
        <f>SUM('OCTUBRE 2019'!I224+'NOVIEMBRE 2019'!I224+'DICIEMBRE 2019'!I224)</f>
        <v>22869</v>
      </c>
      <c r="J224" s="10">
        <f>SUM('OCTUBRE 2019'!J224+'NOVIEMBRE 2019'!J224+'DICIEMBRE 2019'!J224)</f>
        <v>11272</v>
      </c>
      <c r="K224" s="10">
        <f>SUM('OCTUBRE 2019'!K224+'NOVIEMBRE 2019'!K224+'DICIEMBRE 2019'!K224)</f>
        <v>0</v>
      </c>
      <c r="L224" s="10">
        <f>SUM('OCTUBRE 2019'!L224+'NOVIEMBRE 2019'!L224+'DICIEMBRE 2019'!L224)</f>
        <v>0</v>
      </c>
      <c r="M224" s="10">
        <f>SUM('OCTUBRE 2019'!M224+'NOVIEMBRE 2019'!M224+'DICIEMBRE 2019'!M224)</f>
        <v>0</v>
      </c>
      <c r="N224" s="10">
        <f>SUM('OCTUBRE 2019'!N224+'NOVIEMBRE 2019'!N224+'DICIEMBRE 2019'!N224)</f>
        <v>773403</v>
      </c>
    </row>
    <row r="225" spans="1:14" ht="25.5" x14ac:dyDescent="0.25">
      <c r="A225" s="12" t="s">
        <v>437</v>
      </c>
      <c r="B225" s="9" t="s">
        <v>438</v>
      </c>
      <c r="C225" s="10">
        <f>SUM('OCTUBRE 2019'!C225+'NOVIEMBRE 2019'!C225+'DICIEMBRE 2019'!C225)</f>
        <v>683194</v>
      </c>
      <c r="D225" s="10">
        <f>SUM('OCTUBRE 2019'!D225+'NOVIEMBRE 2019'!D225+'DICIEMBRE 2019'!D225)</f>
        <v>267711</v>
      </c>
      <c r="E225" s="10">
        <f>SUM('OCTUBRE 2019'!E225+'NOVIEMBRE 2019'!E225+'DICIEMBRE 2019'!E225)</f>
        <v>13388</v>
      </c>
      <c r="F225" s="10">
        <f>SUM('OCTUBRE 2019'!F225+'NOVIEMBRE 2019'!F225+'DICIEMBRE 2019'!F225)</f>
        <v>30234</v>
      </c>
      <c r="G225" s="10">
        <f>SUM('OCTUBRE 2019'!G225+'NOVIEMBRE 2019'!G225+'DICIEMBRE 2019'!G225)</f>
        <v>3554</v>
      </c>
      <c r="H225" s="10">
        <f>SUM('OCTUBRE 2019'!H225+'NOVIEMBRE 2019'!H225+'DICIEMBRE 2019'!H225)</f>
        <v>1554</v>
      </c>
      <c r="I225" s="10">
        <f>SUM('OCTUBRE 2019'!I225+'NOVIEMBRE 2019'!I225+'DICIEMBRE 2019'!I225)</f>
        <v>31754</v>
      </c>
      <c r="J225" s="10">
        <f>SUM('OCTUBRE 2019'!J225+'NOVIEMBRE 2019'!J225+'DICIEMBRE 2019'!J225)</f>
        <v>16047</v>
      </c>
      <c r="K225" s="10">
        <f>SUM('OCTUBRE 2019'!K225+'NOVIEMBRE 2019'!K225+'DICIEMBRE 2019'!K225)</f>
        <v>0</v>
      </c>
      <c r="L225" s="10">
        <f>SUM('OCTUBRE 2019'!L225+'NOVIEMBRE 2019'!L225+'DICIEMBRE 2019'!L225)</f>
        <v>0</v>
      </c>
      <c r="M225" s="10">
        <f>SUM('OCTUBRE 2019'!M225+'NOVIEMBRE 2019'!M225+'DICIEMBRE 2019'!M225)</f>
        <v>0</v>
      </c>
      <c r="N225" s="10">
        <f>SUM('OCTUBRE 2019'!N225+'NOVIEMBRE 2019'!N225+'DICIEMBRE 2019'!N225)</f>
        <v>1047436</v>
      </c>
    </row>
    <row r="226" spans="1:14" ht="25.5" x14ac:dyDescent="0.25">
      <c r="A226" s="12" t="s">
        <v>439</v>
      </c>
      <c r="B226" s="9" t="s">
        <v>440</v>
      </c>
      <c r="C226" s="10">
        <f>SUM('OCTUBRE 2019'!C226+'NOVIEMBRE 2019'!C226+'DICIEMBRE 2019'!C226)</f>
        <v>439797</v>
      </c>
      <c r="D226" s="10">
        <f>SUM('OCTUBRE 2019'!D226+'NOVIEMBRE 2019'!D226+'DICIEMBRE 2019'!D226)</f>
        <v>141435</v>
      </c>
      <c r="E226" s="10">
        <f>SUM('OCTUBRE 2019'!E226+'NOVIEMBRE 2019'!E226+'DICIEMBRE 2019'!E226)</f>
        <v>9066</v>
      </c>
      <c r="F226" s="10">
        <f>SUM('OCTUBRE 2019'!F226+'NOVIEMBRE 2019'!F226+'DICIEMBRE 2019'!F226)</f>
        <v>21357</v>
      </c>
      <c r="G226" s="10">
        <f>SUM('OCTUBRE 2019'!G226+'NOVIEMBRE 2019'!G226+'DICIEMBRE 2019'!G226)</f>
        <v>2272</v>
      </c>
      <c r="H226" s="10">
        <f>SUM('OCTUBRE 2019'!H226+'NOVIEMBRE 2019'!H226+'DICIEMBRE 2019'!H226)</f>
        <v>1176</v>
      </c>
      <c r="I226" s="10">
        <f>SUM('OCTUBRE 2019'!I226+'NOVIEMBRE 2019'!I226+'DICIEMBRE 2019'!I226)</f>
        <v>15100</v>
      </c>
      <c r="J226" s="10">
        <f>SUM('OCTUBRE 2019'!J226+'NOVIEMBRE 2019'!J226+'DICIEMBRE 2019'!J226)</f>
        <v>7982</v>
      </c>
      <c r="K226" s="10">
        <f>SUM('OCTUBRE 2019'!K226+'NOVIEMBRE 2019'!K226+'DICIEMBRE 2019'!K226)</f>
        <v>0</v>
      </c>
      <c r="L226" s="10">
        <f>SUM('OCTUBRE 2019'!L226+'NOVIEMBRE 2019'!L226+'DICIEMBRE 2019'!L226)</f>
        <v>668</v>
      </c>
      <c r="M226" s="10">
        <f>SUM('OCTUBRE 2019'!M226+'NOVIEMBRE 2019'!M226+'DICIEMBRE 2019'!M226)</f>
        <v>0</v>
      </c>
      <c r="N226" s="10">
        <f>SUM('OCTUBRE 2019'!N226+'NOVIEMBRE 2019'!N226+'DICIEMBRE 2019'!N226)</f>
        <v>638853</v>
      </c>
    </row>
    <row r="227" spans="1:14" ht="25.5" x14ac:dyDescent="0.25">
      <c r="A227" s="12" t="s">
        <v>441</v>
      </c>
      <c r="B227" s="9" t="s">
        <v>442</v>
      </c>
      <c r="C227" s="10">
        <f>SUM('OCTUBRE 2019'!C227+'NOVIEMBRE 2019'!C227+'DICIEMBRE 2019'!C227)</f>
        <v>227452</v>
      </c>
      <c r="D227" s="10">
        <f>SUM('OCTUBRE 2019'!D227+'NOVIEMBRE 2019'!D227+'DICIEMBRE 2019'!D227)</f>
        <v>139675</v>
      </c>
      <c r="E227" s="10">
        <f>SUM('OCTUBRE 2019'!E227+'NOVIEMBRE 2019'!E227+'DICIEMBRE 2019'!E227)</f>
        <v>4396</v>
      </c>
      <c r="F227" s="10">
        <f>SUM('OCTUBRE 2019'!F227+'NOVIEMBRE 2019'!F227+'DICIEMBRE 2019'!F227)</f>
        <v>10560</v>
      </c>
      <c r="G227" s="10">
        <f>SUM('OCTUBRE 2019'!G227+'NOVIEMBRE 2019'!G227+'DICIEMBRE 2019'!G227)</f>
        <v>1155</v>
      </c>
      <c r="H227" s="10">
        <f>SUM('OCTUBRE 2019'!H227+'NOVIEMBRE 2019'!H227+'DICIEMBRE 2019'!H227)</f>
        <v>609</v>
      </c>
      <c r="I227" s="10">
        <f>SUM('OCTUBRE 2019'!I227+'NOVIEMBRE 2019'!I227+'DICIEMBRE 2019'!I227)</f>
        <v>5097</v>
      </c>
      <c r="J227" s="10">
        <f>SUM('OCTUBRE 2019'!J227+'NOVIEMBRE 2019'!J227+'DICIEMBRE 2019'!J227)</f>
        <v>3545</v>
      </c>
      <c r="K227" s="10">
        <f>SUM('OCTUBRE 2019'!K227+'NOVIEMBRE 2019'!K227+'DICIEMBRE 2019'!K227)</f>
        <v>0</v>
      </c>
      <c r="L227" s="10">
        <f>SUM('OCTUBRE 2019'!L227+'NOVIEMBRE 2019'!L227+'DICIEMBRE 2019'!L227)</f>
        <v>2200</v>
      </c>
      <c r="M227" s="10">
        <f>SUM('OCTUBRE 2019'!M227+'NOVIEMBRE 2019'!M227+'DICIEMBRE 2019'!M227)</f>
        <v>0</v>
      </c>
      <c r="N227" s="10">
        <f>SUM('OCTUBRE 2019'!N227+'NOVIEMBRE 2019'!N227+'DICIEMBRE 2019'!N227)</f>
        <v>394689</v>
      </c>
    </row>
    <row r="228" spans="1:14" x14ac:dyDescent="0.25">
      <c r="A228" s="12" t="s">
        <v>443</v>
      </c>
      <c r="B228" s="9" t="s">
        <v>444</v>
      </c>
      <c r="C228" s="10">
        <f>SUM('OCTUBRE 2019'!C228+'NOVIEMBRE 2019'!C228+'DICIEMBRE 2019'!C228)</f>
        <v>355789</v>
      </c>
      <c r="D228" s="10">
        <f>SUM('OCTUBRE 2019'!D228+'NOVIEMBRE 2019'!D228+'DICIEMBRE 2019'!D228)</f>
        <v>187593</v>
      </c>
      <c r="E228" s="10">
        <f>SUM('OCTUBRE 2019'!E228+'NOVIEMBRE 2019'!E228+'DICIEMBRE 2019'!E228)</f>
        <v>6949</v>
      </c>
      <c r="F228" s="10">
        <f>SUM('OCTUBRE 2019'!F228+'NOVIEMBRE 2019'!F228+'DICIEMBRE 2019'!F228)</f>
        <v>18018</v>
      </c>
      <c r="G228" s="10">
        <f>SUM('OCTUBRE 2019'!G228+'NOVIEMBRE 2019'!G228+'DICIEMBRE 2019'!G228)</f>
        <v>1758</v>
      </c>
      <c r="H228" s="10">
        <f>SUM('OCTUBRE 2019'!H228+'NOVIEMBRE 2019'!H228+'DICIEMBRE 2019'!H228)</f>
        <v>957</v>
      </c>
      <c r="I228" s="10">
        <f>SUM('OCTUBRE 2019'!I228+'NOVIEMBRE 2019'!I228+'DICIEMBRE 2019'!I228)</f>
        <v>8885</v>
      </c>
      <c r="J228" s="10">
        <f>SUM('OCTUBRE 2019'!J228+'NOVIEMBRE 2019'!J228+'DICIEMBRE 2019'!J228)</f>
        <v>4819</v>
      </c>
      <c r="K228" s="10">
        <f>SUM('OCTUBRE 2019'!K228+'NOVIEMBRE 2019'!K228+'DICIEMBRE 2019'!K228)</f>
        <v>0</v>
      </c>
      <c r="L228" s="10">
        <f>SUM('OCTUBRE 2019'!L228+'NOVIEMBRE 2019'!L228+'DICIEMBRE 2019'!L228)</f>
        <v>0</v>
      </c>
      <c r="M228" s="10">
        <f>SUM('OCTUBRE 2019'!M228+'NOVIEMBRE 2019'!M228+'DICIEMBRE 2019'!M228)</f>
        <v>0</v>
      </c>
      <c r="N228" s="10">
        <f>SUM('OCTUBRE 2019'!N228+'NOVIEMBRE 2019'!N228+'DICIEMBRE 2019'!N228)</f>
        <v>584768</v>
      </c>
    </row>
    <row r="229" spans="1:14" ht="25.5" x14ac:dyDescent="0.25">
      <c r="A229" s="12" t="s">
        <v>445</v>
      </c>
      <c r="B229" s="9" t="s">
        <v>446</v>
      </c>
      <c r="C229" s="10">
        <f>SUM('OCTUBRE 2019'!C229+'NOVIEMBRE 2019'!C229+'DICIEMBRE 2019'!C229)</f>
        <v>638672</v>
      </c>
      <c r="D229" s="10">
        <f>SUM('OCTUBRE 2019'!D229+'NOVIEMBRE 2019'!D229+'DICIEMBRE 2019'!D229)</f>
        <v>191032</v>
      </c>
      <c r="E229" s="10">
        <f>SUM('OCTUBRE 2019'!E229+'NOVIEMBRE 2019'!E229+'DICIEMBRE 2019'!E229)</f>
        <v>13435</v>
      </c>
      <c r="F229" s="10">
        <f>SUM('OCTUBRE 2019'!F229+'NOVIEMBRE 2019'!F229+'DICIEMBRE 2019'!F229)</f>
        <v>29889</v>
      </c>
      <c r="G229" s="10">
        <f>SUM('OCTUBRE 2019'!G229+'NOVIEMBRE 2019'!G229+'DICIEMBRE 2019'!G229)</f>
        <v>3385</v>
      </c>
      <c r="H229" s="10">
        <f>SUM('OCTUBRE 2019'!H229+'NOVIEMBRE 2019'!H229+'DICIEMBRE 2019'!H229)</f>
        <v>1680</v>
      </c>
      <c r="I229" s="10">
        <f>SUM('OCTUBRE 2019'!I229+'NOVIEMBRE 2019'!I229+'DICIEMBRE 2019'!I229)</f>
        <v>23304</v>
      </c>
      <c r="J229" s="10">
        <f>SUM('OCTUBRE 2019'!J229+'NOVIEMBRE 2019'!J229+'DICIEMBRE 2019'!J229)</f>
        <v>12630</v>
      </c>
      <c r="K229" s="10">
        <f>SUM('OCTUBRE 2019'!K229+'NOVIEMBRE 2019'!K229+'DICIEMBRE 2019'!K229)</f>
        <v>0</v>
      </c>
      <c r="L229" s="10">
        <f>SUM('OCTUBRE 2019'!L229+'NOVIEMBRE 2019'!L229+'DICIEMBRE 2019'!L229)</f>
        <v>0</v>
      </c>
      <c r="M229" s="10">
        <f>SUM('OCTUBRE 2019'!M229+'NOVIEMBRE 2019'!M229+'DICIEMBRE 2019'!M229)</f>
        <v>0</v>
      </c>
      <c r="N229" s="10">
        <f>SUM('OCTUBRE 2019'!N229+'NOVIEMBRE 2019'!N229+'DICIEMBRE 2019'!N229)</f>
        <v>914027</v>
      </c>
    </row>
    <row r="230" spans="1:14" x14ac:dyDescent="0.25">
      <c r="A230" s="12" t="s">
        <v>447</v>
      </c>
      <c r="B230" s="9" t="s">
        <v>448</v>
      </c>
      <c r="C230" s="10">
        <f>SUM('OCTUBRE 2019'!C230+'NOVIEMBRE 2019'!C230+'DICIEMBRE 2019'!C230)</f>
        <v>270692</v>
      </c>
      <c r="D230" s="10">
        <f>SUM('OCTUBRE 2019'!D230+'NOVIEMBRE 2019'!D230+'DICIEMBRE 2019'!D230)</f>
        <v>151415</v>
      </c>
      <c r="E230" s="10">
        <f>SUM('OCTUBRE 2019'!E230+'NOVIEMBRE 2019'!E230+'DICIEMBRE 2019'!E230)</f>
        <v>5390</v>
      </c>
      <c r="F230" s="10">
        <f>SUM('OCTUBRE 2019'!F230+'NOVIEMBRE 2019'!F230+'DICIEMBRE 2019'!F230)</f>
        <v>14265</v>
      </c>
      <c r="G230" s="10">
        <f>SUM('OCTUBRE 2019'!G230+'NOVIEMBRE 2019'!G230+'DICIEMBRE 2019'!G230)</f>
        <v>1329</v>
      </c>
      <c r="H230" s="10">
        <f>SUM('OCTUBRE 2019'!H230+'NOVIEMBRE 2019'!H230+'DICIEMBRE 2019'!H230)</f>
        <v>765</v>
      </c>
      <c r="I230" s="10">
        <f>SUM('OCTUBRE 2019'!I230+'NOVIEMBRE 2019'!I230+'DICIEMBRE 2019'!I230)</f>
        <v>3898</v>
      </c>
      <c r="J230" s="10">
        <f>SUM('OCTUBRE 2019'!J230+'NOVIEMBRE 2019'!J230+'DICIEMBRE 2019'!J230)</f>
        <v>2505</v>
      </c>
      <c r="K230" s="10">
        <f>SUM('OCTUBRE 2019'!K230+'NOVIEMBRE 2019'!K230+'DICIEMBRE 2019'!K230)</f>
        <v>0</v>
      </c>
      <c r="L230" s="10">
        <f>SUM('OCTUBRE 2019'!L230+'NOVIEMBRE 2019'!L230+'DICIEMBRE 2019'!L230)</f>
        <v>0</v>
      </c>
      <c r="M230" s="10">
        <f>SUM('OCTUBRE 2019'!M230+'NOVIEMBRE 2019'!M230+'DICIEMBRE 2019'!M230)</f>
        <v>0</v>
      </c>
      <c r="N230" s="10">
        <f>SUM('OCTUBRE 2019'!N230+'NOVIEMBRE 2019'!N230+'DICIEMBRE 2019'!N230)</f>
        <v>450259</v>
      </c>
    </row>
    <row r="231" spans="1:14" ht="25.5" x14ac:dyDescent="0.25">
      <c r="A231" s="12" t="s">
        <v>449</v>
      </c>
      <c r="B231" s="9" t="s">
        <v>450</v>
      </c>
      <c r="C231" s="10">
        <f>SUM('OCTUBRE 2019'!C231+'NOVIEMBRE 2019'!C231+'DICIEMBRE 2019'!C231)</f>
        <v>530345</v>
      </c>
      <c r="D231" s="10">
        <f>SUM('OCTUBRE 2019'!D231+'NOVIEMBRE 2019'!D231+'DICIEMBRE 2019'!D231)</f>
        <v>228571</v>
      </c>
      <c r="E231" s="10">
        <f>SUM('OCTUBRE 2019'!E231+'NOVIEMBRE 2019'!E231+'DICIEMBRE 2019'!E231)</f>
        <v>11471</v>
      </c>
      <c r="F231" s="10">
        <f>SUM('OCTUBRE 2019'!F231+'NOVIEMBRE 2019'!F231+'DICIEMBRE 2019'!F231)</f>
        <v>25860</v>
      </c>
      <c r="G231" s="10">
        <f>SUM('OCTUBRE 2019'!G231+'NOVIEMBRE 2019'!G231+'DICIEMBRE 2019'!G231)</f>
        <v>2812</v>
      </c>
      <c r="H231" s="10">
        <f>SUM('OCTUBRE 2019'!H231+'NOVIEMBRE 2019'!H231+'DICIEMBRE 2019'!H231)</f>
        <v>1422</v>
      </c>
      <c r="I231" s="10">
        <f>SUM('OCTUBRE 2019'!I231+'NOVIEMBRE 2019'!I231+'DICIEMBRE 2019'!I231)</f>
        <v>19244</v>
      </c>
      <c r="J231" s="10">
        <f>SUM('OCTUBRE 2019'!J231+'NOVIEMBRE 2019'!J231+'DICIEMBRE 2019'!J231)</f>
        <v>10741</v>
      </c>
      <c r="K231" s="10">
        <f>SUM('OCTUBRE 2019'!K231+'NOVIEMBRE 2019'!K231+'DICIEMBRE 2019'!K231)</f>
        <v>0</v>
      </c>
      <c r="L231" s="10">
        <f>SUM('OCTUBRE 2019'!L231+'NOVIEMBRE 2019'!L231+'DICIEMBRE 2019'!L231)</f>
        <v>43660</v>
      </c>
      <c r="M231" s="10">
        <f>SUM('OCTUBRE 2019'!M231+'NOVIEMBRE 2019'!M231+'DICIEMBRE 2019'!M231)</f>
        <v>0</v>
      </c>
      <c r="N231" s="10">
        <f>SUM('OCTUBRE 2019'!N231+'NOVIEMBRE 2019'!N231+'DICIEMBRE 2019'!N231)</f>
        <v>874126</v>
      </c>
    </row>
    <row r="232" spans="1:14" ht="25.5" x14ac:dyDescent="0.25">
      <c r="A232" s="12" t="s">
        <v>451</v>
      </c>
      <c r="B232" s="9" t="s">
        <v>452</v>
      </c>
      <c r="C232" s="10">
        <f>SUM('OCTUBRE 2019'!C232+'NOVIEMBRE 2019'!C232+'DICIEMBRE 2019'!C232)</f>
        <v>540083</v>
      </c>
      <c r="D232" s="10">
        <f>SUM('OCTUBRE 2019'!D232+'NOVIEMBRE 2019'!D232+'DICIEMBRE 2019'!D232)</f>
        <v>226290</v>
      </c>
      <c r="E232" s="10">
        <f>SUM('OCTUBRE 2019'!E232+'NOVIEMBRE 2019'!E232+'DICIEMBRE 2019'!E232)</f>
        <v>11461</v>
      </c>
      <c r="F232" s="10">
        <f>SUM('OCTUBRE 2019'!F232+'NOVIEMBRE 2019'!F232+'DICIEMBRE 2019'!F232)</f>
        <v>25557</v>
      </c>
      <c r="G232" s="10">
        <f>SUM('OCTUBRE 2019'!G232+'NOVIEMBRE 2019'!G232+'DICIEMBRE 2019'!G232)</f>
        <v>2866</v>
      </c>
      <c r="H232" s="10">
        <f>SUM('OCTUBRE 2019'!H232+'NOVIEMBRE 2019'!H232+'DICIEMBRE 2019'!H232)</f>
        <v>1413</v>
      </c>
      <c r="I232" s="10">
        <f>SUM('OCTUBRE 2019'!I232+'NOVIEMBRE 2019'!I232+'DICIEMBRE 2019'!I232)</f>
        <v>18644</v>
      </c>
      <c r="J232" s="10">
        <f>SUM('OCTUBRE 2019'!J232+'NOVIEMBRE 2019'!J232+'DICIEMBRE 2019'!J232)</f>
        <v>11102</v>
      </c>
      <c r="K232" s="10">
        <f>SUM('OCTUBRE 2019'!K232+'NOVIEMBRE 2019'!K232+'DICIEMBRE 2019'!K232)</f>
        <v>0</v>
      </c>
      <c r="L232" s="10">
        <f>SUM('OCTUBRE 2019'!L232+'NOVIEMBRE 2019'!L232+'DICIEMBRE 2019'!L232)</f>
        <v>22337</v>
      </c>
      <c r="M232" s="10">
        <f>SUM('OCTUBRE 2019'!M232+'NOVIEMBRE 2019'!M232+'DICIEMBRE 2019'!M232)</f>
        <v>0</v>
      </c>
      <c r="N232" s="10">
        <f>SUM('OCTUBRE 2019'!N232+'NOVIEMBRE 2019'!N232+'DICIEMBRE 2019'!N232)</f>
        <v>859753</v>
      </c>
    </row>
    <row r="233" spans="1:14" ht="25.5" x14ac:dyDescent="0.25">
      <c r="A233" s="12" t="s">
        <v>453</v>
      </c>
      <c r="B233" s="9" t="s">
        <v>454</v>
      </c>
      <c r="C233" s="10">
        <f>SUM('OCTUBRE 2019'!C233+'NOVIEMBRE 2019'!C233+'DICIEMBRE 2019'!C233)</f>
        <v>281897</v>
      </c>
      <c r="D233" s="10">
        <f>SUM('OCTUBRE 2019'!D233+'NOVIEMBRE 2019'!D233+'DICIEMBRE 2019'!D233)</f>
        <v>158790</v>
      </c>
      <c r="E233" s="10">
        <f>SUM('OCTUBRE 2019'!E233+'NOVIEMBRE 2019'!E233+'DICIEMBRE 2019'!E233)</f>
        <v>5672</v>
      </c>
      <c r="F233" s="10">
        <f>SUM('OCTUBRE 2019'!F233+'NOVIEMBRE 2019'!F233+'DICIEMBRE 2019'!F233)</f>
        <v>13866</v>
      </c>
      <c r="G233" s="10">
        <f>SUM('OCTUBRE 2019'!G233+'NOVIEMBRE 2019'!G233+'DICIEMBRE 2019'!G233)</f>
        <v>1430</v>
      </c>
      <c r="H233" s="10">
        <f>SUM('OCTUBRE 2019'!H233+'NOVIEMBRE 2019'!H233+'DICIEMBRE 2019'!H233)</f>
        <v>744</v>
      </c>
      <c r="I233" s="10">
        <f>SUM('OCTUBRE 2019'!I233+'NOVIEMBRE 2019'!I233+'DICIEMBRE 2019'!I233)</f>
        <v>8450</v>
      </c>
      <c r="J233" s="10">
        <f>SUM('OCTUBRE 2019'!J233+'NOVIEMBRE 2019'!J233+'DICIEMBRE 2019'!J233)</f>
        <v>4755</v>
      </c>
      <c r="K233" s="10">
        <f>SUM('OCTUBRE 2019'!K233+'NOVIEMBRE 2019'!K233+'DICIEMBRE 2019'!K233)</f>
        <v>0</v>
      </c>
      <c r="L233" s="10">
        <f>SUM('OCTUBRE 2019'!L233+'NOVIEMBRE 2019'!L233+'DICIEMBRE 2019'!L233)</f>
        <v>0</v>
      </c>
      <c r="M233" s="10">
        <f>SUM('OCTUBRE 2019'!M233+'NOVIEMBRE 2019'!M233+'DICIEMBRE 2019'!M233)</f>
        <v>0</v>
      </c>
      <c r="N233" s="10">
        <f>SUM('OCTUBRE 2019'!N233+'NOVIEMBRE 2019'!N233+'DICIEMBRE 2019'!N233)</f>
        <v>475604</v>
      </c>
    </row>
    <row r="234" spans="1:14" x14ac:dyDescent="0.25">
      <c r="A234" s="12" t="s">
        <v>455</v>
      </c>
      <c r="B234" s="9" t="s">
        <v>456</v>
      </c>
      <c r="C234" s="10">
        <f>SUM('OCTUBRE 2019'!C234+'NOVIEMBRE 2019'!C234+'DICIEMBRE 2019'!C234)</f>
        <v>328802</v>
      </c>
      <c r="D234" s="10">
        <f>SUM('OCTUBRE 2019'!D234+'NOVIEMBRE 2019'!D234+'DICIEMBRE 2019'!D234)</f>
        <v>155090</v>
      </c>
      <c r="E234" s="10">
        <f>SUM('OCTUBRE 2019'!E234+'NOVIEMBRE 2019'!E234+'DICIEMBRE 2019'!E234)</f>
        <v>6756</v>
      </c>
      <c r="F234" s="10">
        <f>SUM('OCTUBRE 2019'!F234+'NOVIEMBRE 2019'!F234+'DICIEMBRE 2019'!F234)</f>
        <v>16113</v>
      </c>
      <c r="G234" s="10">
        <f>SUM('OCTUBRE 2019'!G234+'NOVIEMBRE 2019'!G234+'DICIEMBRE 2019'!G234)</f>
        <v>1691</v>
      </c>
      <c r="H234" s="10">
        <f>SUM('OCTUBRE 2019'!H234+'NOVIEMBRE 2019'!H234+'DICIEMBRE 2019'!H234)</f>
        <v>864</v>
      </c>
      <c r="I234" s="10">
        <f>SUM('OCTUBRE 2019'!I234+'NOVIEMBRE 2019'!I234+'DICIEMBRE 2019'!I234)</f>
        <v>10031</v>
      </c>
      <c r="J234" s="10">
        <f>SUM('OCTUBRE 2019'!J234+'NOVIEMBRE 2019'!J234+'DICIEMBRE 2019'!J234)</f>
        <v>5858</v>
      </c>
      <c r="K234" s="10">
        <f>SUM('OCTUBRE 2019'!K234+'NOVIEMBRE 2019'!K234+'DICIEMBRE 2019'!K234)</f>
        <v>0</v>
      </c>
      <c r="L234" s="10">
        <f>SUM('OCTUBRE 2019'!L234+'NOVIEMBRE 2019'!L234+'DICIEMBRE 2019'!L234)</f>
        <v>51075</v>
      </c>
      <c r="M234" s="10">
        <f>SUM('OCTUBRE 2019'!M234+'NOVIEMBRE 2019'!M234+'DICIEMBRE 2019'!M234)</f>
        <v>0</v>
      </c>
      <c r="N234" s="10">
        <f>SUM('OCTUBRE 2019'!N234+'NOVIEMBRE 2019'!N234+'DICIEMBRE 2019'!N234)</f>
        <v>576280</v>
      </c>
    </row>
    <row r="235" spans="1:14" ht="25.5" x14ac:dyDescent="0.25">
      <c r="A235" s="12" t="s">
        <v>457</v>
      </c>
      <c r="B235" s="9" t="s">
        <v>458</v>
      </c>
      <c r="C235" s="10">
        <f>SUM('OCTUBRE 2019'!C235+'NOVIEMBRE 2019'!C235+'DICIEMBRE 2019'!C235)</f>
        <v>237823</v>
      </c>
      <c r="D235" s="10">
        <f>SUM('OCTUBRE 2019'!D235+'NOVIEMBRE 2019'!D235+'DICIEMBRE 2019'!D235)</f>
        <v>210674</v>
      </c>
      <c r="E235" s="10">
        <f>SUM('OCTUBRE 2019'!E235+'NOVIEMBRE 2019'!E235+'DICIEMBRE 2019'!E235)</f>
        <v>4590</v>
      </c>
      <c r="F235" s="10">
        <f>SUM('OCTUBRE 2019'!F235+'NOVIEMBRE 2019'!F235+'DICIEMBRE 2019'!F235)</f>
        <v>12582</v>
      </c>
      <c r="G235" s="10">
        <f>SUM('OCTUBRE 2019'!G235+'NOVIEMBRE 2019'!G235+'DICIEMBRE 2019'!G235)</f>
        <v>1144</v>
      </c>
      <c r="H235" s="10">
        <f>SUM('OCTUBRE 2019'!H235+'NOVIEMBRE 2019'!H235+'DICIEMBRE 2019'!H235)</f>
        <v>672</v>
      </c>
      <c r="I235" s="10">
        <f>SUM('OCTUBRE 2019'!I235+'NOVIEMBRE 2019'!I235+'DICIEMBRE 2019'!I235)</f>
        <v>2324</v>
      </c>
      <c r="J235" s="10">
        <f>SUM('OCTUBRE 2019'!J235+'NOVIEMBRE 2019'!J235+'DICIEMBRE 2019'!J235)</f>
        <v>1996</v>
      </c>
      <c r="K235" s="10">
        <f>SUM('OCTUBRE 2019'!K235+'NOVIEMBRE 2019'!K235+'DICIEMBRE 2019'!K235)</f>
        <v>0</v>
      </c>
      <c r="L235" s="10">
        <f>SUM('OCTUBRE 2019'!L235+'NOVIEMBRE 2019'!L235+'DICIEMBRE 2019'!L235)</f>
        <v>0</v>
      </c>
      <c r="M235" s="10">
        <f>SUM('OCTUBRE 2019'!M235+'NOVIEMBRE 2019'!M235+'DICIEMBRE 2019'!M235)</f>
        <v>0</v>
      </c>
      <c r="N235" s="10">
        <f>SUM('OCTUBRE 2019'!N235+'NOVIEMBRE 2019'!N235+'DICIEMBRE 2019'!N235)</f>
        <v>471805</v>
      </c>
    </row>
    <row r="236" spans="1:14" ht="25.5" x14ac:dyDescent="0.25">
      <c r="A236" s="12" t="s">
        <v>459</v>
      </c>
      <c r="B236" s="9" t="s">
        <v>460</v>
      </c>
      <c r="C236" s="10">
        <f>SUM('OCTUBRE 2019'!C236+'NOVIEMBRE 2019'!C236+'DICIEMBRE 2019'!C236)</f>
        <v>189390</v>
      </c>
      <c r="D236" s="10">
        <f>SUM('OCTUBRE 2019'!D236+'NOVIEMBRE 2019'!D236+'DICIEMBRE 2019'!D236)</f>
        <v>114738</v>
      </c>
      <c r="E236" s="10">
        <f>SUM('OCTUBRE 2019'!E236+'NOVIEMBRE 2019'!E236+'DICIEMBRE 2019'!E236)</f>
        <v>4030</v>
      </c>
      <c r="F236" s="10">
        <f>SUM('OCTUBRE 2019'!F236+'NOVIEMBRE 2019'!F236+'DICIEMBRE 2019'!F236)</f>
        <v>9594</v>
      </c>
      <c r="G236" s="10">
        <f>SUM('OCTUBRE 2019'!G236+'NOVIEMBRE 2019'!G236+'DICIEMBRE 2019'!G236)</f>
        <v>980</v>
      </c>
      <c r="H236" s="10">
        <f>SUM('OCTUBRE 2019'!H236+'NOVIEMBRE 2019'!H236+'DICIEMBRE 2019'!H236)</f>
        <v>513</v>
      </c>
      <c r="I236" s="10">
        <f>SUM('OCTUBRE 2019'!I236+'NOVIEMBRE 2019'!I236+'DICIEMBRE 2019'!I236)</f>
        <v>3680</v>
      </c>
      <c r="J236" s="10">
        <f>SUM('OCTUBRE 2019'!J236+'NOVIEMBRE 2019'!J236+'DICIEMBRE 2019'!J236)</f>
        <v>2738</v>
      </c>
      <c r="K236" s="10">
        <f>SUM('OCTUBRE 2019'!K236+'NOVIEMBRE 2019'!K236+'DICIEMBRE 2019'!K236)</f>
        <v>0</v>
      </c>
      <c r="L236" s="10">
        <f>SUM('OCTUBRE 2019'!L236+'NOVIEMBRE 2019'!L236+'DICIEMBRE 2019'!L236)</f>
        <v>0</v>
      </c>
      <c r="M236" s="10">
        <f>SUM('OCTUBRE 2019'!M236+'NOVIEMBRE 2019'!M236+'DICIEMBRE 2019'!M236)</f>
        <v>0</v>
      </c>
      <c r="N236" s="10">
        <f>SUM('OCTUBRE 2019'!N236+'NOVIEMBRE 2019'!N236+'DICIEMBRE 2019'!N236)</f>
        <v>325663</v>
      </c>
    </row>
    <row r="237" spans="1:14" x14ac:dyDescent="0.25">
      <c r="A237" s="12" t="s">
        <v>461</v>
      </c>
      <c r="B237" s="9" t="s">
        <v>462</v>
      </c>
      <c r="C237" s="10">
        <f>SUM('OCTUBRE 2019'!C237+'NOVIEMBRE 2019'!C237+'DICIEMBRE 2019'!C237)</f>
        <v>806572</v>
      </c>
      <c r="D237" s="10">
        <f>SUM('OCTUBRE 2019'!D237+'NOVIEMBRE 2019'!D237+'DICIEMBRE 2019'!D237)</f>
        <v>186750</v>
      </c>
      <c r="E237" s="10">
        <f>SUM('OCTUBRE 2019'!E237+'NOVIEMBRE 2019'!E237+'DICIEMBRE 2019'!E237)</f>
        <v>17853</v>
      </c>
      <c r="F237" s="10">
        <f>SUM('OCTUBRE 2019'!F237+'NOVIEMBRE 2019'!F237+'DICIEMBRE 2019'!F237)</f>
        <v>36678</v>
      </c>
      <c r="G237" s="10">
        <f>SUM('OCTUBRE 2019'!G237+'NOVIEMBRE 2019'!G237+'DICIEMBRE 2019'!G237)</f>
        <v>4438</v>
      </c>
      <c r="H237" s="10">
        <f>SUM('OCTUBRE 2019'!H237+'NOVIEMBRE 2019'!H237+'DICIEMBRE 2019'!H237)</f>
        <v>1986</v>
      </c>
      <c r="I237" s="10">
        <f>SUM('OCTUBRE 2019'!I237+'NOVIEMBRE 2019'!I237+'DICIEMBRE 2019'!I237)</f>
        <v>47290</v>
      </c>
      <c r="J237" s="10">
        <f>SUM('OCTUBRE 2019'!J237+'NOVIEMBRE 2019'!J237+'DICIEMBRE 2019'!J237)</f>
        <v>23117</v>
      </c>
      <c r="K237" s="10">
        <f>SUM('OCTUBRE 2019'!K237+'NOVIEMBRE 2019'!K237+'DICIEMBRE 2019'!K237)</f>
        <v>0</v>
      </c>
      <c r="L237" s="10">
        <f>SUM('OCTUBRE 2019'!L237+'NOVIEMBRE 2019'!L237+'DICIEMBRE 2019'!L237)</f>
        <v>0</v>
      </c>
      <c r="M237" s="10">
        <f>SUM('OCTUBRE 2019'!M237+'NOVIEMBRE 2019'!M237+'DICIEMBRE 2019'!M237)</f>
        <v>0</v>
      </c>
      <c r="N237" s="10">
        <f>SUM('OCTUBRE 2019'!N237+'NOVIEMBRE 2019'!N237+'DICIEMBRE 2019'!N237)</f>
        <v>1124684</v>
      </c>
    </row>
    <row r="238" spans="1:14" ht="25.5" x14ac:dyDescent="0.25">
      <c r="A238" s="12" t="s">
        <v>463</v>
      </c>
      <c r="B238" s="9" t="s">
        <v>464</v>
      </c>
      <c r="C238" s="10">
        <f>SUM('OCTUBRE 2019'!C238+'NOVIEMBRE 2019'!C238+'DICIEMBRE 2019'!C238)</f>
        <v>444785</v>
      </c>
      <c r="D238" s="10">
        <f>SUM('OCTUBRE 2019'!D238+'NOVIEMBRE 2019'!D238+'DICIEMBRE 2019'!D238)</f>
        <v>318313</v>
      </c>
      <c r="E238" s="10">
        <f>SUM('OCTUBRE 2019'!E238+'NOVIEMBRE 2019'!E238+'DICIEMBRE 2019'!E238)</f>
        <v>9828</v>
      </c>
      <c r="F238" s="10">
        <f>SUM('OCTUBRE 2019'!F238+'NOVIEMBRE 2019'!F238+'DICIEMBRE 2019'!F238)</f>
        <v>19812</v>
      </c>
      <c r="G238" s="10">
        <f>SUM('OCTUBRE 2019'!G238+'NOVIEMBRE 2019'!G238+'DICIEMBRE 2019'!G238)</f>
        <v>2460</v>
      </c>
      <c r="H238" s="10">
        <f>SUM('OCTUBRE 2019'!H238+'NOVIEMBRE 2019'!H238+'DICIEMBRE 2019'!H238)</f>
        <v>1035</v>
      </c>
      <c r="I238" s="10">
        <f>SUM('OCTUBRE 2019'!I238+'NOVIEMBRE 2019'!I238+'DICIEMBRE 2019'!I238)</f>
        <v>19134</v>
      </c>
      <c r="J238" s="10">
        <f>SUM('OCTUBRE 2019'!J238+'NOVIEMBRE 2019'!J238+'DICIEMBRE 2019'!J238)</f>
        <v>11632</v>
      </c>
      <c r="K238" s="10">
        <f>SUM('OCTUBRE 2019'!K238+'NOVIEMBRE 2019'!K238+'DICIEMBRE 2019'!K238)</f>
        <v>0</v>
      </c>
      <c r="L238" s="10">
        <f>SUM('OCTUBRE 2019'!L238+'NOVIEMBRE 2019'!L238+'DICIEMBRE 2019'!L238)</f>
        <v>9367</v>
      </c>
      <c r="M238" s="10">
        <f>SUM('OCTUBRE 2019'!M238+'NOVIEMBRE 2019'!M238+'DICIEMBRE 2019'!M238)</f>
        <v>0</v>
      </c>
      <c r="N238" s="10">
        <f>SUM('OCTUBRE 2019'!N238+'NOVIEMBRE 2019'!N238+'DICIEMBRE 2019'!N238)</f>
        <v>836366</v>
      </c>
    </row>
    <row r="239" spans="1:14" ht="25.5" x14ac:dyDescent="0.25">
      <c r="A239" s="12" t="s">
        <v>465</v>
      </c>
      <c r="B239" s="9" t="s">
        <v>466</v>
      </c>
      <c r="C239" s="10">
        <f>SUM('OCTUBRE 2019'!C239+'NOVIEMBRE 2019'!C239+'DICIEMBRE 2019'!C239)</f>
        <v>1922723</v>
      </c>
      <c r="D239" s="10">
        <f>SUM('OCTUBRE 2019'!D239+'NOVIEMBRE 2019'!D239+'DICIEMBRE 2019'!D239)</f>
        <v>805983</v>
      </c>
      <c r="E239" s="10">
        <f>SUM('OCTUBRE 2019'!E239+'NOVIEMBRE 2019'!E239+'DICIEMBRE 2019'!E239)</f>
        <v>50627</v>
      </c>
      <c r="F239" s="10">
        <f>SUM('OCTUBRE 2019'!F239+'NOVIEMBRE 2019'!F239+'DICIEMBRE 2019'!F239)</f>
        <v>68319</v>
      </c>
      <c r="G239" s="10">
        <f>SUM('OCTUBRE 2019'!G239+'NOVIEMBRE 2019'!G239+'DICIEMBRE 2019'!G239)</f>
        <v>12434</v>
      </c>
      <c r="H239" s="10">
        <f>SUM('OCTUBRE 2019'!H239+'NOVIEMBRE 2019'!H239+'DICIEMBRE 2019'!H239)</f>
        <v>3885</v>
      </c>
      <c r="I239" s="10">
        <f>SUM('OCTUBRE 2019'!I239+'NOVIEMBRE 2019'!I239+'DICIEMBRE 2019'!I239)</f>
        <v>93544</v>
      </c>
      <c r="J239" s="10">
        <f>SUM('OCTUBRE 2019'!J239+'NOVIEMBRE 2019'!J239+'DICIEMBRE 2019'!J239)</f>
        <v>80027</v>
      </c>
      <c r="K239" s="10">
        <f>SUM('OCTUBRE 2019'!K239+'NOVIEMBRE 2019'!K239+'DICIEMBRE 2019'!K239)</f>
        <v>0</v>
      </c>
      <c r="L239" s="10">
        <f>SUM('OCTUBRE 2019'!L239+'NOVIEMBRE 2019'!L239+'DICIEMBRE 2019'!L239)</f>
        <v>117833</v>
      </c>
      <c r="M239" s="10">
        <f>SUM('OCTUBRE 2019'!M239+'NOVIEMBRE 2019'!M239+'DICIEMBRE 2019'!M239)</f>
        <v>0</v>
      </c>
      <c r="N239" s="10">
        <f>SUM('OCTUBRE 2019'!N239+'NOVIEMBRE 2019'!N239+'DICIEMBRE 2019'!N239)</f>
        <v>3155375</v>
      </c>
    </row>
    <row r="240" spans="1:14" ht="38.25" x14ac:dyDescent="0.25">
      <c r="A240" s="12" t="s">
        <v>467</v>
      </c>
      <c r="B240" s="9" t="s">
        <v>468</v>
      </c>
      <c r="C240" s="10">
        <f>SUM('OCTUBRE 2019'!C240+'NOVIEMBRE 2019'!C240+'DICIEMBRE 2019'!C240)</f>
        <v>333803</v>
      </c>
      <c r="D240" s="10">
        <f>SUM('OCTUBRE 2019'!D240+'NOVIEMBRE 2019'!D240+'DICIEMBRE 2019'!D240)</f>
        <v>167850</v>
      </c>
      <c r="E240" s="10">
        <f>SUM('OCTUBRE 2019'!E240+'NOVIEMBRE 2019'!E240+'DICIEMBRE 2019'!E240)</f>
        <v>6547</v>
      </c>
      <c r="F240" s="10">
        <f>SUM('OCTUBRE 2019'!F240+'NOVIEMBRE 2019'!F240+'DICIEMBRE 2019'!F240)</f>
        <v>17976</v>
      </c>
      <c r="G240" s="10">
        <f>SUM('OCTUBRE 2019'!G240+'NOVIEMBRE 2019'!G240+'DICIEMBRE 2019'!G240)</f>
        <v>1610</v>
      </c>
      <c r="H240" s="10">
        <f>SUM('OCTUBRE 2019'!H240+'NOVIEMBRE 2019'!H240+'DICIEMBRE 2019'!H240)</f>
        <v>963</v>
      </c>
      <c r="I240" s="10">
        <f>SUM('OCTUBRE 2019'!I240+'NOVIEMBRE 2019'!I240+'DICIEMBRE 2019'!I240)</f>
        <v>6214</v>
      </c>
      <c r="J240" s="10">
        <f>SUM('OCTUBRE 2019'!J240+'NOVIEMBRE 2019'!J240+'DICIEMBRE 2019'!J240)</f>
        <v>3036</v>
      </c>
      <c r="K240" s="10">
        <f>SUM('OCTUBRE 2019'!K240+'NOVIEMBRE 2019'!K240+'DICIEMBRE 2019'!K240)</f>
        <v>0</v>
      </c>
      <c r="L240" s="10">
        <f>SUM('OCTUBRE 2019'!L240+'NOVIEMBRE 2019'!L240+'DICIEMBRE 2019'!L240)</f>
        <v>6819</v>
      </c>
      <c r="M240" s="10">
        <f>SUM('OCTUBRE 2019'!M240+'NOVIEMBRE 2019'!M240+'DICIEMBRE 2019'!M240)</f>
        <v>0</v>
      </c>
      <c r="N240" s="10">
        <f>SUM('OCTUBRE 2019'!N240+'NOVIEMBRE 2019'!N240+'DICIEMBRE 2019'!N240)</f>
        <v>544818</v>
      </c>
    </row>
    <row r="241" spans="1:14" ht="25.5" x14ac:dyDescent="0.25">
      <c r="A241" s="12" t="s">
        <v>469</v>
      </c>
      <c r="B241" s="9" t="s">
        <v>470</v>
      </c>
      <c r="C241" s="10">
        <f>SUM('OCTUBRE 2019'!C241+'NOVIEMBRE 2019'!C241+'DICIEMBRE 2019'!C241)</f>
        <v>964813</v>
      </c>
      <c r="D241" s="10">
        <f>SUM('OCTUBRE 2019'!D241+'NOVIEMBRE 2019'!D241+'DICIEMBRE 2019'!D241)</f>
        <v>261894</v>
      </c>
      <c r="E241" s="10">
        <f>SUM('OCTUBRE 2019'!E241+'NOVIEMBRE 2019'!E241+'DICIEMBRE 2019'!E241)</f>
        <v>22971</v>
      </c>
      <c r="F241" s="10">
        <f>SUM('OCTUBRE 2019'!F241+'NOVIEMBRE 2019'!F241+'DICIEMBRE 2019'!F241)</f>
        <v>42354</v>
      </c>
      <c r="G241" s="10">
        <f>SUM('OCTUBRE 2019'!G241+'NOVIEMBRE 2019'!G241+'DICIEMBRE 2019'!G241)</f>
        <v>5588</v>
      </c>
      <c r="H241" s="10">
        <f>SUM('OCTUBRE 2019'!H241+'NOVIEMBRE 2019'!H241+'DICIEMBRE 2019'!H241)</f>
        <v>2298</v>
      </c>
      <c r="I241" s="10">
        <f>SUM('OCTUBRE 2019'!I241+'NOVIEMBRE 2019'!I241+'DICIEMBRE 2019'!I241)</f>
        <v>67624</v>
      </c>
      <c r="J241" s="10">
        <f>SUM('OCTUBRE 2019'!J241+'NOVIEMBRE 2019'!J241+'DICIEMBRE 2019'!J241)</f>
        <v>32880</v>
      </c>
      <c r="K241" s="10">
        <f>SUM('OCTUBRE 2019'!K241+'NOVIEMBRE 2019'!K241+'DICIEMBRE 2019'!K241)</f>
        <v>0</v>
      </c>
      <c r="L241" s="10">
        <f>SUM('OCTUBRE 2019'!L241+'NOVIEMBRE 2019'!L241+'DICIEMBRE 2019'!L241)</f>
        <v>121324</v>
      </c>
      <c r="M241" s="10">
        <f>SUM('OCTUBRE 2019'!M241+'NOVIEMBRE 2019'!M241+'DICIEMBRE 2019'!M241)</f>
        <v>0</v>
      </c>
      <c r="N241" s="10">
        <f>SUM('OCTUBRE 2019'!N241+'NOVIEMBRE 2019'!N241+'DICIEMBRE 2019'!N241)</f>
        <v>1521746</v>
      </c>
    </row>
    <row r="242" spans="1:14" ht="25.5" x14ac:dyDescent="0.25">
      <c r="A242" s="12" t="s">
        <v>471</v>
      </c>
      <c r="B242" s="9" t="s">
        <v>472</v>
      </c>
      <c r="C242" s="10">
        <f>SUM('OCTUBRE 2019'!C242+'NOVIEMBRE 2019'!C242+'DICIEMBRE 2019'!C242)</f>
        <v>261552</v>
      </c>
      <c r="D242" s="10">
        <f>SUM('OCTUBRE 2019'!D242+'NOVIEMBRE 2019'!D242+'DICIEMBRE 2019'!D242)</f>
        <v>118196</v>
      </c>
      <c r="E242" s="10">
        <f>SUM('OCTUBRE 2019'!E242+'NOVIEMBRE 2019'!E242+'DICIEMBRE 2019'!E242)</f>
        <v>5471</v>
      </c>
      <c r="F242" s="10">
        <f>SUM('OCTUBRE 2019'!F242+'NOVIEMBRE 2019'!F242+'DICIEMBRE 2019'!F242)</f>
        <v>12714</v>
      </c>
      <c r="G242" s="10">
        <f>SUM('OCTUBRE 2019'!G242+'NOVIEMBRE 2019'!G242+'DICIEMBRE 2019'!G242)</f>
        <v>1362</v>
      </c>
      <c r="H242" s="10">
        <f>SUM('OCTUBRE 2019'!H242+'NOVIEMBRE 2019'!H242+'DICIEMBRE 2019'!H242)</f>
        <v>666</v>
      </c>
      <c r="I242" s="10">
        <f>SUM('OCTUBRE 2019'!I242+'NOVIEMBRE 2019'!I242+'DICIEMBRE 2019'!I242)</f>
        <v>6514</v>
      </c>
      <c r="J242" s="10">
        <f>SUM('OCTUBRE 2019'!J242+'NOVIEMBRE 2019'!J242+'DICIEMBRE 2019'!J242)</f>
        <v>4352</v>
      </c>
      <c r="K242" s="10">
        <f>SUM('OCTUBRE 2019'!K242+'NOVIEMBRE 2019'!K242+'DICIEMBRE 2019'!K242)</f>
        <v>0</v>
      </c>
      <c r="L242" s="10">
        <f>SUM('OCTUBRE 2019'!L242+'NOVIEMBRE 2019'!L242+'DICIEMBRE 2019'!L242)</f>
        <v>0</v>
      </c>
      <c r="M242" s="10">
        <f>SUM('OCTUBRE 2019'!M242+'NOVIEMBRE 2019'!M242+'DICIEMBRE 2019'!M242)</f>
        <v>0</v>
      </c>
      <c r="N242" s="10">
        <f>SUM('OCTUBRE 2019'!N242+'NOVIEMBRE 2019'!N242+'DICIEMBRE 2019'!N242)</f>
        <v>410827</v>
      </c>
    </row>
    <row r="243" spans="1:14" ht="25.5" x14ac:dyDescent="0.25">
      <c r="A243" s="12" t="s">
        <v>473</v>
      </c>
      <c r="B243" s="9" t="s">
        <v>474</v>
      </c>
      <c r="C243" s="10">
        <f>SUM('OCTUBRE 2019'!C243+'NOVIEMBRE 2019'!C243+'DICIEMBRE 2019'!C243)</f>
        <v>491736</v>
      </c>
      <c r="D243" s="10">
        <f>SUM('OCTUBRE 2019'!D243+'NOVIEMBRE 2019'!D243+'DICIEMBRE 2019'!D243)</f>
        <v>165117</v>
      </c>
      <c r="E243" s="10">
        <f>SUM('OCTUBRE 2019'!E243+'NOVIEMBRE 2019'!E243+'DICIEMBRE 2019'!E243)</f>
        <v>10499</v>
      </c>
      <c r="F243" s="10">
        <f>SUM('OCTUBRE 2019'!F243+'NOVIEMBRE 2019'!F243+'DICIEMBRE 2019'!F243)</f>
        <v>23490</v>
      </c>
      <c r="G243" s="10">
        <f>SUM('OCTUBRE 2019'!G243+'NOVIEMBRE 2019'!G243+'DICIEMBRE 2019'!G243)</f>
        <v>2607</v>
      </c>
      <c r="H243" s="10">
        <f>SUM('OCTUBRE 2019'!H243+'NOVIEMBRE 2019'!H243+'DICIEMBRE 2019'!H243)</f>
        <v>1305</v>
      </c>
      <c r="I243" s="10">
        <f>SUM('OCTUBRE 2019'!I243+'NOVIEMBRE 2019'!I243+'DICIEMBRE 2019'!I243)</f>
        <v>23114</v>
      </c>
      <c r="J243" s="10">
        <f>SUM('OCTUBRE 2019'!J243+'NOVIEMBRE 2019'!J243+'DICIEMBRE 2019'!J243)</f>
        <v>11229</v>
      </c>
      <c r="K243" s="10">
        <f>SUM('OCTUBRE 2019'!K243+'NOVIEMBRE 2019'!K243+'DICIEMBRE 2019'!K243)</f>
        <v>0</v>
      </c>
      <c r="L243" s="10">
        <f>SUM('OCTUBRE 2019'!L243+'NOVIEMBRE 2019'!L243+'DICIEMBRE 2019'!L243)</f>
        <v>17972</v>
      </c>
      <c r="M243" s="10">
        <f>SUM('OCTUBRE 2019'!M243+'NOVIEMBRE 2019'!M243+'DICIEMBRE 2019'!M243)</f>
        <v>0</v>
      </c>
      <c r="N243" s="10">
        <f>SUM('OCTUBRE 2019'!N243+'NOVIEMBRE 2019'!N243+'DICIEMBRE 2019'!N243)</f>
        <v>747069</v>
      </c>
    </row>
    <row r="244" spans="1:14" ht="25.5" x14ac:dyDescent="0.25">
      <c r="A244" s="12" t="s">
        <v>475</v>
      </c>
      <c r="B244" s="9" t="s">
        <v>476</v>
      </c>
      <c r="C244" s="10">
        <f>SUM('OCTUBRE 2019'!C244+'NOVIEMBRE 2019'!C244+'DICIEMBRE 2019'!C244)</f>
        <v>2999871</v>
      </c>
      <c r="D244" s="10">
        <f>SUM('OCTUBRE 2019'!D244+'NOVIEMBRE 2019'!D244+'DICIEMBRE 2019'!D244)</f>
        <v>896015</v>
      </c>
      <c r="E244" s="10">
        <f>SUM('OCTUBRE 2019'!E244+'NOVIEMBRE 2019'!E244+'DICIEMBRE 2019'!E244)</f>
        <v>61803</v>
      </c>
      <c r="F244" s="10">
        <f>SUM('OCTUBRE 2019'!F244+'NOVIEMBRE 2019'!F244+'DICIEMBRE 2019'!F244)</f>
        <v>131244</v>
      </c>
      <c r="G244" s="10">
        <f>SUM('OCTUBRE 2019'!G244+'NOVIEMBRE 2019'!G244+'DICIEMBRE 2019'!G244)</f>
        <v>16072</v>
      </c>
      <c r="H244" s="10">
        <f>SUM('OCTUBRE 2019'!H244+'NOVIEMBRE 2019'!H244+'DICIEMBRE 2019'!H244)</f>
        <v>6924</v>
      </c>
      <c r="I244" s="10">
        <f>SUM('OCTUBRE 2019'!I244+'NOVIEMBRE 2019'!I244+'DICIEMBRE 2019'!I244)</f>
        <v>152883</v>
      </c>
      <c r="J244" s="10">
        <f>SUM('OCTUBRE 2019'!J244+'NOVIEMBRE 2019'!J244+'DICIEMBRE 2019'!J244)</f>
        <v>77904</v>
      </c>
      <c r="K244" s="10">
        <f>SUM('OCTUBRE 2019'!K244+'NOVIEMBRE 2019'!K244+'DICIEMBRE 2019'!K244)</f>
        <v>0</v>
      </c>
      <c r="L244" s="10">
        <f>SUM('OCTUBRE 2019'!L244+'NOVIEMBRE 2019'!L244+'DICIEMBRE 2019'!L244)</f>
        <v>0</v>
      </c>
      <c r="M244" s="10">
        <f>SUM('OCTUBRE 2019'!M244+'NOVIEMBRE 2019'!M244+'DICIEMBRE 2019'!M244)</f>
        <v>0</v>
      </c>
      <c r="N244" s="10">
        <f>SUM('OCTUBRE 2019'!N244+'NOVIEMBRE 2019'!N244+'DICIEMBRE 2019'!N244)</f>
        <v>4342716</v>
      </c>
    </row>
    <row r="245" spans="1:14" ht="25.5" x14ac:dyDescent="0.25">
      <c r="A245" s="12" t="s">
        <v>477</v>
      </c>
      <c r="B245" s="9" t="s">
        <v>478</v>
      </c>
      <c r="C245" s="10">
        <f>SUM('OCTUBRE 2019'!C245+'NOVIEMBRE 2019'!C245+'DICIEMBRE 2019'!C245)</f>
        <v>491084</v>
      </c>
      <c r="D245" s="10">
        <f>SUM('OCTUBRE 2019'!D245+'NOVIEMBRE 2019'!D245+'DICIEMBRE 2019'!D245)</f>
        <v>382314</v>
      </c>
      <c r="E245" s="10">
        <f>SUM('OCTUBRE 2019'!E245+'NOVIEMBRE 2019'!E245+'DICIEMBRE 2019'!E245)</f>
        <v>9502</v>
      </c>
      <c r="F245" s="10">
        <f>SUM('OCTUBRE 2019'!F245+'NOVIEMBRE 2019'!F245+'DICIEMBRE 2019'!F245)</f>
        <v>22857</v>
      </c>
      <c r="G245" s="10">
        <f>SUM('OCTUBRE 2019'!G245+'NOVIEMBRE 2019'!G245+'DICIEMBRE 2019'!G245)</f>
        <v>2493</v>
      </c>
      <c r="H245" s="10">
        <f>SUM('OCTUBRE 2019'!H245+'NOVIEMBRE 2019'!H245+'DICIEMBRE 2019'!H245)</f>
        <v>1134</v>
      </c>
      <c r="I245" s="10">
        <f>SUM('OCTUBRE 2019'!I245+'NOVIEMBRE 2019'!I245+'DICIEMBRE 2019'!I245)</f>
        <v>13356</v>
      </c>
      <c r="J245" s="10">
        <f>SUM('OCTUBRE 2019'!J245+'NOVIEMBRE 2019'!J245+'DICIEMBRE 2019'!J245)</f>
        <v>7812</v>
      </c>
      <c r="K245" s="10">
        <f>SUM('OCTUBRE 2019'!K245+'NOVIEMBRE 2019'!K245+'DICIEMBRE 2019'!K245)</f>
        <v>0</v>
      </c>
      <c r="L245" s="10">
        <f>SUM('OCTUBRE 2019'!L245+'NOVIEMBRE 2019'!L245+'DICIEMBRE 2019'!L245)</f>
        <v>2328</v>
      </c>
      <c r="M245" s="10">
        <f>SUM('OCTUBRE 2019'!M245+'NOVIEMBRE 2019'!M245+'DICIEMBRE 2019'!M245)</f>
        <v>0</v>
      </c>
      <c r="N245" s="10">
        <f>SUM('OCTUBRE 2019'!N245+'NOVIEMBRE 2019'!N245+'DICIEMBRE 2019'!N245)</f>
        <v>932880</v>
      </c>
    </row>
    <row r="246" spans="1:14" ht="25.5" x14ac:dyDescent="0.25">
      <c r="A246" s="12" t="s">
        <v>479</v>
      </c>
      <c r="B246" s="9" t="s">
        <v>480</v>
      </c>
      <c r="C246" s="10">
        <f>SUM('OCTUBRE 2019'!C246+'NOVIEMBRE 2019'!C246+'DICIEMBRE 2019'!C246)</f>
        <v>975022</v>
      </c>
      <c r="D246" s="10">
        <f>SUM('OCTUBRE 2019'!D246+'NOVIEMBRE 2019'!D246+'DICIEMBRE 2019'!D246)</f>
        <v>240458</v>
      </c>
      <c r="E246" s="10">
        <f>SUM('OCTUBRE 2019'!E246+'NOVIEMBRE 2019'!E246+'DICIEMBRE 2019'!E246)</f>
        <v>21291</v>
      </c>
      <c r="F246" s="10">
        <f>SUM('OCTUBRE 2019'!F246+'NOVIEMBRE 2019'!F246+'DICIEMBRE 2019'!F246)</f>
        <v>44226</v>
      </c>
      <c r="G246" s="10">
        <f>SUM('OCTUBRE 2019'!G246+'NOVIEMBRE 2019'!G246+'DICIEMBRE 2019'!G246)</f>
        <v>5328</v>
      </c>
      <c r="H246" s="10">
        <f>SUM('OCTUBRE 2019'!H246+'NOVIEMBRE 2019'!H246+'DICIEMBRE 2019'!H246)</f>
        <v>2400</v>
      </c>
      <c r="I246" s="10">
        <f>SUM('OCTUBRE 2019'!I246+'NOVIEMBRE 2019'!I246+'DICIEMBRE 2019'!I246)</f>
        <v>58957</v>
      </c>
      <c r="J246" s="10">
        <f>SUM('OCTUBRE 2019'!J246+'NOVIEMBRE 2019'!J246+'DICIEMBRE 2019'!J246)</f>
        <v>27362</v>
      </c>
      <c r="K246" s="10">
        <f>SUM('OCTUBRE 2019'!K246+'NOVIEMBRE 2019'!K246+'DICIEMBRE 2019'!K246)</f>
        <v>0</v>
      </c>
      <c r="L246" s="10">
        <f>SUM('OCTUBRE 2019'!L246+'NOVIEMBRE 2019'!L246+'DICIEMBRE 2019'!L246)</f>
        <v>0</v>
      </c>
      <c r="M246" s="10">
        <f>SUM('OCTUBRE 2019'!M246+'NOVIEMBRE 2019'!M246+'DICIEMBRE 2019'!M246)</f>
        <v>0</v>
      </c>
      <c r="N246" s="10">
        <f>SUM('OCTUBRE 2019'!N246+'NOVIEMBRE 2019'!N246+'DICIEMBRE 2019'!N246)</f>
        <v>1375044</v>
      </c>
    </row>
    <row r="247" spans="1:14" ht="25.5" x14ac:dyDescent="0.25">
      <c r="A247" s="12" t="s">
        <v>481</v>
      </c>
      <c r="B247" s="9" t="s">
        <v>482</v>
      </c>
      <c r="C247" s="10">
        <f>SUM('OCTUBRE 2019'!C247+'NOVIEMBRE 2019'!C247+'DICIEMBRE 2019'!C247)</f>
        <v>675345</v>
      </c>
      <c r="D247" s="10">
        <f>SUM('OCTUBRE 2019'!D247+'NOVIEMBRE 2019'!D247+'DICIEMBRE 2019'!D247)</f>
        <v>287541</v>
      </c>
      <c r="E247" s="10">
        <f>SUM('OCTUBRE 2019'!E247+'NOVIEMBRE 2019'!E247+'DICIEMBRE 2019'!E247)</f>
        <v>14043</v>
      </c>
      <c r="F247" s="10">
        <f>SUM('OCTUBRE 2019'!F247+'NOVIEMBRE 2019'!F247+'DICIEMBRE 2019'!F247)</f>
        <v>32352</v>
      </c>
      <c r="G247" s="10">
        <f>SUM('OCTUBRE 2019'!G247+'NOVIEMBRE 2019'!G247+'DICIEMBRE 2019'!G247)</f>
        <v>3524</v>
      </c>
      <c r="H247" s="10">
        <f>SUM('OCTUBRE 2019'!H247+'NOVIEMBRE 2019'!H247+'DICIEMBRE 2019'!H247)</f>
        <v>1719</v>
      </c>
      <c r="I247" s="10">
        <f>SUM('OCTUBRE 2019'!I247+'NOVIEMBRE 2019'!I247+'DICIEMBRE 2019'!I247)</f>
        <v>27284</v>
      </c>
      <c r="J247" s="10">
        <f>SUM('OCTUBRE 2019'!J247+'NOVIEMBRE 2019'!J247+'DICIEMBRE 2019'!J247)</f>
        <v>14031</v>
      </c>
      <c r="K247" s="10">
        <f>SUM('OCTUBRE 2019'!K247+'NOVIEMBRE 2019'!K247+'DICIEMBRE 2019'!K247)</f>
        <v>0</v>
      </c>
      <c r="L247" s="10">
        <f>SUM('OCTUBRE 2019'!L247+'NOVIEMBRE 2019'!L247+'DICIEMBRE 2019'!L247)</f>
        <v>10250</v>
      </c>
      <c r="M247" s="10">
        <f>SUM('OCTUBRE 2019'!M247+'NOVIEMBRE 2019'!M247+'DICIEMBRE 2019'!M247)</f>
        <v>0</v>
      </c>
      <c r="N247" s="10">
        <f>SUM('OCTUBRE 2019'!N247+'NOVIEMBRE 2019'!N247+'DICIEMBRE 2019'!N247)</f>
        <v>1066089</v>
      </c>
    </row>
    <row r="248" spans="1:14" ht="25.5" x14ac:dyDescent="0.25">
      <c r="A248" s="12" t="s">
        <v>483</v>
      </c>
      <c r="B248" s="9" t="s">
        <v>484</v>
      </c>
      <c r="C248" s="10">
        <f>SUM('OCTUBRE 2019'!C248+'NOVIEMBRE 2019'!C248+'DICIEMBRE 2019'!C248)</f>
        <v>423320</v>
      </c>
      <c r="D248" s="10">
        <f>SUM('OCTUBRE 2019'!D248+'NOVIEMBRE 2019'!D248+'DICIEMBRE 2019'!D248)</f>
        <v>246620</v>
      </c>
      <c r="E248" s="10">
        <f>SUM('OCTUBRE 2019'!E248+'NOVIEMBRE 2019'!E248+'DICIEMBRE 2019'!E248)</f>
        <v>8158</v>
      </c>
      <c r="F248" s="10">
        <f>SUM('OCTUBRE 2019'!F248+'NOVIEMBRE 2019'!F248+'DICIEMBRE 2019'!F248)</f>
        <v>21039</v>
      </c>
      <c r="G248" s="10">
        <f>SUM('OCTUBRE 2019'!G248+'NOVIEMBRE 2019'!G248+'DICIEMBRE 2019'!G248)</f>
        <v>2093</v>
      </c>
      <c r="H248" s="10">
        <f>SUM('OCTUBRE 2019'!H248+'NOVIEMBRE 2019'!H248+'DICIEMBRE 2019'!H248)</f>
        <v>1197</v>
      </c>
      <c r="I248" s="10">
        <f>SUM('OCTUBRE 2019'!I248+'NOVIEMBRE 2019'!I248+'DICIEMBRE 2019'!I248)</f>
        <v>12674</v>
      </c>
      <c r="J248" s="10">
        <f>SUM('OCTUBRE 2019'!J248+'NOVIEMBRE 2019'!J248+'DICIEMBRE 2019'!J248)</f>
        <v>5880</v>
      </c>
      <c r="K248" s="10">
        <f>SUM('OCTUBRE 2019'!K248+'NOVIEMBRE 2019'!K248+'DICIEMBRE 2019'!K248)</f>
        <v>0</v>
      </c>
      <c r="L248" s="10">
        <f>SUM('OCTUBRE 2019'!L248+'NOVIEMBRE 2019'!L248+'DICIEMBRE 2019'!L248)</f>
        <v>0</v>
      </c>
      <c r="M248" s="10">
        <f>SUM('OCTUBRE 2019'!M248+'NOVIEMBRE 2019'!M248+'DICIEMBRE 2019'!M248)</f>
        <v>0</v>
      </c>
      <c r="N248" s="10">
        <f>SUM('OCTUBRE 2019'!N248+'NOVIEMBRE 2019'!N248+'DICIEMBRE 2019'!N248)</f>
        <v>720981</v>
      </c>
    </row>
    <row r="249" spans="1:14" ht="25.5" x14ac:dyDescent="0.25">
      <c r="A249" s="12" t="s">
        <v>485</v>
      </c>
      <c r="B249" s="9" t="s">
        <v>486</v>
      </c>
      <c r="C249" s="10">
        <f>SUM('OCTUBRE 2019'!C249+'NOVIEMBRE 2019'!C249+'DICIEMBRE 2019'!C249)</f>
        <v>386415</v>
      </c>
      <c r="D249" s="10">
        <f>SUM('OCTUBRE 2019'!D249+'NOVIEMBRE 2019'!D249+'DICIEMBRE 2019'!D249)</f>
        <v>172562</v>
      </c>
      <c r="E249" s="10">
        <f>SUM('OCTUBRE 2019'!E249+'NOVIEMBRE 2019'!E249+'DICIEMBRE 2019'!E249)</f>
        <v>9151</v>
      </c>
      <c r="F249" s="10">
        <f>SUM('OCTUBRE 2019'!F249+'NOVIEMBRE 2019'!F249+'DICIEMBRE 2019'!F249)</f>
        <v>18513</v>
      </c>
      <c r="G249" s="10">
        <f>SUM('OCTUBRE 2019'!G249+'NOVIEMBRE 2019'!G249+'DICIEMBRE 2019'!G249)</f>
        <v>2170</v>
      </c>
      <c r="H249" s="10">
        <f>SUM('OCTUBRE 2019'!H249+'NOVIEMBRE 2019'!H249+'DICIEMBRE 2019'!H249)</f>
        <v>1035</v>
      </c>
      <c r="I249" s="10">
        <f>SUM('OCTUBRE 2019'!I249+'NOVIEMBRE 2019'!I249+'DICIEMBRE 2019'!I249)</f>
        <v>9540</v>
      </c>
      <c r="J249" s="10">
        <f>SUM('OCTUBRE 2019'!J249+'NOVIEMBRE 2019'!J249+'DICIEMBRE 2019'!J249)</f>
        <v>8002</v>
      </c>
      <c r="K249" s="10">
        <f>SUM('OCTUBRE 2019'!K249+'NOVIEMBRE 2019'!K249+'DICIEMBRE 2019'!K249)</f>
        <v>0</v>
      </c>
      <c r="L249" s="10">
        <f>SUM('OCTUBRE 2019'!L249+'NOVIEMBRE 2019'!L249+'DICIEMBRE 2019'!L249)</f>
        <v>0</v>
      </c>
      <c r="M249" s="10">
        <f>SUM('OCTUBRE 2019'!M249+'NOVIEMBRE 2019'!M249+'DICIEMBRE 2019'!M249)</f>
        <v>0</v>
      </c>
      <c r="N249" s="10">
        <f>SUM('OCTUBRE 2019'!N249+'NOVIEMBRE 2019'!N249+'DICIEMBRE 2019'!N249)</f>
        <v>607388</v>
      </c>
    </row>
    <row r="250" spans="1:14" ht="25.5" x14ac:dyDescent="0.25">
      <c r="A250" s="12" t="s">
        <v>487</v>
      </c>
      <c r="B250" s="9" t="s">
        <v>488</v>
      </c>
      <c r="C250" s="10">
        <f>SUM('OCTUBRE 2019'!C250+'NOVIEMBRE 2019'!C250+'DICIEMBRE 2019'!C250)</f>
        <v>318616</v>
      </c>
      <c r="D250" s="10">
        <f>SUM('OCTUBRE 2019'!D250+'NOVIEMBRE 2019'!D250+'DICIEMBRE 2019'!D250)</f>
        <v>176923</v>
      </c>
      <c r="E250" s="10">
        <f>SUM('OCTUBRE 2019'!E250+'NOVIEMBRE 2019'!E250+'DICIEMBRE 2019'!E250)</f>
        <v>6242</v>
      </c>
      <c r="F250" s="10">
        <f>SUM('OCTUBRE 2019'!F250+'NOVIEMBRE 2019'!F250+'DICIEMBRE 2019'!F250)</f>
        <v>16809</v>
      </c>
      <c r="G250" s="10">
        <f>SUM('OCTUBRE 2019'!G250+'NOVIEMBRE 2019'!G250+'DICIEMBRE 2019'!G250)</f>
        <v>1549</v>
      </c>
      <c r="H250" s="10">
        <f>SUM('OCTUBRE 2019'!H250+'NOVIEMBRE 2019'!H250+'DICIEMBRE 2019'!H250)</f>
        <v>906</v>
      </c>
      <c r="I250" s="10">
        <f>SUM('OCTUBRE 2019'!I250+'NOVIEMBRE 2019'!I250+'DICIEMBRE 2019'!I250)</f>
        <v>5806</v>
      </c>
      <c r="J250" s="10">
        <f>SUM('OCTUBRE 2019'!J250+'NOVIEMBRE 2019'!J250+'DICIEMBRE 2019'!J250)</f>
        <v>3269</v>
      </c>
      <c r="K250" s="10">
        <f>SUM('OCTUBRE 2019'!K250+'NOVIEMBRE 2019'!K250+'DICIEMBRE 2019'!K250)</f>
        <v>0</v>
      </c>
      <c r="L250" s="10">
        <f>SUM('OCTUBRE 2019'!L250+'NOVIEMBRE 2019'!L250+'DICIEMBRE 2019'!L250)</f>
        <v>0</v>
      </c>
      <c r="M250" s="10">
        <f>SUM('OCTUBRE 2019'!M250+'NOVIEMBRE 2019'!M250+'DICIEMBRE 2019'!M250)</f>
        <v>0</v>
      </c>
      <c r="N250" s="10">
        <f>SUM('OCTUBRE 2019'!N250+'NOVIEMBRE 2019'!N250+'DICIEMBRE 2019'!N250)</f>
        <v>530120</v>
      </c>
    </row>
    <row r="251" spans="1:14" ht="25.5" x14ac:dyDescent="0.25">
      <c r="A251" s="12" t="s">
        <v>489</v>
      </c>
      <c r="B251" s="9" t="s">
        <v>490</v>
      </c>
      <c r="C251" s="10">
        <f>SUM('OCTUBRE 2019'!C251+'NOVIEMBRE 2019'!C251+'DICIEMBRE 2019'!C251)</f>
        <v>257006</v>
      </c>
      <c r="D251" s="10">
        <f>SUM('OCTUBRE 2019'!D251+'NOVIEMBRE 2019'!D251+'DICIEMBRE 2019'!D251)</f>
        <v>116887</v>
      </c>
      <c r="E251" s="10">
        <f>SUM('OCTUBRE 2019'!E251+'NOVIEMBRE 2019'!E251+'DICIEMBRE 2019'!E251)</f>
        <v>5490</v>
      </c>
      <c r="F251" s="10">
        <f>SUM('OCTUBRE 2019'!F251+'NOVIEMBRE 2019'!F251+'DICIEMBRE 2019'!F251)</f>
        <v>12147</v>
      </c>
      <c r="G251" s="10">
        <f>SUM('OCTUBRE 2019'!G251+'NOVIEMBRE 2019'!G251+'DICIEMBRE 2019'!G251)</f>
        <v>1368</v>
      </c>
      <c r="H251" s="10">
        <f>SUM('OCTUBRE 2019'!H251+'NOVIEMBRE 2019'!H251+'DICIEMBRE 2019'!H251)</f>
        <v>693</v>
      </c>
      <c r="I251" s="10">
        <f>SUM('OCTUBRE 2019'!I251+'NOVIEMBRE 2019'!I251+'DICIEMBRE 2019'!I251)</f>
        <v>7032</v>
      </c>
      <c r="J251" s="10">
        <f>SUM('OCTUBRE 2019'!J251+'NOVIEMBRE 2019'!J251+'DICIEMBRE 2019'!J251)</f>
        <v>4797</v>
      </c>
      <c r="K251" s="10">
        <f>SUM('OCTUBRE 2019'!K251+'NOVIEMBRE 2019'!K251+'DICIEMBRE 2019'!K251)</f>
        <v>0</v>
      </c>
      <c r="L251" s="10">
        <f>SUM('OCTUBRE 2019'!L251+'NOVIEMBRE 2019'!L251+'DICIEMBRE 2019'!L251)</f>
        <v>0</v>
      </c>
      <c r="M251" s="10">
        <f>SUM('OCTUBRE 2019'!M251+'NOVIEMBRE 2019'!M251+'DICIEMBRE 2019'!M251)</f>
        <v>0</v>
      </c>
      <c r="N251" s="10">
        <f>SUM('OCTUBRE 2019'!N251+'NOVIEMBRE 2019'!N251+'DICIEMBRE 2019'!N251)</f>
        <v>405420</v>
      </c>
    </row>
    <row r="252" spans="1:14" ht="25.5" x14ac:dyDescent="0.25">
      <c r="A252" s="12" t="s">
        <v>491</v>
      </c>
      <c r="B252" s="9" t="s">
        <v>492</v>
      </c>
      <c r="C252" s="10">
        <f>SUM('OCTUBRE 2019'!C252+'NOVIEMBRE 2019'!C252+'DICIEMBRE 2019'!C252)</f>
        <v>475726</v>
      </c>
      <c r="D252" s="10">
        <f>SUM('OCTUBRE 2019'!D252+'NOVIEMBRE 2019'!D252+'DICIEMBRE 2019'!D252)</f>
        <v>165891</v>
      </c>
      <c r="E252" s="10">
        <f>SUM('OCTUBRE 2019'!E252+'NOVIEMBRE 2019'!E252+'DICIEMBRE 2019'!E252)</f>
        <v>9764</v>
      </c>
      <c r="F252" s="10">
        <f>SUM('OCTUBRE 2019'!F252+'NOVIEMBRE 2019'!F252+'DICIEMBRE 2019'!F252)</f>
        <v>23616</v>
      </c>
      <c r="G252" s="10">
        <f>SUM('OCTUBRE 2019'!G252+'NOVIEMBRE 2019'!G252+'DICIEMBRE 2019'!G252)</f>
        <v>2433</v>
      </c>
      <c r="H252" s="10">
        <f>SUM('OCTUBRE 2019'!H252+'NOVIEMBRE 2019'!H252+'DICIEMBRE 2019'!H252)</f>
        <v>1275</v>
      </c>
      <c r="I252" s="10">
        <f>SUM('OCTUBRE 2019'!I252+'NOVIEMBRE 2019'!I252+'DICIEMBRE 2019'!I252)</f>
        <v>19244</v>
      </c>
      <c r="J252" s="10">
        <f>SUM('OCTUBRE 2019'!J252+'NOVIEMBRE 2019'!J252+'DICIEMBRE 2019'!J252)</f>
        <v>8597</v>
      </c>
      <c r="K252" s="10">
        <f>SUM('OCTUBRE 2019'!K252+'NOVIEMBRE 2019'!K252+'DICIEMBRE 2019'!K252)</f>
        <v>0</v>
      </c>
      <c r="L252" s="10">
        <f>SUM('OCTUBRE 2019'!L252+'NOVIEMBRE 2019'!L252+'DICIEMBRE 2019'!L252)</f>
        <v>0</v>
      </c>
      <c r="M252" s="10">
        <f>SUM('OCTUBRE 2019'!M252+'NOVIEMBRE 2019'!M252+'DICIEMBRE 2019'!M252)</f>
        <v>0</v>
      </c>
      <c r="N252" s="10">
        <f>SUM('OCTUBRE 2019'!N252+'NOVIEMBRE 2019'!N252+'DICIEMBRE 2019'!N252)</f>
        <v>706546</v>
      </c>
    </row>
    <row r="253" spans="1:14" ht="25.5" x14ac:dyDescent="0.25">
      <c r="A253" s="12" t="s">
        <v>493</v>
      </c>
      <c r="B253" s="9" t="s">
        <v>494</v>
      </c>
      <c r="C253" s="10">
        <f>SUM('OCTUBRE 2019'!C253+'NOVIEMBRE 2019'!C253+'DICIEMBRE 2019'!C253)</f>
        <v>304043</v>
      </c>
      <c r="D253" s="10">
        <f>SUM('OCTUBRE 2019'!D253+'NOVIEMBRE 2019'!D253+'DICIEMBRE 2019'!D253)</f>
        <v>166001</v>
      </c>
      <c r="E253" s="10">
        <f>SUM('OCTUBRE 2019'!E253+'NOVIEMBRE 2019'!E253+'DICIEMBRE 2019'!E253)</f>
        <v>6079</v>
      </c>
      <c r="F253" s="10">
        <f>SUM('OCTUBRE 2019'!F253+'NOVIEMBRE 2019'!F253+'DICIEMBRE 2019'!F253)</f>
        <v>14973</v>
      </c>
      <c r="G253" s="10">
        <f>SUM('OCTUBRE 2019'!G253+'NOVIEMBRE 2019'!G253+'DICIEMBRE 2019'!G253)</f>
        <v>1538</v>
      </c>
      <c r="H253" s="10">
        <f>SUM('OCTUBRE 2019'!H253+'NOVIEMBRE 2019'!H253+'DICIEMBRE 2019'!H253)</f>
        <v>807</v>
      </c>
      <c r="I253" s="10">
        <f>SUM('OCTUBRE 2019'!I253+'NOVIEMBRE 2019'!I253+'DICIEMBRE 2019'!I253)</f>
        <v>7741</v>
      </c>
      <c r="J253" s="10">
        <f>SUM('OCTUBRE 2019'!J253+'NOVIEMBRE 2019'!J253+'DICIEMBRE 2019'!J253)</f>
        <v>4564</v>
      </c>
      <c r="K253" s="10">
        <f>SUM('OCTUBRE 2019'!K253+'NOVIEMBRE 2019'!K253+'DICIEMBRE 2019'!K253)</f>
        <v>0</v>
      </c>
      <c r="L253" s="10">
        <f>SUM('OCTUBRE 2019'!L253+'NOVIEMBRE 2019'!L253+'DICIEMBRE 2019'!L253)</f>
        <v>0</v>
      </c>
      <c r="M253" s="10">
        <f>SUM('OCTUBRE 2019'!M253+'NOVIEMBRE 2019'!M253+'DICIEMBRE 2019'!M253)</f>
        <v>0</v>
      </c>
      <c r="N253" s="10">
        <f>SUM('OCTUBRE 2019'!N253+'NOVIEMBRE 2019'!N253+'DICIEMBRE 2019'!N253)</f>
        <v>505746</v>
      </c>
    </row>
    <row r="254" spans="1:14" ht="25.5" x14ac:dyDescent="0.25">
      <c r="A254" s="12" t="s">
        <v>495</v>
      </c>
      <c r="B254" s="9" t="s">
        <v>496</v>
      </c>
      <c r="C254" s="10">
        <f>SUM('OCTUBRE 2019'!C254+'NOVIEMBRE 2019'!C254+'DICIEMBRE 2019'!C254)</f>
        <v>1476874</v>
      </c>
      <c r="D254" s="10">
        <f>SUM('OCTUBRE 2019'!D254+'NOVIEMBRE 2019'!D254+'DICIEMBRE 2019'!D254)</f>
        <v>240729</v>
      </c>
      <c r="E254" s="10">
        <f>SUM('OCTUBRE 2019'!E254+'NOVIEMBRE 2019'!E254+'DICIEMBRE 2019'!E254)</f>
        <v>32767</v>
      </c>
      <c r="F254" s="10">
        <f>SUM('OCTUBRE 2019'!F254+'NOVIEMBRE 2019'!F254+'DICIEMBRE 2019'!F254)</f>
        <v>65370</v>
      </c>
      <c r="G254" s="10">
        <f>SUM('OCTUBRE 2019'!G254+'NOVIEMBRE 2019'!G254+'DICIEMBRE 2019'!G254)</f>
        <v>8206</v>
      </c>
      <c r="H254" s="10">
        <f>SUM('OCTUBRE 2019'!H254+'NOVIEMBRE 2019'!H254+'DICIEMBRE 2019'!H254)</f>
        <v>3516</v>
      </c>
      <c r="I254" s="10">
        <f>SUM('OCTUBRE 2019'!I254+'NOVIEMBRE 2019'!I254+'DICIEMBRE 2019'!I254)</f>
        <v>105647</v>
      </c>
      <c r="J254" s="10">
        <f>SUM('OCTUBRE 2019'!J254+'NOVIEMBRE 2019'!J254+'DICIEMBRE 2019'!J254)</f>
        <v>45872</v>
      </c>
      <c r="K254" s="10">
        <f>SUM('OCTUBRE 2019'!K254+'NOVIEMBRE 2019'!K254+'DICIEMBRE 2019'!K254)</f>
        <v>0</v>
      </c>
      <c r="L254" s="10">
        <f>SUM('OCTUBRE 2019'!L254+'NOVIEMBRE 2019'!L254+'DICIEMBRE 2019'!L254)</f>
        <v>101632</v>
      </c>
      <c r="M254" s="10">
        <f>SUM('OCTUBRE 2019'!M254+'NOVIEMBRE 2019'!M254+'DICIEMBRE 2019'!M254)</f>
        <v>0</v>
      </c>
      <c r="N254" s="10">
        <f>SUM('OCTUBRE 2019'!N254+'NOVIEMBRE 2019'!N254+'DICIEMBRE 2019'!N254)</f>
        <v>2080613</v>
      </c>
    </row>
    <row r="255" spans="1:14" ht="25.5" x14ac:dyDescent="0.25">
      <c r="A255" s="12" t="s">
        <v>497</v>
      </c>
      <c r="B255" s="9" t="s">
        <v>498</v>
      </c>
      <c r="C255" s="10">
        <f>SUM('OCTUBRE 2019'!C255+'NOVIEMBRE 2019'!C255+'DICIEMBRE 2019'!C255)</f>
        <v>520113</v>
      </c>
      <c r="D255" s="10">
        <f>SUM('OCTUBRE 2019'!D255+'NOVIEMBRE 2019'!D255+'DICIEMBRE 2019'!D255)</f>
        <v>263262</v>
      </c>
      <c r="E255" s="10">
        <f>SUM('OCTUBRE 2019'!E255+'NOVIEMBRE 2019'!E255+'DICIEMBRE 2019'!E255)</f>
        <v>13052</v>
      </c>
      <c r="F255" s="10">
        <f>SUM('OCTUBRE 2019'!F255+'NOVIEMBRE 2019'!F255+'DICIEMBRE 2019'!F255)</f>
        <v>22854</v>
      </c>
      <c r="G255" s="10">
        <f>SUM('OCTUBRE 2019'!G255+'NOVIEMBRE 2019'!G255+'DICIEMBRE 2019'!G255)</f>
        <v>3103</v>
      </c>
      <c r="H255" s="10">
        <f>SUM('OCTUBRE 2019'!H255+'NOVIEMBRE 2019'!H255+'DICIEMBRE 2019'!H255)</f>
        <v>1311</v>
      </c>
      <c r="I255" s="10">
        <f>SUM('OCTUBRE 2019'!I255+'NOVIEMBRE 2019'!I255+'DICIEMBRE 2019'!I255)</f>
        <v>12021</v>
      </c>
      <c r="J255" s="10">
        <f>SUM('OCTUBRE 2019'!J255+'NOVIEMBRE 2019'!J255+'DICIEMBRE 2019'!J255)</f>
        <v>12822</v>
      </c>
      <c r="K255" s="10">
        <f>SUM('OCTUBRE 2019'!K255+'NOVIEMBRE 2019'!K255+'DICIEMBRE 2019'!K255)</f>
        <v>0</v>
      </c>
      <c r="L255" s="10">
        <f>SUM('OCTUBRE 2019'!L255+'NOVIEMBRE 2019'!L255+'DICIEMBRE 2019'!L255)</f>
        <v>28064</v>
      </c>
      <c r="M255" s="10">
        <f>SUM('OCTUBRE 2019'!M255+'NOVIEMBRE 2019'!M255+'DICIEMBRE 2019'!M255)</f>
        <v>0</v>
      </c>
      <c r="N255" s="10">
        <f>SUM('OCTUBRE 2019'!N255+'NOVIEMBRE 2019'!N255+'DICIEMBRE 2019'!N255)</f>
        <v>876602</v>
      </c>
    </row>
    <row r="256" spans="1:14" ht="25.5" x14ac:dyDescent="0.25">
      <c r="A256" s="12" t="s">
        <v>499</v>
      </c>
      <c r="B256" s="9" t="s">
        <v>500</v>
      </c>
      <c r="C256" s="10">
        <f>SUM('OCTUBRE 2019'!C256+'NOVIEMBRE 2019'!C256+'DICIEMBRE 2019'!C256)</f>
        <v>505386</v>
      </c>
      <c r="D256" s="10">
        <f>SUM('OCTUBRE 2019'!D256+'NOVIEMBRE 2019'!D256+'DICIEMBRE 2019'!D256)</f>
        <v>171184</v>
      </c>
      <c r="E256" s="10">
        <f>SUM('OCTUBRE 2019'!E256+'NOVIEMBRE 2019'!E256+'DICIEMBRE 2019'!E256)</f>
        <v>11115</v>
      </c>
      <c r="F256" s="10">
        <f>SUM('OCTUBRE 2019'!F256+'NOVIEMBRE 2019'!F256+'DICIEMBRE 2019'!F256)</f>
        <v>23127</v>
      </c>
      <c r="G256" s="10">
        <f>SUM('OCTUBRE 2019'!G256+'NOVIEMBRE 2019'!G256+'DICIEMBRE 2019'!G256)</f>
        <v>2766</v>
      </c>
      <c r="H256" s="10">
        <f>SUM('OCTUBRE 2019'!H256+'NOVIEMBRE 2019'!H256+'DICIEMBRE 2019'!H256)</f>
        <v>1254</v>
      </c>
      <c r="I256" s="10">
        <f>SUM('OCTUBRE 2019'!I256+'NOVIEMBRE 2019'!I256+'DICIEMBRE 2019'!I256)</f>
        <v>26930</v>
      </c>
      <c r="J256" s="10">
        <f>SUM('OCTUBRE 2019'!J256+'NOVIEMBRE 2019'!J256+'DICIEMBRE 2019'!J256)</f>
        <v>14223</v>
      </c>
      <c r="K256" s="10">
        <f>SUM('OCTUBRE 2019'!K256+'NOVIEMBRE 2019'!K256+'DICIEMBRE 2019'!K256)</f>
        <v>0</v>
      </c>
      <c r="L256" s="10">
        <f>SUM('OCTUBRE 2019'!L256+'NOVIEMBRE 2019'!L256+'DICIEMBRE 2019'!L256)</f>
        <v>0</v>
      </c>
      <c r="M256" s="10">
        <f>SUM('OCTUBRE 2019'!M256+'NOVIEMBRE 2019'!M256+'DICIEMBRE 2019'!M256)</f>
        <v>0</v>
      </c>
      <c r="N256" s="10">
        <f>SUM('OCTUBRE 2019'!N256+'NOVIEMBRE 2019'!N256+'DICIEMBRE 2019'!N256)</f>
        <v>755985</v>
      </c>
    </row>
    <row r="257" spans="1:14" ht="25.5" x14ac:dyDescent="0.25">
      <c r="A257" s="12" t="s">
        <v>501</v>
      </c>
      <c r="B257" s="9" t="s">
        <v>502</v>
      </c>
      <c r="C257" s="10">
        <f>SUM('OCTUBRE 2019'!C257+'NOVIEMBRE 2019'!C257+'DICIEMBRE 2019'!C257)</f>
        <v>285443</v>
      </c>
      <c r="D257" s="10">
        <f>SUM('OCTUBRE 2019'!D257+'NOVIEMBRE 2019'!D257+'DICIEMBRE 2019'!D257)</f>
        <v>111643</v>
      </c>
      <c r="E257" s="10">
        <f>SUM('OCTUBRE 2019'!E257+'NOVIEMBRE 2019'!E257+'DICIEMBRE 2019'!E257)</f>
        <v>5950</v>
      </c>
      <c r="F257" s="10">
        <f>SUM('OCTUBRE 2019'!F257+'NOVIEMBRE 2019'!F257+'DICIEMBRE 2019'!F257)</f>
        <v>14301</v>
      </c>
      <c r="G257" s="10">
        <f>SUM('OCTUBRE 2019'!G257+'NOVIEMBRE 2019'!G257+'DICIEMBRE 2019'!G257)</f>
        <v>1468</v>
      </c>
      <c r="H257" s="10">
        <f>SUM('OCTUBRE 2019'!H257+'NOVIEMBRE 2019'!H257+'DICIEMBRE 2019'!H257)</f>
        <v>768</v>
      </c>
      <c r="I257" s="10">
        <f>SUM('OCTUBRE 2019'!I257+'NOVIEMBRE 2019'!I257+'DICIEMBRE 2019'!I257)</f>
        <v>9457</v>
      </c>
      <c r="J257" s="10">
        <f>SUM('OCTUBRE 2019'!J257+'NOVIEMBRE 2019'!J257+'DICIEMBRE 2019'!J257)</f>
        <v>4967</v>
      </c>
      <c r="K257" s="10">
        <f>SUM('OCTUBRE 2019'!K257+'NOVIEMBRE 2019'!K257+'DICIEMBRE 2019'!K257)</f>
        <v>0</v>
      </c>
      <c r="L257" s="10">
        <f>SUM('OCTUBRE 2019'!L257+'NOVIEMBRE 2019'!L257+'DICIEMBRE 2019'!L257)</f>
        <v>0</v>
      </c>
      <c r="M257" s="10">
        <f>SUM('OCTUBRE 2019'!M257+'NOVIEMBRE 2019'!M257+'DICIEMBRE 2019'!M257)</f>
        <v>0</v>
      </c>
      <c r="N257" s="10">
        <f>SUM('OCTUBRE 2019'!N257+'NOVIEMBRE 2019'!N257+'DICIEMBRE 2019'!N257)</f>
        <v>433997</v>
      </c>
    </row>
    <row r="258" spans="1:14" ht="25.5" x14ac:dyDescent="0.25">
      <c r="A258" s="12" t="s">
        <v>503</v>
      </c>
      <c r="B258" s="9" t="s">
        <v>504</v>
      </c>
      <c r="C258" s="10">
        <f>SUM('OCTUBRE 2019'!C258+'NOVIEMBRE 2019'!C258+'DICIEMBRE 2019'!C258)</f>
        <v>241336</v>
      </c>
      <c r="D258" s="10">
        <f>SUM('OCTUBRE 2019'!D258+'NOVIEMBRE 2019'!D258+'DICIEMBRE 2019'!D258)</f>
        <v>121800</v>
      </c>
      <c r="E258" s="10">
        <f>SUM('OCTUBRE 2019'!E258+'NOVIEMBRE 2019'!E258+'DICIEMBRE 2019'!E258)</f>
        <v>4744</v>
      </c>
      <c r="F258" s="10">
        <f>SUM('OCTUBRE 2019'!F258+'NOVIEMBRE 2019'!F258+'DICIEMBRE 2019'!F258)</f>
        <v>12918</v>
      </c>
      <c r="G258" s="10">
        <f>SUM('OCTUBRE 2019'!G258+'NOVIEMBRE 2019'!G258+'DICIEMBRE 2019'!G258)</f>
        <v>1170</v>
      </c>
      <c r="H258" s="10">
        <f>SUM('OCTUBRE 2019'!H258+'NOVIEMBRE 2019'!H258+'DICIEMBRE 2019'!H258)</f>
        <v>693</v>
      </c>
      <c r="I258" s="10">
        <f>SUM('OCTUBRE 2019'!I258+'NOVIEMBRE 2019'!I258+'DICIEMBRE 2019'!I258)</f>
        <v>0</v>
      </c>
      <c r="J258" s="10">
        <f>SUM('OCTUBRE 2019'!J258+'NOVIEMBRE 2019'!J258+'DICIEMBRE 2019'!J258)</f>
        <v>0</v>
      </c>
      <c r="K258" s="10">
        <f>SUM('OCTUBRE 2019'!K258+'NOVIEMBRE 2019'!K258+'DICIEMBRE 2019'!K258)</f>
        <v>0</v>
      </c>
      <c r="L258" s="10">
        <f>SUM('OCTUBRE 2019'!L258+'NOVIEMBRE 2019'!L258+'DICIEMBRE 2019'!L258)</f>
        <v>0</v>
      </c>
      <c r="M258" s="10">
        <f>SUM('OCTUBRE 2019'!M258+'NOVIEMBRE 2019'!M258+'DICIEMBRE 2019'!M258)</f>
        <v>0</v>
      </c>
      <c r="N258" s="10">
        <f>SUM('OCTUBRE 2019'!N258+'NOVIEMBRE 2019'!N258+'DICIEMBRE 2019'!N258)</f>
        <v>382661</v>
      </c>
    </row>
    <row r="259" spans="1:14" ht="25.5" x14ac:dyDescent="0.25">
      <c r="A259" s="12" t="s">
        <v>505</v>
      </c>
      <c r="B259" s="9" t="s">
        <v>506</v>
      </c>
      <c r="C259" s="10">
        <f>SUM('OCTUBRE 2019'!C259+'NOVIEMBRE 2019'!C259+'DICIEMBRE 2019'!C259)</f>
        <v>462217</v>
      </c>
      <c r="D259" s="10">
        <f>SUM('OCTUBRE 2019'!D259+'NOVIEMBRE 2019'!D259+'DICIEMBRE 2019'!D259)</f>
        <v>174965</v>
      </c>
      <c r="E259" s="10">
        <f>SUM('OCTUBRE 2019'!E259+'NOVIEMBRE 2019'!E259+'DICIEMBRE 2019'!E259)</f>
        <v>7470</v>
      </c>
      <c r="F259" s="10">
        <f>SUM('OCTUBRE 2019'!F259+'NOVIEMBRE 2019'!F259+'DICIEMBRE 2019'!F259)</f>
        <v>19026</v>
      </c>
      <c r="G259" s="10">
        <f>SUM('OCTUBRE 2019'!G259+'NOVIEMBRE 2019'!G259+'DICIEMBRE 2019'!G259)</f>
        <v>2241</v>
      </c>
      <c r="H259" s="10">
        <f>SUM('OCTUBRE 2019'!H259+'NOVIEMBRE 2019'!H259+'DICIEMBRE 2019'!H259)</f>
        <v>807</v>
      </c>
      <c r="I259" s="10">
        <f>SUM('OCTUBRE 2019'!I259+'NOVIEMBRE 2019'!I259+'DICIEMBRE 2019'!I259)</f>
        <v>9376</v>
      </c>
      <c r="J259" s="10">
        <f>SUM('OCTUBRE 2019'!J259+'NOVIEMBRE 2019'!J259+'DICIEMBRE 2019'!J259)</f>
        <v>6962</v>
      </c>
      <c r="K259" s="10">
        <f>SUM('OCTUBRE 2019'!K259+'NOVIEMBRE 2019'!K259+'DICIEMBRE 2019'!K259)</f>
        <v>0</v>
      </c>
      <c r="L259" s="10">
        <f>SUM('OCTUBRE 2019'!L259+'NOVIEMBRE 2019'!L259+'DICIEMBRE 2019'!L259)</f>
        <v>10552</v>
      </c>
      <c r="M259" s="10">
        <f>SUM('OCTUBRE 2019'!M259+'NOVIEMBRE 2019'!M259+'DICIEMBRE 2019'!M259)</f>
        <v>0</v>
      </c>
      <c r="N259" s="10">
        <f>SUM('OCTUBRE 2019'!N259+'NOVIEMBRE 2019'!N259+'DICIEMBRE 2019'!N259)</f>
        <v>693616</v>
      </c>
    </row>
    <row r="260" spans="1:14" ht="25.5" x14ac:dyDescent="0.25">
      <c r="A260" s="12" t="s">
        <v>507</v>
      </c>
      <c r="B260" s="9" t="s">
        <v>508</v>
      </c>
      <c r="C260" s="10">
        <f>SUM('OCTUBRE 2019'!C260+'NOVIEMBRE 2019'!C260+'DICIEMBRE 2019'!C260)</f>
        <v>1569574</v>
      </c>
      <c r="D260" s="10">
        <f>SUM('OCTUBRE 2019'!D260+'NOVIEMBRE 2019'!D260+'DICIEMBRE 2019'!D260)</f>
        <v>505170</v>
      </c>
      <c r="E260" s="10">
        <f>SUM('OCTUBRE 2019'!E260+'NOVIEMBRE 2019'!E260+'DICIEMBRE 2019'!E260)</f>
        <v>36659</v>
      </c>
      <c r="F260" s="10">
        <f>SUM('OCTUBRE 2019'!F260+'NOVIEMBRE 2019'!F260+'DICIEMBRE 2019'!F260)</f>
        <v>65367</v>
      </c>
      <c r="G260" s="10">
        <f>SUM('OCTUBRE 2019'!G260+'NOVIEMBRE 2019'!G260+'DICIEMBRE 2019'!G260)</f>
        <v>9132</v>
      </c>
      <c r="H260" s="10">
        <f>SUM('OCTUBRE 2019'!H260+'NOVIEMBRE 2019'!H260+'DICIEMBRE 2019'!H260)</f>
        <v>3522</v>
      </c>
      <c r="I260" s="10">
        <f>SUM('OCTUBRE 2019'!I260+'NOVIEMBRE 2019'!I260+'DICIEMBRE 2019'!I260)</f>
        <v>132740</v>
      </c>
      <c r="J260" s="10">
        <f>SUM('OCTUBRE 2019'!J260+'NOVIEMBRE 2019'!J260+'DICIEMBRE 2019'!J260)</f>
        <v>57610</v>
      </c>
      <c r="K260" s="10">
        <f>SUM('OCTUBRE 2019'!K260+'NOVIEMBRE 2019'!K260+'DICIEMBRE 2019'!K260)</f>
        <v>0</v>
      </c>
      <c r="L260" s="10">
        <f>SUM('OCTUBRE 2019'!L260+'NOVIEMBRE 2019'!L260+'DICIEMBRE 2019'!L260)</f>
        <v>0</v>
      </c>
      <c r="M260" s="10">
        <f>SUM('OCTUBRE 2019'!M260+'NOVIEMBRE 2019'!M260+'DICIEMBRE 2019'!M260)</f>
        <v>0</v>
      </c>
      <c r="N260" s="10">
        <f>SUM('OCTUBRE 2019'!N260+'NOVIEMBRE 2019'!N260+'DICIEMBRE 2019'!N260)</f>
        <v>2379774</v>
      </c>
    </row>
    <row r="261" spans="1:14" ht="25.5" x14ac:dyDescent="0.25">
      <c r="A261" s="12" t="s">
        <v>509</v>
      </c>
      <c r="B261" s="9" t="s">
        <v>510</v>
      </c>
      <c r="C261" s="10">
        <f>SUM('OCTUBRE 2019'!C261+'NOVIEMBRE 2019'!C261+'DICIEMBRE 2019'!C261)</f>
        <v>520800</v>
      </c>
      <c r="D261" s="10">
        <f>SUM('OCTUBRE 2019'!D261+'NOVIEMBRE 2019'!D261+'DICIEMBRE 2019'!D261)</f>
        <v>265953</v>
      </c>
      <c r="E261" s="10">
        <f>SUM('OCTUBRE 2019'!E261+'NOVIEMBRE 2019'!E261+'DICIEMBRE 2019'!E261)</f>
        <v>11471</v>
      </c>
      <c r="F261" s="10">
        <f>SUM('OCTUBRE 2019'!F261+'NOVIEMBRE 2019'!F261+'DICIEMBRE 2019'!F261)</f>
        <v>23898</v>
      </c>
      <c r="G261" s="10">
        <f>SUM('OCTUBRE 2019'!G261+'NOVIEMBRE 2019'!G261+'DICIEMBRE 2019'!G261)</f>
        <v>2848</v>
      </c>
      <c r="H261" s="10">
        <f>SUM('OCTUBRE 2019'!H261+'NOVIEMBRE 2019'!H261+'DICIEMBRE 2019'!H261)</f>
        <v>1314</v>
      </c>
      <c r="I261" s="10">
        <f>SUM('OCTUBRE 2019'!I261+'NOVIEMBRE 2019'!I261+'DICIEMBRE 2019'!I261)</f>
        <v>26793</v>
      </c>
      <c r="J261" s="10">
        <f>SUM('OCTUBRE 2019'!J261+'NOVIEMBRE 2019'!J261+'DICIEMBRE 2019'!J261)</f>
        <v>14010</v>
      </c>
      <c r="K261" s="10">
        <f>SUM('OCTUBRE 2019'!K261+'NOVIEMBRE 2019'!K261+'DICIEMBRE 2019'!K261)</f>
        <v>0</v>
      </c>
      <c r="L261" s="10">
        <f>SUM('OCTUBRE 2019'!L261+'NOVIEMBRE 2019'!L261+'DICIEMBRE 2019'!L261)</f>
        <v>0</v>
      </c>
      <c r="M261" s="10">
        <f>SUM('OCTUBRE 2019'!M261+'NOVIEMBRE 2019'!M261+'DICIEMBRE 2019'!M261)</f>
        <v>0</v>
      </c>
      <c r="N261" s="10">
        <f>SUM('OCTUBRE 2019'!N261+'NOVIEMBRE 2019'!N261+'DICIEMBRE 2019'!N261)</f>
        <v>867087</v>
      </c>
    </row>
    <row r="262" spans="1:14" ht="25.5" x14ac:dyDescent="0.25">
      <c r="A262" s="12" t="s">
        <v>511</v>
      </c>
      <c r="B262" s="9" t="s">
        <v>512</v>
      </c>
      <c r="C262" s="10">
        <f>SUM('OCTUBRE 2019'!C262+'NOVIEMBRE 2019'!C262+'DICIEMBRE 2019'!C262)</f>
        <v>463661</v>
      </c>
      <c r="D262" s="10">
        <f>SUM('OCTUBRE 2019'!D262+'NOVIEMBRE 2019'!D262+'DICIEMBRE 2019'!D262)</f>
        <v>189904</v>
      </c>
      <c r="E262" s="10">
        <f>SUM('OCTUBRE 2019'!E262+'NOVIEMBRE 2019'!E262+'DICIEMBRE 2019'!E262)</f>
        <v>7366</v>
      </c>
      <c r="F262" s="10">
        <f>SUM('OCTUBRE 2019'!F262+'NOVIEMBRE 2019'!F262+'DICIEMBRE 2019'!F262)</f>
        <v>20652</v>
      </c>
      <c r="G262" s="10">
        <f>SUM('OCTUBRE 2019'!G262+'NOVIEMBRE 2019'!G262+'DICIEMBRE 2019'!G262)</f>
        <v>2170</v>
      </c>
      <c r="H262" s="10">
        <f>SUM('OCTUBRE 2019'!H262+'NOVIEMBRE 2019'!H262+'DICIEMBRE 2019'!H262)</f>
        <v>1047</v>
      </c>
      <c r="I262" s="10">
        <f>SUM('OCTUBRE 2019'!I262+'NOVIEMBRE 2019'!I262+'DICIEMBRE 2019'!I262)</f>
        <v>7578</v>
      </c>
      <c r="J262" s="10">
        <f>SUM('OCTUBRE 2019'!J262+'NOVIEMBRE 2019'!J262+'DICIEMBRE 2019'!J262)</f>
        <v>4755</v>
      </c>
      <c r="K262" s="10">
        <f>SUM('OCTUBRE 2019'!K262+'NOVIEMBRE 2019'!K262+'DICIEMBRE 2019'!K262)</f>
        <v>0</v>
      </c>
      <c r="L262" s="10">
        <f>SUM('OCTUBRE 2019'!L262+'NOVIEMBRE 2019'!L262+'DICIEMBRE 2019'!L262)</f>
        <v>0</v>
      </c>
      <c r="M262" s="10">
        <f>SUM('OCTUBRE 2019'!M262+'NOVIEMBRE 2019'!M262+'DICIEMBRE 2019'!M262)</f>
        <v>0</v>
      </c>
      <c r="N262" s="10">
        <f>SUM('OCTUBRE 2019'!N262+'NOVIEMBRE 2019'!N262+'DICIEMBRE 2019'!N262)</f>
        <v>697133</v>
      </c>
    </row>
    <row r="263" spans="1:14" ht="25.5" x14ac:dyDescent="0.25">
      <c r="A263" s="12" t="s">
        <v>513</v>
      </c>
      <c r="B263" s="9" t="s">
        <v>514</v>
      </c>
      <c r="C263" s="10">
        <f>SUM('OCTUBRE 2019'!C263+'NOVIEMBRE 2019'!C263+'DICIEMBRE 2019'!C263)</f>
        <v>372010</v>
      </c>
      <c r="D263" s="10">
        <f>SUM('OCTUBRE 2019'!D263+'NOVIEMBRE 2019'!D263+'DICIEMBRE 2019'!D263)</f>
        <v>188952</v>
      </c>
      <c r="E263" s="10">
        <f>SUM('OCTUBRE 2019'!E263+'NOVIEMBRE 2019'!E263+'DICIEMBRE 2019'!E263)</f>
        <v>7437</v>
      </c>
      <c r="F263" s="10">
        <f>SUM('OCTUBRE 2019'!F263+'NOVIEMBRE 2019'!F263+'DICIEMBRE 2019'!F263)</f>
        <v>19194</v>
      </c>
      <c r="G263" s="10">
        <f>SUM('OCTUBRE 2019'!G263+'NOVIEMBRE 2019'!G263+'DICIEMBRE 2019'!G263)</f>
        <v>1846</v>
      </c>
      <c r="H263" s="10">
        <f>SUM('OCTUBRE 2019'!H263+'NOVIEMBRE 2019'!H263+'DICIEMBRE 2019'!H263)</f>
        <v>1044</v>
      </c>
      <c r="I263" s="10">
        <f>SUM('OCTUBRE 2019'!I263+'NOVIEMBRE 2019'!I263+'DICIEMBRE 2019'!I263)</f>
        <v>8777</v>
      </c>
      <c r="J263" s="10">
        <f>SUM('OCTUBRE 2019'!J263+'NOVIEMBRE 2019'!J263+'DICIEMBRE 2019'!J263)</f>
        <v>4606</v>
      </c>
      <c r="K263" s="10">
        <f>SUM('OCTUBRE 2019'!K263+'NOVIEMBRE 2019'!K263+'DICIEMBRE 2019'!K263)</f>
        <v>0</v>
      </c>
      <c r="L263" s="10">
        <f>SUM('OCTUBRE 2019'!L263+'NOVIEMBRE 2019'!L263+'DICIEMBRE 2019'!L263)</f>
        <v>0</v>
      </c>
      <c r="M263" s="10">
        <f>SUM('OCTUBRE 2019'!M263+'NOVIEMBRE 2019'!M263+'DICIEMBRE 2019'!M263)</f>
        <v>0</v>
      </c>
      <c r="N263" s="10">
        <f>SUM('OCTUBRE 2019'!N263+'NOVIEMBRE 2019'!N263+'DICIEMBRE 2019'!N263)</f>
        <v>603866</v>
      </c>
    </row>
    <row r="264" spans="1:14" ht="25.5" x14ac:dyDescent="0.25">
      <c r="A264" s="12" t="s">
        <v>515</v>
      </c>
      <c r="B264" s="9" t="s">
        <v>516</v>
      </c>
      <c r="C264" s="10">
        <f>SUM('OCTUBRE 2019'!C264+'NOVIEMBRE 2019'!C264+'DICIEMBRE 2019'!C264)</f>
        <v>404979</v>
      </c>
      <c r="D264" s="10">
        <f>SUM('OCTUBRE 2019'!D264+'NOVIEMBRE 2019'!D264+'DICIEMBRE 2019'!D264)</f>
        <v>149538</v>
      </c>
      <c r="E264" s="10">
        <f>SUM('OCTUBRE 2019'!E264+'NOVIEMBRE 2019'!E264+'DICIEMBRE 2019'!E264)</f>
        <v>8426</v>
      </c>
      <c r="F264" s="10">
        <f>SUM('OCTUBRE 2019'!F264+'NOVIEMBRE 2019'!F264+'DICIEMBRE 2019'!F264)</f>
        <v>19956</v>
      </c>
      <c r="G264" s="10">
        <f>SUM('OCTUBRE 2019'!G264+'NOVIEMBRE 2019'!G264+'DICIEMBRE 2019'!G264)</f>
        <v>2094</v>
      </c>
      <c r="H264" s="10">
        <f>SUM('OCTUBRE 2019'!H264+'NOVIEMBRE 2019'!H264+'DICIEMBRE 2019'!H264)</f>
        <v>1077</v>
      </c>
      <c r="I264" s="10">
        <f>SUM('OCTUBRE 2019'!I264+'NOVIEMBRE 2019'!I264+'DICIEMBRE 2019'!I264)</f>
        <v>15945</v>
      </c>
      <c r="J264" s="10">
        <f>SUM('OCTUBRE 2019'!J264+'NOVIEMBRE 2019'!J264+'DICIEMBRE 2019'!J264)</f>
        <v>7790</v>
      </c>
      <c r="K264" s="10">
        <f>SUM('OCTUBRE 2019'!K264+'NOVIEMBRE 2019'!K264+'DICIEMBRE 2019'!K264)</f>
        <v>0</v>
      </c>
      <c r="L264" s="10">
        <f>SUM('OCTUBRE 2019'!L264+'NOVIEMBRE 2019'!L264+'DICIEMBRE 2019'!L264)</f>
        <v>0</v>
      </c>
      <c r="M264" s="10">
        <f>SUM('OCTUBRE 2019'!M264+'NOVIEMBRE 2019'!M264+'DICIEMBRE 2019'!M264)</f>
        <v>0</v>
      </c>
      <c r="N264" s="10">
        <f>SUM('OCTUBRE 2019'!N264+'NOVIEMBRE 2019'!N264+'DICIEMBRE 2019'!N264)</f>
        <v>609805</v>
      </c>
    </row>
    <row r="265" spans="1:14" ht="25.5" x14ac:dyDescent="0.25">
      <c r="A265" s="12" t="s">
        <v>517</v>
      </c>
      <c r="B265" s="9" t="s">
        <v>518</v>
      </c>
      <c r="C265" s="10">
        <f>SUM('OCTUBRE 2019'!C265+'NOVIEMBRE 2019'!C265+'DICIEMBRE 2019'!C265)</f>
        <v>517434</v>
      </c>
      <c r="D265" s="10">
        <f>SUM('OCTUBRE 2019'!D265+'NOVIEMBRE 2019'!D265+'DICIEMBRE 2019'!D265)</f>
        <v>212736</v>
      </c>
      <c r="E265" s="10">
        <f>SUM('OCTUBRE 2019'!E265+'NOVIEMBRE 2019'!E265+'DICIEMBRE 2019'!E265)</f>
        <v>10507</v>
      </c>
      <c r="F265" s="10">
        <f>SUM('OCTUBRE 2019'!F265+'NOVIEMBRE 2019'!F265+'DICIEMBRE 2019'!F265)</f>
        <v>26322</v>
      </c>
      <c r="G265" s="10">
        <f>SUM('OCTUBRE 2019'!G265+'NOVIEMBRE 2019'!G265+'DICIEMBRE 2019'!G265)</f>
        <v>2606</v>
      </c>
      <c r="H265" s="10">
        <f>SUM('OCTUBRE 2019'!H265+'NOVIEMBRE 2019'!H265+'DICIEMBRE 2019'!H265)</f>
        <v>1416</v>
      </c>
      <c r="I265" s="10">
        <f>SUM('OCTUBRE 2019'!I265+'NOVIEMBRE 2019'!I265+'DICIEMBRE 2019'!I265)</f>
        <v>16136</v>
      </c>
      <c r="J265" s="10">
        <f>SUM('OCTUBRE 2019'!J265+'NOVIEMBRE 2019'!J265+'DICIEMBRE 2019'!J265)</f>
        <v>7917</v>
      </c>
      <c r="K265" s="10">
        <f>SUM('OCTUBRE 2019'!K265+'NOVIEMBRE 2019'!K265+'DICIEMBRE 2019'!K265)</f>
        <v>0</v>
      </c>
      <c r="L265" s="10">
        <f>SUM('OCTUBRE 2019'!L265+'NOVIEMBRE 2019'!L265+'DICIEMBRE 2019'!L265)</f>
        <v>0</v>
      </c>
      <c r="M265" s="10">
        <f>SUM('OCTUBRE 2019'!M265+'NOVIEMBRE 2019'!M265+'DICIEMBRE 2019'!M265)</f>
        <v>0</v>
      </c>
      <c r="N265" s="10">
        <f>SUM('OCTUBRE 2019'!N265+'NOVIEMBRE 2019'!N265+'DICIEMBRE 2019'!N265)</f>
        <v>795074</v>
      </c>
    </row>
    <row r="266" spans="1:14" ht="25.5" x14ac:dyDescent="0.25">
      <c r="A266" s="12" t="s">
        <v>519</v>
      </c>
      <c r="B266" s="9" t="s">
        <v>520</v>
      </c>
      <c r="C266" s="10">
        <f>SUM('OCTUBRE 2019'!C266+'NOVIEMBRE 2019'!C266+'DICIEMBRE 2019'!C266)</f>
        <v>589680</v>
      </c>
      <c r="D266" s="10">
        <f>SUM('OCTUBRE 2019'!D266+'NOVIEMBRE 2019'!D266+'DICIEMBRE 2019'!D266)</f>
        <v>271370</v>
      </c>
      <c r="E266" s="10">
        <f>SUM('OCTUBRE 2019'!E266+'NOVIEMBRE 2019'!E266+'DICIEMBRE 2019'!E266)</f>
        <v>12596</v>
      </c>
      <c r="F266" s="10">
        <f>SUM('OCTUBRE 2019'!F266+'NOVIEMBRE 2019'!F266+'DICIEMBRE 2019'!F266)</f>
        <v>27666</v>
      </c>
      <c r="G266" s="10">
        <f>SUM('OCTUBRE 2019'!G266+'NOVIEMBRE 2019'!G266+'DICIEMBRE 2019'!G266)</f>
        <v>3149</v>
      </c>
      <c r="H266" s="10">
        <f>SUM('OCTUBRE 2019'!H266+'NOVIEMBRE 2019'!H266+'DICIEMBRE 2019'!H266)</f>
        <v>1536</v>
      </c>
      <c r="I266" s="10">
        <f>SUM('OCTUBRE 2019'!I266+'NOVIEMBRE 2019'!I266+'DICIEMBRE 2019'!I266)</f>
        <v>22977</v>
      </c>
      <c r="J266" s="10">
        <f>SUM('OCTUBRE 2019'!J266+'NOVIEMBRE 2019'!J266+'DICIEMBRE 2019'!J266)</f>
        <v>12906</v>
      </c>
      <c r="K266" s="10">
        <f>SUM('OCTUBRE 2019'!K266+'NOVIEMBRE 2019'!K266+'DICIEMBRE 2019'!K266)</f>
        <v>0</v>
      </c>
      <c r="L266" s="10">
        <f>SUM('OCTUBRE 2019'!L266+'NOVIEMBRE 2019'!L266+'DICIEMBRE 2019'!L266)</f>
        <v>0</v>
      </c>
      <c r="M266" s="10">
        <f>SUM('OCTUBRE 2019'!M266+'NOVIEMBRE 2019'!M266+'DICIEMBRE 2019'!M266)</f>
        <v>0</v>
      </c>
      <c r="N266" s="10">
        <f>SUM('OCTUBRE 2019'!N266+'NOVIEMBRE 2019'!N266+'DICIEMBRE 2019'!N266)</f>
        <v>941880</v>
      </c>
    </row>
    <row r="267" spans="1:14" ht="25.5" x14ac:dyDescent="0.25">
      <c r="A267" s="12" t="s">
        <v>521</v>
      </c>
      <c r="B267" s="9" t="s">
        <v>522</v>
      </c>
      <c r="C267" s="10">
        <f>SUM('OCTUBRE 2019'!C267+'NOVIEMBRE 2019'!C267+'DICIEMBRE 2019'!C267)</f>
        <v>422921</v>
      </c>
      <c r="D267" s="10">
        <f>SUM('OCTUBRE 2019'!D267+'NOVIEMBRE 2019'!D267+'DICIEMBRE 2019'!D267)</f>
        <v>140838</v>
      </c>
      <c r="E267" s="10">
        <f>SUM('OCTUBRE 2019'!E267+'NOVIEMBRE 2019'!E267+'DICIEMBRE 2019'!E267)</f>
        <v>8309</v>
      </c>
      <c r="F267" s="10">
        <f>SUM('OCTUBRE 2019'!F267+'NOVIEMBRE 2019'!F267+'DICIEMBRE 2019'!F267)</f>
        <v>20253</v>
      </c>
      <c r="G267" s="10">
        <f>SUM('OCTUBRE 2019'!G267+'NOVIEMBRE 2019'!G267+'DICIEMBRE 2019'!G267)</f>
        <v>2141</v>
      </c>
      <c r="H267" s="10">
        <f>SUM('OCTUBRE 2019'!H267+'NOVIEMBRE 2019'!H267+'DICIEMBRE 2019'!H267)</f>
        <v>1080</v>
      </c>
      <c r="I267" s="10">
        <f>SUM('OCTUBRE 2019'!I267+'NOVIEMBRE 2019'!I267+'DICIEMBRE 2019'!I267)</f>
        <v>15373</v>
      </c>
      <c r="J267" s="10">
        <f>SUM('OCTUBRE 2019'!J267+'NOVIEMBRE 2019'!J267+'DICIEMBRE 2019'!J267)</f>
        <v>7599</v>
      </c>
      <c r="K267" s="10">
        <f>SUM('OCTUBRE 2019'!K267+'NOVIEMBRE 2019'!K267+'DICIEMBRE 2019'!K267)</f>
        <v>0</v>
      </c>
      <c r="L267" s="10">
        <f>SUM('OCTUBRE 2019'!L267+'NOVIEMBRE 2019'!L267+'DICIEMBRE 2019'!L267)</f>
        <v>0</v>
      </c>
      <c r="M267" s="10">
        <f>SUM('OCTUBRE 2019'!M267+'NOVIEMBRE 2019'!M267+'DICIEMBRE 2019'!M267)</f>
        <v>0</v>
      </c>
      <c r="N267" s="10">
        <f>SUM('OCTUBRE 2019'!N267+'NOVIEMBRE 2019'!N267+'DICIEMBRE 2019'!N267)</f>
        <v>618514</v>
      </c>
    </row>
    <row r="268" spans="1:14" ht="25.5" x14ac:dyDescent="0.25">
      <c r="A268" s="12" t="s">
        <v>523</v>
      </c>
      <c r="B268" s="9" t="s">
        <v>524</v>
      </c>
      <c r="C268" s="10">
        <f>SUM('OCTUBRE 2019'!C268+'NOVIEMBRE 2019'!C268+'DICIEMBRE 2019'!C268)</f>
        <v>218449</v>
      </c>
      <c r="D268" s="10">
        <f>SUM('OCTUBRE 2019'!D268+'NOVIEMBRE 2019'!D268+'DICIEMBRE 2019'!D268)</f>
        <v>117188</v>
      </c>
      <c r="E268" s="10">
        <f>SUM('OCTUBRE 2019'!E268+'NOVIEMBRE 2019'!E268+'DICIEMBRE 2019'!E268)</f>
        <v>4044</v>
      </c>
      <c r="F268" s="10">
        <f>SUM('OCTUBRE 2019'!F268+'NOVIEMBRE 2019'!F268+'DICIEMBRE 2019'!F268)</f>
        <v>11343</v>
      </c>
      <c r="G268" s="10">
        <f>SUM('OCTUBRE 2019'!G268+'NOVIEMBRE 2019'!G268+'DICIEMBRE 2019'!G268)</f>
        <v>1038</v>
      </c>
      <c r="H268" s="10">
        <f>SUM('OCTUBRE 2019'!H268+'NOVIEMBRE 2019'!H268+'DICIEMBRE 2019'!H268)</f>
        <v>609</v>
      </c>
      <c r="I268" s="10">
        <f>SUM('OCTUBRE 2019'!I268+'NOVIEMBRE 2019'!I268+'DICIEMBRE 2019'!I268)</f>
        <v>1527</v>
      </c>
      <c r="J268" s="10">
        <f>SUM('OCTUBRE 2019'!J268+'NOVIEMBRE 2019'!J268+'DICIEMBRE 2019'!J268)</f>
        <v>1295</v>
      </c>
      <c r="K268" s="10">
        <f>SUM('OCTUBRE 2019'!K268+'NOVIEMBRE 2019'!K268+'DICIEMBRE 2019'!K268)</f>
        <v>0</v>
      </c>
      <c r="L268" s="10">
        <f>SUM('OCTUBRE 2019'!L268+'NOVIEMBRE 2019'!L268+'DICIEMBRE 2019'!L268)</f>
        <v>0</v>
      </c>
      <c r="M268" s="10">
        <f>SUM('OCTUBRE 2019'!M268+'NOVIEMBRE 2019'!M268+'DICIEMBRE 2019'!M268)</f>
        <v>0</v>
      </c>
      <c r="N268" s="10">
        <f>SUM('OCTUBRE 2019'!N268+'NOVIEMBRE 2019'!N268+'DICIEMBRE 2019'!N268)</f>
        <v>355493</v>
      </c>
    </row>
    <row r="269" spans="1:14" ht="25.5" x14ac:dyDescent="0.25">
      <c r="A269" s="12" t="s">
        <v>525</v>
      </c>
      <c r="B269" s="9" t="s">
        <v>526</v>
      </c>
      <c r="C269" s="10">
        <f>SUM('OCTUBRE 2019'!C269+'NOVIEMBRE 2019'!C269+'DICIEMBRE 2019'!C269)</f>
        <v>324828</v>
      </c>
      <c r="D269" s="10">
        <f>SUM('OCTUBRE 2019'!D269+'NOVIEMBRE 2019'!D269+'DICIEMBRE 2019'!D269)</f>
        <v>160243</v>
      </c>
      <c r="E269" s="10">
        <f>SUM('OCTUBRE 2019'!E269+'NOVIEMBRE 2019'!E269+'DICIEMBRE 2019'!E269)</f>
        <v>6452</v>
      </c>
      <c r="F269" s="10">
        <f>SUM('OCTUBRE 2019'!F269+'NOVIEMBRE 2019'!F269+'DICIEMBRE 2019'!F269)</f>
        <v>16992</v>
      </c>
      <c r="G269" s="10">
        <f>SUM('OCTUBRE 2019'!G269+'NOVIEMBRE 2019'!G269+'DICIEMBRE 2019'!G269)</f>
        <v>1600</v>
      </c>
      <c r="H269" s="10">
        <f>SUM('OCTUBRE 2019'!H269+'NOVIEMBRE 2019'!H269+'DICIEMBRE 2019'!H269)</f>
        <v>945</v>
      </c>
      <c r="I269" s="10">
        <f>SUM('OCTUBRE 2019'!I269+'NOVIEMBRE 2019'!I269+'DICIEMBRE 2019'!I269)</f>
        <v>7305</v>
      </c>
      <c r="J269" s="10">
        <f>SUM('OCTUBRE 2019'!J269+'NOVIEMBRE 2019'!J269+'DICIEMBRE 2019'!J269)</f>
        <v>3779</v>
      </c>
      <c r="K269" s="10">
        <f>SUM('OCTUBRE 2019'!K269+'NOVIEMBRE 2019'!K269+'DICIEMBRE 2019'!K269)</f>
        <v>0</v>
      </c>
      <c r="L269" s="10">
        <f>SUM('OCTUBRE 2019'!L269+'NOVIEMBRE 2019'!L269+'DICIEMBRE 2019'!L269)</f>
        <v>179337</v>
      </c>
      <c r="M269" s="10">
        <f>SUM('OCTUBRE 2019'!M269+'NOVIEMBRE 2019'!M269+'DICIEMBRE 2019'!M269)</f>
        <v>0</v>
      </c>
      <c r="N269" s="10">
        <f>SUM('OCTUBRE 2019'!N269+'NOVIEMBRE 2019'!N269+'DICIEMBRE 2019'!N269)</f>
        <v>701481</v>
      </c>
    </row>
    <row r="270" spans="1:14" ht="25.5" x14ac:dyDescent="0.25">
      <c r="A270" s="12" t="s">
        <v>527</v>
      </c>
      <c r="B270" s="9" t="s">
        <v>528</v>
      </c>
      <c r="C270" s="10">
        <f>SUM('OCTUBRE 2019'!C270+'NOVIEMBRE 2019'!C270+'DICIEMBRE 2019'!C270)</f>
        <v>290379</v>
      </c>
      <c r="D270" s="10">
        <f>SUM('OCTUBRE 2019'!D270+'NOVIEMBRE 2019'!D270+'DICIEMBRE 2019'!D270)</f>
        <v>146109</v>
      </c>
      <c r="E270" s="10">
        <f>SUM('OCTUBRE 2019'!E270+'NOVIEMBRE 2019'!E270+'DICIEMBRE 2019'!E270)</f>
        <v>7382</v>
      </c>
      <c r="F270" s="10">
        <f>SUM('OCTUBRE 2019'!F270+'NOVIEMBRE 2019'!F270+'DICIEMBRE 2019'!F270)</f>
        <v>13254</v>
      </c>
      <c r="G270" s="10">
        <f>SUM('OCTUBRE 2019'!G270+'NOVIEMBRE 2019'!G270+'DICIEMBRE 2019'!G270)</f>
        <v>1727</v>
      </c>
      <c r="H270" s="10">
        <f>SUM('OCTUBRE 2019'!H270+'NOVIEMBRE 2019'!H270+'DICIEMBRE 2019'!H270)</f>
        <v>720</v>
      </c>
      <c r="I270" s="10">
        <f>SUM('OCTUBRE 2019'!I270+'NOVIEMBRE 2019'!I270+'DICIEMBRE 2019'!I270)</f>
        <v>4879</v>
      </c>
      <c r="J270" s="10">
        <f>SUM('OCTUBRE 2019'!J270+'NOVIEMBRE 2019'!J270+'DICIEMBRE 2019'!J270)</f>
        <v>6347</v>
      </c>
      <c r="K270" s="10">
        <f>SUM('OCTUBRE 2019'!K270+'NOVIEMBRE 2019'!K270+'DICIEMBRE 2019'!K270)</f>
        <v>0</v>
      </c>
      <c r="L270" s="10">
        <f>SUM('OCTUBRE 2019'!L270+'NOVIEMBRE 2019'!L270+'DICIEMBRE 2019'!L270)</f>
        <v>0</v>
      </c>
      <c r="M270" s="10">
        <f>SUM('OCTUBRE 2019'!M270+'NOVIEMBRE 2019'!M270+'DICIEMBRE 2019'!M270)</f>
        <v>0</v>
      </c>
      <c r="N270" s="10">
        <f>SUM('OCTUBRE 2019'!N270+'NOVIEMBRE 2019'!N270+'DICIEMBRE 2019'!N270)</f>
        <v>470797</v>
      </c>
    </row>
    <row r="271" spans="1:14" ht="25.5" x14ac:dyDescent="0.25">
      <c r="A271" s="12" t="s">
        <v>529</v>
      </c>
      <c r="B271" s="9" t="s">
        <v>530</v>
      </c>
      <c r="C271" s="10">
        <f>SUM('OCTUBRE 2019'!C271+'NOVIEMBRE 2019'!C271+'DICIEMBRE 2019'!C271)</f>
        <v>516590</v>
      </c>
      <c r="D271" s="10">
        <f>SUM('OCTUBRE 2019'!D271+'NOVIEMBRE 2019'!D271+'DICIEMBRE 2019'!D271)</f>
        <v>316586</v>
      </c>
      <c r="E271" s="10">
        <f>SUM('OCTUBRE 2019'!E271+'NOVIEMBRE 2019'!E271+'DICIEMBRE 2019'!E271)</f>
        <v>10319</v>
      </c>
      <c r="F271" s="10">
        <f>SUM('OCTUBRE 2019'!F271+'NOVIEMBRE 2019'!F271+'DICIEMBRE 2019'!F271)</f>
        <v>24900</v>
      </c>
      <c r="G271" s="10">
        <f>SUM('OCTUBRE 2019'!G271+'NOVIEMBRE 2019'!G271+'DICIEMBRE 2019'!G271)</f>
        <v>2634</v>
      </c>
      <c r="H271" s="10">
        <f>SUM('OCTUBRE 2019'!H271+'NOVIEMBRE 2019'!H271+'DICIEMBRE 2019'!H271)</f>
        <v>1335</v>
      </c>
      <c r="I271" s="10">
        <f>SUM('OCTUBRE 2019'!I271+'NOVIEMBRE 2019'!I271+'DICIEMBRE 2019'!I271)</f>
        <v>18807</v>
      </c>
      <c r="J271" s="10">
        <f>SUM('OCTUBRE 2019'!J271+'NOVIEMBRE 2019'!J271+'DICIEMBRE 2019'!J271)</f>
        <v>9170</v>
      </c>
      <c r="K271" s="10">
        <f>SUM('OCTUBRE 2019'!K271+'NOVIEMBRE 2019'!K271+'DICIEMBRE 2019'!K271)</f>
        <v>0</v>
      </c>
      <c r="L271" s="10">
        <f>SUM('OCTUBRE 2019'!L271+'NOVIEMBRE 2019'!L271+'DICIEMBRE 2019'!L271)</f>
        <v>0</v>
      </c>
      <c r="M271" s="10">
        <f>SUM('OCTUBRE 2019'!M271+'NOVIEMBRE 2019'!M271+'DICIEMBRE 2019'!M271)</f>
        <v>0</v>
      </c>
      <c r="N271" s="10">
        <f>SUM('OCTUBRE 2019'!N271+'NOVIEMBRE 2019'!N271+'DICIEMBRE 2019'!N271)</f>
        <v>900341</v>
      </c>
    </row>
    <row r="272" spans="1:14" ht="25.5" x14ac:dyDescent="0.25">
      <c r="A272" s="12" t="s">
        <v>531</v>
      </c>
      <c r="B272" s="9" t="s">
        <v>532</v>
      </c>
      <c r="C272" s="10">
        <f>SUM('OCTUBRE 2019'!C272+'NOVIEMBRE 2019'!C272+'DICIEMBRE 2019'!C272)</f>
        <v>438313</v>
      </c>
      <c r="D272" s="10">
        <f>SUM('OCTUBRE 2019'!D272+'NOVIEMBRE 2019'!D272+'DICIEMBRE 2019'!D272)</f>
        <v>147005</v>
      </c>
      <c r="E272" s="10">
        <f>SUM('OCTUBRE 2019'!E272+'NOVIEMBRE 2019'!E272+'DICIEMBRE 2019'!E272)</f>
        <v>10381</v>
      </c>
      <c r="F272" s="10">
        <f>SUM('OCTUBRE 2019'!F272+'NOVIEMBRE 2019'!F272+'DICIEMBRE 2019'!F272)</f>
        <v>20115</v>
      </c>
      <c r="G272" s="10">
        <f>SUM('OCTUBRE 2019'!G272+'NOVIEMBRE 2019'!G272+'DICIEMBRE 2019'!G272)</f>
        <v>2498</v>
      </c>
      <c r="H272" s="10">
        <f>SUM('OCTUBRE 2019'!H272+'NOVIEMBRE 2019'!H272+'DICIEMBRE 2019'!H272)</f>
        <v>1086</v>
      </c>
      <c r="I272" s="10">
        <f>SUM('OCTUBRE 2019'!I272+'NOVIEMBRE 2019'!I272+'DICIEMBRE 2019'!I272)</f>
        <v>15646</v>
      </c>
      <c r="J272" s="10">
        <f>SUM('OCTUBRE 2019'!J272+'NOVIEMBRE 2019'!J272+'DICIEMBRE 2019'!J272)</f>
        <v>10868</v>
      </c>
      <c r="K272" s="10">
        <f>SUM('OCTUBRE 2019'!K272+'NOVIEMBRE 2019'!K272+'DICIEMBRE 2019'!K272)</f>
        <v>0</v>
      </c>
      <c r="L272" s="10">
        <f>SUM('OCTUBRE 2019'!L272+'NOVIEMBRE 2019'!L272+'DICIEMBRE 2019'!L272)</f>
        <v>0</v>
      </c>
      <c r="M272" s="10">
        <f>SUM('OCTUBRE 2019'!M272+'NOVIEMBRE 2019'!M272+'DICIEMBRE 2019'!M272)</f>
        <v>0</v>
      </c>
      <c r="N272" s="10">
        <f>SUM('OCTUBRE 2019'!N272+'NOVIEMBRE 2019'!N272+'DICIEMBRE 2019'!N272)</f>
        <v>645912</v>
      </c>
    </row>
    <row r="273" spans="1:14" ht="25.5" x14ac:dyDescent="0.25">
      <c r="A273" s="12" t="s">
        <v>533</v>
      </c>
      <c r="B273" s="9" t="s">
        <v>534</v>
      </c>
      <c r="C273" s="10">
        <f>SUM('OCTUBRE 2019'!C273+'NOVIEMBRE 2019'!C273+'DICIEMBRE 2019'!C273)</f>
        <v>911852</v>
      </c>
      <c r="D273" s="10">
        <f>SUM('OCTUBRE 2019'!D273+'NOVIEMBRE 2019'!D273+'DICIEMBRE 2019'!D273)</f>
        <v>864774</v>
      </c>
      <c r="E273" s="10">
        <f>SUM('OCTUBRE 2019'!E273+'NOVIEMBRE 2019'!E273+'DICIEMBRE 2019'!E273)</f>
        <v>20362</v>
      </c>
      <c r="F273" s="10">
        <f>SUM('OCTUBRE 2019'!F273+'NOVIEMBRE 2019'!F273+'DICIEMBRE 2019'!F273)</f>
        <v>40635</v>
      </c>
      <c r="G273" s="10">
        <f>SUM('OCTUBRE 2019'!G273+'NOVIEMBRE 2019'!G273+'DICIEMBRE 2019'!G273)</f>
        <v>5071</v>
      </c>
      <c r="H273" s="10">
        <f>SUM('OCTUBRE 2019'!H273+'NOVIEMBRE 2019'!H273+'DICIEMBRE 2019'!H273)</f>
        <v>2205</v>
      </c>
      <c r="I273" s="10">
        <f>SUM('OCTUBRE 2019'!I273+'NOVIEMBRE 2019'!I273+'DICIEMBRE 2019'!I273)</f>
        <v>57076</v>
      </c>
      <c r="J273" s="10">
        <f>SUM('OCTUBRE 2019'!J273+'NOVIEMBRE 2019'!J273+'DICIEMBRE 2019'!J273)</f>
        <v>28274</v>
      </c>
      <c r="K273" s="10">
        <f>SUM('OCTUBRE 2019'!K273+'NOVIEMBRE 2019'!K273+'DICIEMBRE 2019'!K273)</f>
        <v>0</v>
      </c>
      <c r="L273" s="10">
        <f>SUM('OCTUBRE 2019'!L273+'NOVIEMBRE 2019'!L273+'DICIEMBRE 2019'!L273)</f>
        <v>5037</v>
      </c>
      <c r="M273" s="10">
        <f>SUM('OCTUBRE 2019'!M273+'NOVIEMBRE 2019'!M273+'DICIEMBRE 2019'!M273)</f>
        <v>0</v>
      </c>
      <c r="N273" s="10">
        <f>SUM('OCTUBRE 2019'!N273+'NOVIEMBRE 2019'!N273+'DICIEMBRE 2019'!N273)</f>
        <v>1935286</v>
      </c>
    </row>
    <row r="274" spans="1:14" ht="25.5" x14ac:dyDescent="0.25">
      <c r="A274" s="12" t="s">
        <v>535</v>
      </c>
      <c r="B274" s="9" t="s">
        <v>536</v>
      </c>
      <c r="C274" s="10">
        <f>SUM('OCTUBRE 2019'!C274+'NOVIEMBRE 2019'!C274+'DICIEMBRE 2019'!C274)</f>
        <v>236240</v>
      </c>
      <c r="D274" s="10">
        <f>SUM('OCTUBRE 2019'!D274+'NOVIEMBRE 2019'!D274+'DICIEMBRE 2019'!D274)</f>
        <v>88404</v>
      </c>
      <c r="E274" s="10">
        <f>SUM('OCTUBRE 2019'!E274+'NOVIEMBRE 2019'!E274+'DICIEMBRE 2019'!E274)</f>
        <v>5277</v>
      </c>
      <c r="F274" s="10">
        <f>SUM('OCTUBRE 2019'!F274+'NOVIEMBRE 2019'!F274+'DICIEMBRE 2019'!F274)</f>
        <v>11556</v>
      </c>
      <c r="G274" s="10">
        <f>SUM('OCTUBRE 2019'!G274+'NOVIEMBRE 2019'!G274+'DICIEMBRE 2019'!G274)</f>
        <v>1276</v>
      </c>
      <c r="H274" s="10">
        <f>SUM('OCTUBRE 2019'!H274+'NOVIEMBRE 2019'!H274+'DICIEMBRE 2019'!H274)</f>
        <v>666</v>
      </c>
      <c r="I274" s="10">
        <f>SUM('OCTUBRE 2019'!I274+'NOVIEMBRE 2019'!I274+'DICIEMBRE 2019'!I274)</f>
        <v>6541</v>
      </c>
      <c r="J274" s="10">
        <f>SUM('OCTUBRE 2019'!J274+'NOVIEMBRE 2019'!J274+'DICIEMBRE 2019'!J274)</f>
        <v>4585</v>
      </c>
      <c r="K274" s="10">
        <f>SUM('OCTUBRE 2019'!K274+'NOVIEMBRE 2019'!K274+'DICIEMBRE 2019'!K274)</f>
        <v>0</v>
      </c>
      <c r="L274" s="10">
        <f>SUM('OCTUBRE 2019'!L274+'NOVIEMBRE 2019'!L274+'DICIEMBRE 2019'!L274)</f>
        <v>10792</v>
      </c>
      <c r="M274" s="10">
        <f>SUM('OCTUBRE 2019'!M274+'NOVIEMBRE 2019'!M274+'DICIEMBRE 2019'!M274)</f>
        <v>0</v>
      </c>
      <c r="N274" s="10">
        <f>SUM('OCTUBRE 2019'!N274+'NOVIEMBRE 2019'!N274+'DICIEMBRE 2019'!N274)</f>
        <v>365337</v>
      </c>
    </row>
    <row r="275" spans="1:14" ht="25.5" x14ac:dyDescent="0.25">
      <c r="A275" s="12" t="s">
        <v>537</v>
      </c>
      <c r="B275" s="9" t="s">
        <v>538</v>
      </c>
      <c r="C275" s="10">
        <f>SUM('OCTUBRE 2019'!C275+'NOVIEMBRE 2019'!C275+'DICIEMBRE 2019'!C275)</f>
        <v>620725</v>
      </c>
      <c r="D275" s="10">
        <f>SUM('OCTUBRE 2019'!D275+'NOVIEMBRE 2019'!D275+'DICIEMBRE 2019'!D275)</f>
        <v>258521</v>
      </c>
      <c r="E275" s="10">
        <f>SUM('OCTUBRE 2019'!E275+'NOVIEMBRE 2019'!E275+'DICIEMBRE 2019'!E275)</f>
        <v>12489</v>
      </c>
      <c r="F275" s="10">
        <f>SUM('OCTUBRE 2019'!F275+'NOVIEMBRE 2019'!F275+'DICIEMBRE 2019'!F275)</f>
        <v>28305</v>
      </c>
      <c r="G275" s="10">
        <f>SUM('OCTUBRE 2019'!G275+'NOVIEMBRE 2019'!G275+'DICIEMBRE 2019'!G275)</f>
        <v>3240</v>
      </c>
      <c r="H275" s="10">
        <f>SUM('OCTUBRE 2019'!H275+'NOVIEMBRE 2019'!H275+'DICIEMBRE 2019'!H275)</f>
        <v>1479</v>
      </c>
      <c r="I275" s="10">
        <f>SUM('OCTUBRE 2019'!I275+'NOVIEMBRE 2019'!I275+'DICIEMBRE 2019'!I275)</f>
        <v>24776</v>
      </c>
      <c r="J275" s="10">
        <f>SUM('OCTUBRE 2019'!J275+'NOVIEMBRE 2019'!J275+'DICIEMBRE 2019'!J275)</f>
        <v>12927</v>
      </c>
      <c r="K275" s="10">
        <f>SUM('OCTUBRE 2019'!K275+'NOVIEMBRE 2019'!K275+'DICIEMBRE 2019'!K275)</f>
        <v>0</v>
      </c>
      <c r="L275" s="10">
        <f>SUM('OCTUBRE 2019'!L275+'NOVIEMBRE 2019'!L275+'DICIEMBRE 2019'!L275)</f>
        <v>0</v>
      </c>
      <c r="M275" s="10">
        <f>SUM('OCTUBRE 2019'!M275+'NOVIEMBRE 2019'!M275+'DICIEMBRE 2019'!M275)</f>
        <v>0</v>
      </c>
      <c r="N275" s="10">
        <f>SUM('OCTUBRE 2019'!N275+'NOVIEMBRE 2019'!N275+'DICIEMBRE 2019'!N275)</f>
        <v>962462</v>
      </c>
    </row>
    <row r="276" spans="1:14" ht="25.5" x14ac:dyDescent="0.25">
      <c r="A276" s="12" t="s">
        <v>539</v>
      </c>
      <c r="B276" s="9" t="s">
        <v>540</v>
      </c>
      <c r="C276" s="10">
        <f>SUM('OCTUBRE 2019'!C276+'NOVIEMBRE 2019'!C276+'DICIEMBRE 2019'!C276)</f>
        <v>441205</v>
      </c>
      <c r="D276" s="10">
        <f>SUM('OCTUBRE 2019'!D276+'NOVIEMBRE 2019'!D276+'DICIEMBRE 2019'!D276)</f>
        <v>263328</v>
      </c>
      <c r="E276" s="10">
        <f>SUM('OCTUBRE 2019'!E276+'NOVIEMBRE 2019'!E276+'DICIEMBRE 2019'!E276)</f>
        <v>8956</v>
      </c>
      <c r="F276" s="10">
        <f>SUM('OCTUBRE 2019'!F276+'NOVIEMBRE 2019'!F276+'DICIEMBRE 2019'!F276)</f>
        <v>21654</v>
      </c>
      <c r="G276" s="10">
        <f>SUM('OCTUBRE 2019'!G276+'NOVIEMBRE 2019'!G276+'DICIEMBRE 2019'!G276)</f>
        <v>2255</v>
      </c>
      <c r="H276" s="10">
        <f>SUM('OCTUBRE 2019'!H276+'NOVIEMBRE 2019'!H276+'DICIEMBRE 2019'!H276)</f>
        <v>1158</v>
      </c>
      <c r="I276" s="10">
        <f>SUM('OCTUBRE 2019'!I276+'NOVIEMBRE 2019'!I276+'DICIEMBRE 2019'!I276)</f>
        <v>15918</v>
      </c>
      <c r="J276" s="10">
        <f>SUM('OCTUBRE 2019'!J276+'NOVIEMBRE 2019'!J276+'DICIEMBRE 2019'!J276)</f>
        <v>7939</v>
      </c>
      <c r="K276" s="10">
        <f>SUM('OCTUBRE 2019'!K276+'NOVIEMBRE 2019'!K276+'DICIEMBRE 2019'!K276)</f>
        <v>0</v>
      </c>
      <c r="L276" s="10">
        <f>SUM('OCTUBRE 2019'!L276+'NOVIEMBRE 2019'!L276+'DICIEMBRE 2019'!L276)</f>
        <v>0</v>
      </c>
      <c r="M276" s="10">
        <f>SUM('OCTUBRE 2019'!M276+'NOVIEMBRE 2019'!M276+'DICIEMBRE 2019'!M276)</f>
        <v>0</v>
      </c>
      <c r="N276" s="10">
        <f>SUM('OCTUBRE 2019'!N276+'NOVIEMBRE 2019'!N276+'DICIEMBRE 2019'!N276)</f>
        <v>762413</v>
      </c>
    </row>
    <row r="277" spans="1:14" ht="25.5" x14ac:dyDescent="0.25">
      <c r="A277" s="12" t="s">
        <v>541</v>
      </c>
      <c r="B277" s="9" t="s">
        <v>542</v>
      </c>
      <c r="C277" s="10">
        <f>SUM('OCTUBRE 2019'!C277+'NOVIEMBRE 2019'!C277+'DICIEMBRE 2019'!C277)</f>
        <v>927536</v>
      </c>
      <c r="D277" s="10">
        <f>SUM('OCTUBRE 2019'!D277+'NOVIEMBRE 2019'!D277+'DICIEMBRE 2019'!D277)</f>
        <v>181518</v>
      </c>
      <c r="E277" s="10">
        <f>SUM('OCTUBRE 2019'!E277+'NOVIEMBRE 2019'!E277+'DICIEMBRE 2019'!E277)</f>
        <v>21472</v>
      </c>
      <c r="F277" s="10">
        <f>SUM('OCTUBRE 2019'!F277+'NOVIEMBRE 2019'!F277+'DICIEMBRE 2019'!F277)</f>
        <v>41508</v>
      </c>
      <c r="G277" s="10">
        <f>SUM('OCTUBRE 2019'!G277+'NOVIEMBRE 2019'!G277+'DICIEMBRE 2019'!G277)</f>
        <v>5258</v>
      </c>
      <c r="H277" s="10">
        <f>SUM('OCTUBRE 2019'!H277+'NOVIEMBRE 2019'!H277+'DICIEMBRE 2019'!H277)</f>
        <v>2244</v>
      </c>
      <c r="I277" s="10">
        <f>SUM('OCTUBRE 2019'!I277+'NOVIEMBRE 2019'!I277+'DICIEMBRE 2019'!I277)</f>
        <v>51270</v>
      </c>
      <c r="J277" s="10">
        <f>SUM('OCTUBRE 2019'!J277+'NOVIEMBRE 2019'!J277+'DICIEMBRE 2019'!J277)</f>
        <v>27786</v>
      </c>
      <c r="K277" s="10">
        <f>SUM('OCTUBRE 2019'!K277+'NOVIEMBRE 2019'!K277+'DICIEMBRE 2019'!K277)</f>
        <v>0</v>
      </c>
      <c r="L277" s="10">
        <f>SUM('OCTUBRE 2019'!L277+'NOVIEMBRE 2019'!L277+'DICIEMBRE 2019'!L277)</f>
        <v>0</v>
      </c>
      <c r="M277" s="10">
        <f>SUM('OCTUBRE 2019'!M277+'NOVIEMBRE 2019'!M277+'DICIEMBRE 2019'!M277)</f>
        <v>0</v>
      </c>
      <c r="N277" s="10">
        <f>SUM('OCTUBRE 2019'!N277+'NOVIEMBRE 2019'!N277+'DICIEMBRE 2019'!N277)</f>
        <v>1258592</v>
      </c>
    </row>
    <row r="278" spans="1:14" ht="25.5" x14ac:dyDescent="0.25">
      <c r="A278" s="12" t="s">
        <v>543</v>
      </c>
      <c r="B278" s="9" t="s">
        <v>544</v>
      </c>
      <c r="C278" s="10">
        <f>SUM('OCTUBRE 2019'!C278+'NOVIEMBRE 2019'!C278+'DICIEMBRE 2019'!C278)</f>
        <v>1143103</v>
      </c>
      <c r="D278" s="10">
        <f>SUM('OCTUBRE 2019'!D278+'NOVIEMBRE 2019'!D278+'DICIEMBRE 2019'!D278)</f>
        <v>1757572</v>
      </c>
      <c r="E278" s="10">
        <f>SUM('OCTUBRE 2019'!E278+'NOVIEMBRE 2019'!E278+'DICIEMBRE 2019'!E278)</f>
        <v>25417</v>
      </c>
      <c r="F278" s="10">
        <f>SUM('OCTUBRE 2019'!F278+'NOVIEMBRE 2019'!F278+'DICIEMBRE 2019'!F278)</f>
        <v>48675</v>
      </c>
      <c r="G278" s="10">
        <f>SUM('OCTUBRE 2019'!G278+'NOVIEMBRE 2019'!G278+'DICIEMBRE 2019'!G278)</f>
        <v>6433</v>
      </c>
      <c r="H278" s="10">
        <f>SUM('OCTUBRE 2019'!H278+'NOVIEMBRE 2019'!H278+'DICIEMBRE 2019'!H278)</f>
        <v>2538</v>
      </c>
      <c r="I278" s="10">
        <f>SUM('OCTUBRE 2019'!I278+'NOVIEMBRE 2019'!I278+'DICIEMBRE 2019'!I278)</f>
        <v>60783</v>
      </c>
      <c r="J278" s="10">
        <f>SUM('OCTUBRE 2019'!J278+'NOVIEMBRE 2019'!J278+'DICIEMBRE 2019'!J278)</f>
        <v>34473</v>
      </c>
      <c r="K278" s="10">
        <f>SUM('OCTUBRE 2019'!K278+'NOVIEMBRE 2019'!K278+'DICIEMBRE 2019'!K278)</f>
        <v>0</v>
      </c>
      <c r="L278" s="10">
        <f>SUM('OCTUBRE 2019'!L278+'NOVIEMBRE 2019'!L278+'DICIEMBRE 2019'!L278)</f>
        <v>0</v>
      </c>
      <c r="M278" s="10">
        <f>SUM('OCTUBRE 2019'!M278+'NOVIEMBRE 2019'!M278+'DICIEMBRE 2019'!M278)</f>
        <v>0</v>
      </c>
      <c r="N278" s="10">
        <f>SUM('OCTUBRE 2019'!N278+'NOVIEMBRE 2019'!N278+'DICIEMBRE 2019'!N278)</f>
        <v>3078994</v>
      </c>
    </row>
    <row r="279" spans="1:14" ht="25.5" x14ac:dyDescent="0.25">
      <c r="A279" s="12" t="s">
        <v>545</v>
      </c>
      <c r="B279" s="9" t="s">
        <v>546</v>
      </c>
      <c r="C279" s="10">
        <f>SUM('OCTUBRE 2019'!C279+'NOVIEMBRE 2019'!C279+'DICIEMBRE 2019'!C279)</f>
        <v>184603</v>
      </c>
      <c r="D279" s="10">
        <f>SUM('OCTUBRE 2019'!D279+'NOVIEMBRE 2019'!D279+'DICIEMBRE 2019'!D279)</f>
        <v>105098</v>
      </c>
      <c r="E279" s="10">
        <f>SUM('OCTUBRE 2019'!E279+'NOVIEMBRE 2019'!E279+'DICIEMBRE 2019'!E279)</f>
        <v>3522</v>
      </c>
      <c r="F279" s="10">
        <f>SUM('OCTUBRE 2019'!F279+'NOVIEMBRE 2019'!F279+'DICIEMBRE 2019'!F279)</f>
        <v>10107</v>
      </c>
      <c r="G279" s="10">
        <f>SUM('OCTUBRE 2019'!G279+'NOVIEMBRE 2019'!G279+'DICIEMBRE 2019'!G279)</f>
        <v>870</v>
      </c>
      <c r="H279" s="10">
        <f>SUM('OCTUBRE 2019'!H279+'NOVIEMBRE 2019'!H279+'DICIEMBRE 2019'!H279)</f>
        <v>546</v>
      </c>
      <c r="I279" s="10">
        <f>SUM('OCTUBRE 2019'!I279+'NOVIEMBRE 2019'!I279+'DICIEMBRE 2019'!I279)</f>
        <v>0</v>
      </c>
      <c r="J279" s="10">
        <f>SUM('OCTUBRE 2019'!J279+'NOVIEMBRE 2019'!J279+'DICIEMBRE 2019'!J279)</f>
        <v>0</v>
      </c>
      <c r="K279" s="10">
        <f>SUM('OCTUBRE 2019'!K279+'NOVIEMBRE 2019'!K279+'DICIEMBRE 2019'!K279)</f>
        <v>0</v>
      </c>
      <c r="L279" s="10">
        <f>SUM('OCTUBRE 2019'!L279+'NOVIEMBRE 2019'!L279+'DICIEMBRE 2019'!L279)</f>
        <v>0</v>
      </c>
      <c r="M279" s="10">
        <f>SUM('OCTUBRE 2019'!M279+'NOVIEMBRE 2019'!M279+'DICIEMBRE 2019'!M279)</f>
        <v>0</v>
      </c>
      <c r="N279" s="10">
        <f>SUM('OCTUBRE 2019'!N279+'NOVIEMBRE 2019'!N279+'DICIEMBRE 2019'!N279)</f>
        <v>304746</v>
      </c>
    </row>
    <row r="280" spans="1:14" ht="25.5" x14ac:dyDescent="0.25">
      <c r="A280" s="12" t="s">
        <v>547</v>
      </c>
      <c r="B280" s="9" t="s">
        <v>548</v>
      </c>
      <c r="C280" s="10">
        <f>SUM('OCTUBRE 2019'!C280+'NOVIEMBRE 2019'!C280+'DICIEMBRE 2019'!C280)</f>
        <v>290132</v>
      </c>
      <c r="D280" s="10">
        <f>SUM('OCTUBRE 2019'!D280+'NOVIEMBRE 2019'!D280+'DICIEMBRE 2019'!D280)</f>
        <v>140471</v>
      </c>
      <c r="E280" s="10">
        <f>SUM('OCTUBRE 2019'!E280+'NOVIEMBRE 2019'!E280+'DICIEMBRE 2019'!E280)</f>
        <v>6179</v>
      </c>
      <c r="F280" s="10">
        <f>SUM('OCTUBRE 2019'!F280+'NOVIEMBRE 2019'!F280+'DICIEMBRE 2019'!F280)</f>
        <v>14142</v>
      </c>
      <c r="G280" s="10">
        <f>SUM('OCTUBRE 2019'!G280+'NOVIEMBRE 2019'!G280+'DICIEMBRE 2019'!G280)</f>
        <v>1524</v>
      </c>
      <c r="H280" s="10">
        <f>SUM('OCTUBRE 2019'!H280+'NOVIEMBRE 2019'!H280+'DICIEMBRE 2019'!H280)</f>
        <v>762</v>
      </c>
      <c r="I280" s="10">
        <f>SUM('OCTUBRE 2019'!I280+'NOVIEMBRE 2019'!I280+'DICIEMBRE 2019'!I280)</f>
        <v>7114</v>
      </c>
      <c r="J280" s="10">
        <f>SUM('OCTUBRE 2019'!J280+'NOVIEMBRE 2019'!J280+'DICIEMBRE 2019'!J280)</f>
        <v>4883</v>
      </c>
      <c r="K280" s="10">
        <f>SUM('OCTUBRE 2019'!K280+'NOVIEMBRE 2019'!K280+'DICIEMBRE 2019'!K280)</f>
        <v>0</v>
      </c>
      <c r="L280" s="10">
        <f>SUM('OCTUBRE 2019'!L280+'NOVIEMBRE 2019'!L280+'DICIEMBRE 2019'!L280)</f>
        <v>6368</v>
      </c>
      <c r="M280" s="10">
        <f>SUM('OCTUBRE 2019'!M280+'NOVIEMBRE 2019'!M280+'DICIEMBRE 2019'!M280)</f>
        <v>0</v>
      </c>
      <c r="N280" s="10">
        <f>SUM('OCTUBRE 2019'!N280+'NOVIEMBRE 2019'!N280+'DICIEMBRE 2019'!N280)</f>
        <v>471575</v>
      </c>
    </row>
    <row r="281" spans="1:14" ht="25.5" x14ac:dyDescent="0.25">
      <c r="A281" s="12" t="s">
        <v>549</v>
      </c>
      <c r="B281" s="9" t="s">
        <v>550</v>
      </c>
      <c r="C281" s="10">
        <f>SUM('OCTUBRE 2019'!C281+'NOVIEMBRE 2019'!C281+'DICIEMBRE 2019'!C281)</f>
        <v>892754</v>
      </c>
      <c r="D281" s="10">
        <f>SUM('OCTUBRE 2019'!D281+'NOVIEMBRE 2019'!D281+'DICIEMBRE 2019'!D281)</f>
        <v>682344</v>
      </c>
      <c r="E281" s="10">
        <f>SUM('OCTUBRE 2019'!E281+'NOVIEMBRE 2019'!E281+'DICIEMBRE 2019'!E281)</f>
        <v>16203</v>
      </c>
      <c r="F281" s="10">
        <f>SUM('OCTUBRE 2019'!F281+'NOVIEMBRE 2019'!F281+'DICIEMBRE 2019'!F281)</f>
        <v>40656</v>
      </c>
      <c r="G281" s="10">
        <f>SUM('OCTUBRE 2019'!G281+'NOVIEMBRE 2019'!G281+'DICIEMBRE 2019'!G281)</f>
        <v>4421</v>
      </c>
      <c r="H281" s="10">
        <f>SUM('OCTUBRE 2019'!H281+'NOVIEMBRE 2019'!H281+'DICIEMBRE 2019'!H281)</f>
        <v>2103</v>
      </c>
      <c r="I281" s="10">
        <f>SUM('OCTUBRE 2019'!I281+'NOVIEMBRE 2019'!I281+'DICIEMBRE 2019'!I281)</f>
        <v>28129</v>
      </c>
      <c r="J281" s="10">
        <f>SUM('OCTUBRE 2019'!J281+'NOVIEMBRE 2019'!J281+'DICIEMBRE 2019'!J281)</f>
        <v>15390</v>
      </c>
      <c r="K281" s="10">
        <f>SUM('OCTUBRE 2019'!K281+'NOVIEMBRE 2019'!K281+'DICIEMBRE 2019'!K281)</f>
        <v>0</v>
      </c>
      <c r="L281" s="10">
        <f>SUM('OCTUBRE 2019'!L281+'NOVIEMBRE 2019'!L281+'DICIEMBRE 2019'!L281)</f>
        <v>0</v>
      </c>
      <c r="M281" s="10">
        <f>SUM('OCTUBRE 2019'!M281+'NOVIEMBRE 2019'!M281+'DICIEMBRE 2019'!M281)</f>
        <v>0</v>
      </c>
      <c r="N281" s="10">
        <f>SUM('OCTUBRE 2019'!N281+'NOVIEMBRE 2019'!N281+'DICIEMBRE 2019'!N281)</f>
        <v>1682000</v>
      </c>
    </row>
    <row r="282" spans="1:14" ht="25.5" x14ac:dyDescent="0.25">
      <c r="A282" s="12" t="s">
        <v>551</v>
      </c>
      <c r="B282" s="9" t="s">
        <v>552</v>
      </c>
      <c r="C282" s="10">
        <f>SUM('OCTUBRE 2019'!C282+'NOVIEMBRE 2019'!C282+'DICIEMBRE 2019'!C282)</f>
        <v>337258</v>
      </c>
      <c r="D282" s="10">
        <f>SUM('OCTUBRE 2019'!D282+'NOVIEMBRE 2019'!D282+'DICIEMBRE 2019'!D282)</f>
        <v>165248</v>
      </c>
      <c r="E282" s="10">
        <f>SUM('OCTUBRE 2019'!E282+'NOVIEMBRE 2019'!E282+'DICIEMBRE 2019'!E282)</f>
        <v>6996</v>
      </c>
      <c r="F282" s="10">
        <f>SUM('OCTUBRE 2019'!F282+'NOVIEMBRE 2019'!F282+'DICIEMBRE 2019'!F282)</f>
        <v>17208</v>
      </c>
      <c r="G282" s="10">
        <f>SUM('OCTUBRE 2019'!G282+'NOVIEMBRE 2019'!G282+'DICIEMBRE 2019'!G282)</f>
        <v>1719</v>
      </c>
      <c r="H282" s="10">
        <f>SUM('OCTUBRE 2019'!H282+'NOVIEMBRE 2019'!H282+'DICIEMBRE 2019'!H282)</f>
        <v>1053</v>
      </c>
      <c r="I282" s="10">
        <f>SUM('OCTUBRE 2019'!I282+'NOVIEMBRE 2019'!I282+'DICIEMBRE 2019'!I282)</f>
        <v>8585</v>
      </c>
      <c r="J282" s="10">
        <f>SUM('OCTUBRE 2019'!J282+'NOVIEMBRE 2019'!J282+'DICIEMBRE 2019'!J282)</f>
        <v>4670</v>
      </c>
      <c r="K282" s="10">
        <f>SUM('OCTUBRE 2019'!K282+'NOVIEMBRE 2019'!K282+'DICIEMBRE 2019'!K282)</f>
        <v>0</v>
      </c>
      <c r="L282" s="10">
        <f>SUM('OCTUBRE 2019'!L282+'NOVIEMBRE 2019'!L282+'DICIEMBRE 2019'!L282)</f>
        <v>0</v>
      </c>
      <c r="M282" s="10">
        <f>SUM('OCTUBRE 2019'!M282+'NOVIEMBRE 2019'!M282+'DICIEMBRE 2019'!M282)</f>
        <v>0</v>
      </c>
      <c r="N282" s="10">
        <f>SUM('OCTUBRE 2019'!N282+'NOVIEMBRE 2019'!N282+'DICIEMBRE 2019'!N282)</f>
        <v>542737</v>
      </c>
    </row>
    <row r="283" spans="1:14" ht="25.5" x14ac:dyDescent="0.25">
      <c r="A283" s="12" t="s">
        <v>553</v>
      </c>
      <c r="B283" s="9" t="s">
        <v>554</v>
      </c>
      <c r="C283" s="10">
        <f>SUM('OCTUBRE 2019'!C283+'NOVIEMBRE 2019'!C283+'DICIEMBRE 2019'!C283)</f>
        <v>479685</v>
      </c>
      <c r="D283" s="10">
        <f>SUM('OCTUBRE 2019'!D283+'NOVIEMBRE 2019'!D283+'DICIEMBRE 2019'!D283)</f>
        <v>145749</v>
      </c>
      <c r="E283" s="10">
        <f>SUM('OCTUBRE 2019'!E283+'NOVIEMBRE 2019'!E283+'DICIEMBRE 2019'!E283)</f>
        <v>9938</v>
      </c>
      <c r="F283" s="10">
        <f>SUM('OCTUBRE 2019'!F283+'NOVIEMBRE 2019'!F283+'DICIEMBRE 2019'!F283)</f>
        <v>22785</v>
      </c>
      <c r="G283" s="10">
        <f>SUM('OCTUBRE 2019'!G283+'NOVIEMBRE 2019'!G283+'DICIEMBRE 2019'!G283)</f>
        <v>2507</v>
      </c>
      <c r="H283" s="10">
        <f>SUM('OCTUBRE 2019'!H283+'NOVIEMBRE 2019'!H283+'DICIEMBRE 2019'!H283)</f>
        <v>1236</v>
      </c>
      <c r="I283" s="10">
        <f>SUM('OCTUBRE 2019'!I283+'NOVIEMBRE 2019'!I283+'DICIEMBRE 2019'!I283)</f>
        <v>20769</v>
      </c>
      <c r="J283" s="10">
        <f>SUM('OCTUBRE 2019'!J283+'NOVIEMBRE 2019'!J283+'DICIEMBRE 2019'!J283)</f>
        <v>10146</v>
      </c>
      <c r="K283" s="10">
        <f>SUM('OCTUBRE 2019'!K283+'NOVIEMBRE 2019'!K283+'DICIEMBRE 2019'!K283)</f>
        <v>0</v>
      </c>
      <c r="L283" s="10">
        <f>SUM('OCTUBRE 2019'!L283+'NOVIEMBRE 2019'!L283+'DICIEMBRE 2019'!L283)</f>
        <v>0</v>
      </c>
      <c r="M283" s="10">
        <f>SUM('OCTUBRE 2019'!M283+'NOVIEMBRE 2019'!M283+'DICIEMBRE 2019'!M283)</f>
        <v>0</v>
      </c>
      <c r="N283" s="10">
        <f>SUM('OCTUBRE 2019'!N283+'NOVIEMBRE 2019'!N283+'DICIEMBRE 2019'!N283)</f>
        <v>692815</v>
      </c>
    </row>
    <row r="284" spans="1:14" ht="25.5" x14ac:dyDescent="0.25">
      <c r="A284" s="12" t="s">
        <v>555</v>
      </c>
      <c r="B284" s="9" t="s">
        <v>556</v>
      </c>
      <c r="C284" s="10">
        <f>SUM('OCTUBRE 2019'!C284+'NOVIEMBRE 2019'!C284+'DICIEMBRE 2019'!C284)</f>
        <v>811869</v>
      </c>
      <c r="D284" s="10">
        <f>SUM('OCTUBRE 2019'!D284+'NOVIEMBRE 2019'!D284+'DICIEMBRE 2019'!D284)</f>
        <v>254832</v>
      </c>
      <c r="E284" s="10">
        <f>SUM('OCTUBRE 2019'!E284+'NOVIEMBRE 2019'!E284+'DICIEMBRE 2019'!E284)</f>
        <v>19090</v>
      </c>
      <c r="F284" s="10">
        <f>SUM('OCTUBRE 2019'!F284+'NOVIEMBRE 2019'!F284+'DICIEMBRE 2019'!F284)</f>
        <v>33108</v>
      </c>
      <c r="G284" s="10">
        <f>SUM('OCTUBRE 2019'!G284+'NOVIEMBRE 2019'!G284+'DICIEMBRE 2019'!G284)</f>
        <v>4624</v>
      </c>
      <c r="H284" s="10">
        <f>SUM('OCTUBRE 2019'!H284+'NOVIEMBRE 2019'!H284+'DICIEMBRE 2019'!H284)</f>
        <v>1905</v>
      </c>
      <c r="I284" s="10">
        <f>SUM('OCTUBRE 2019'!I284+'NOVIEMBRE 2019'!I284+'DICIEMBRE 2019'!I284)</f>
        <v>45872</v>
      </c>
      <c r="J284" s="10">
        <f>SUM('OCTUBRE 2019'!J284+'NOVIEMBRE 2019'!J284+'DICIEMBRE 2019'!J284)</f>
        <v>27192</v>
      </c>
      <c r="K284" s="10">
        <f>SUM('OCTUBRE 2019'!K284+'NOVIEMBRE 2019'!K284+'DICIEMBRE 2019'!K284)</f>
        <v>0</v>
      </c>
      <c r="L284" s="10">
        <f>SUM('OCTUBRE 2019'!L284+'NOVIEMBRE 2019'!L284+'DICIEMBRE 2019'!L284)</f>
        <v>0</v>
      </c>
      <c r="M284" s="10">
        <f>SUM('OCTUBRE 2019'!M284+'NOVIEMBRE 2019'!M284+'DICIEMBRE 2019'!M284)</f>
        <v>0</v>
      </c>
      <c r="N284" s="10">
        <f>SUM('OCTUBRE 2019'!N284+'NOVIEMBRE 2019'!N284+'DICIEMBRE 2019'!N284)</f>
        <v>1198492</v>
      </c>
    </row>
    <row r="285" spans="1:14" ht="25.5" x14ac:dyDescent="0.25">
      <c r="A285" s="12" t="s">
        <v>557</v>
      </c>
      <c r="B285" s="9" t="s">
        <v>558</v>
      </c>
      <c r="C285" s="10">
        <f>SUM('OCTUBRE 2019'!C285+'NOVIEMBRE 2019'!C285+'DICIEMBRE 2019'!C285)</f>
        <v>558786</v>
      </c>
      <c r="D285" s="10">
        <f>SUM('OCTUBRE 2019'!D285+'NOVIEMBRE 2019'!D285+'DICIEMBRE 2019'!D285)</f>
        <v>261409</v>
      </c>
      <c r="E285" s="10">
        <f>SUM('OCTUBRE 2019'!E285+'NOVIEMBRE 2019'!E285+'DICIEMBRE 2019'!E285)</f>
        <v>11823</v>
      </c>
      <c r="F285" s="10">
        <f>SUM('OCTUBRE 2019'!F285+'NOVIEMBRE 2019'!F285+'DICIEMBRE 2019'!F285)</f>
        <v>26148</v>
      </c>
      <c r="G285" s="10">
        <f>SUM('OCTUBRE 2019'!G285+'NOVIEMBRE 2019'!G285+'DICIEMBRE 2019'!G285)</f>
        <v>2970</v>
      </c>
      <c r="H285" s="10">
        <f>SUM('OCTUBRE 2019'!H285+'NOVIEMBRE 2019'!H285+'DICIEMBRE 2019'!H285)</f>
        <v>1398</v>
      </c>
      <c r="I285" s="10">
        <f>SUM('OCTUBRE 2019'!I285+'NOVIEMBRE 2019'!I285+'DICIEMBRE 2019'!I285)</f>
        <v>25840</v>
      </c>
      <c r="J285" s="10">
        <f>SUM('OCTUBRE 2019'!J285+'NOVIEMBRE 2019'!J285+'DICIEMBRE 2019'!J285)</f>
        <v>12843</v>
      </c>
      <c r="K285" s="10">
        <f>SUM('OCTUBRE 2019'!K285+'NOVIEMBRE 2019'!K285+'DICIEMBRE 2019'!K285)</f>
        <v>0</v>
      </c>
      <c r="L285" s="10">
        <f>SUM('OCTUBRE 2019'!L285+'NOVIEMBRE 2019'!L285+'DICIEMBRE 2019'!L285)</f>
        <v>28504</v>
      </c>
      <c r="M285" s="10">
        <f>SUM('OCTUBRE 2019'!M285+'NOVIEMBRE 2019'!M285+'DICIEMBRE 2019'!M285)</f>
        <v>0</v>
      </c>
      <c r="N285" s="10">
        <f>SUM('OCTUBRE 2019'!N285+'NOVIEMBRE 2019'!N285+'DICIEMBRE 2019'!N285)</f>
        <v>929721</v>
      </c>
    </row>
    <row r="286" spans="1:14" ht="25.5" x14ac:dyDescent="0.25">
      <c r="A286" s="12" t="s">
        <v>559</v>
      </c>
      <c r="B286" s="9" t="s">
        <v>560</v>
      </c>
      <c r="C286" s="10">
        <f>SUM('OCTUBRE 2019'!C286+'NOVIEMBRE 2019'!C286+'DICIEMBRE 2019'!C286)</f>
        <v>348368</v>
      </c>
      <c r="D286" s="10">
        <f>SUM('OCTUBRE 2019'!D286+'NOVIEMBRE 2019'!D286+'DICIEMBRE 2019'!D286)</f>
        <v>150090</v>
      </c>
      <c r="E286" s="10">
        <f>SUM('OCTUBRE 2019'!E286+'NOVIEMBRE 2019'!E286+'DICIEMBRE 2019'!E286)</f>
        <v>7074</v>
      </c>
      <c r="F286" s="10">
        <f>SUM('OCTUBRE 2019'!F286+'NOVIEMBRE 2019'!F286+'DICIEMBRE 2019'!F286)</f>
        <v>18069</v>
      </c>
      <c r="G286" s="10">
        <f>SUM('OCTUBRE 2019'!G286+'NOVIEMBRE 2019'!G286+'DICIEMBRE 2019'!G286)</f>
        <v>1743</v>
      </c>
      <c r="H286" s="10">
        <f>SUM('OCTUBRE 2019'!H286+'NOVIEMBRE 2019'!H286+'DICIEMBRE 2019'!H286)</f>
        <v>1077</v>
      </c>
      <c r="I286" s="10">
        <f>SUM('OCTUBRE 2019'!I286+'NOVIEMBRE 2019'!I286+'DICIEMBRE 2019'!I286)</f>
        <v>9704</v>
      </c>
      <c r="J286" s="10">
        <f>SUM('OCTUBRE 2019'!J286+'NOVIEMBRE 2019'!J286+'DICIEMBRE 2019'!J286)</f>
        <v>4755</v>
      </c>
      <c r="K286" s="10">
        <f>SUM('OCTUBRE 2019'!K286+'NOVIEMBRE 2019'!K286+'DICIEMBRE 2019'!K286)</f>
        <v>0</v>
      </c>
      <c r="L286" s="10">
        <f>SUM('OCTUBRE 2019'!L286+'NOVIEMBRE 2019'!L286+'DICIEMBRE 2019'!L286)</f>
        <v>0</v>
      </c>
      <c r="M286" s="10">
        <f>SUM('OCTUBRE 2019'!M286+'NOVIEMBRE 2019'!M286+'DICIEMBRE 2019'!M286)</f>
        <v>0</v>
      </c>
      <c r="N286" s="10">
        <f>SUM('OCTUBRE 2019'!N286+'NOVIEMBRE 2019'!N286+'DICIEMBRE 2019'!N286)</f>
        <v>540880</v>
      </c>
    </row>
    <row r="287" spans="1:14" ht="25.5" x14ac:dyDescent="0.25">
      <c r="A287" s="12" t="s">
        <v>561</v>
      </c>
      <c r="B287" s="9" t="s">
        <v>562</v>
      </c>
      <c r="C287" s="10">
        <f>SUM('OCTUBRE 2019'!C287+'NOVIEMBRE 2019'!C287+'DICIEMBRE 2019'!C287)</f>
        <v>891646</v>
      </c>
      <c r="D287" s="10">
        <f>SUM('OCTUBRE 2019'!D287+'NOVIEMBRE 2019'!D287+'DICIEMBRE 2019'!D287)</f>
        <v>195891</v>
      </c>
      <c r="E287" s="10">
        <f>SUM('OCTUBRE 2019'!E287+'NOVIEMBRE 2019'!E287+'DICIEMBRE 2019'!E287)</f>
        <v>20723</v>
      </c>
      <c r="F287" s="10">
        <f>SUM('OCTUBRE 2019'!F287+'NOVIEMBRE 2019'!F287+'DICIEMBRE 2019'!F287)</f>
        <v>38781</v>
      </c>
      <c r="G287" s="10">
        <f>SUM('OCTUBRE 2019'!G287+'NOVIEMBRE 2019'!G287+'DICIEMBRE 2019'!G287)</f>
        <v>5110</v>
      </c>
      <c r="H287" s="10">
        <f>SUM('OCTUBRE 2019'!H287+'NOVIEMBRE 2019'!H287+'DICIEMBRE 2019'!H287)</f>
        <v>2136</v>
      </c>
      <c r="I287" s="10">
        <f>SUM('OCTUBRE 2019'!I287+'NOVIEMBRE 2019'!I287+'DICIEMBRE 2019'!I287)</f>
        <v>60974</v>
      </c>
      <c r="J287" s="10">
        <f>SUM('OCTUBRE 2019'!J287+'NOVIEMBRE 2019'!J287+'DICIEMBRE 2019'!J287)</f>
        <v>30843</v>
      </c>
      <c r="K287" s="10">
        <f>SUM('OCTUBRE 2019'!K287+'NOVIEMBRE 2019'!K287+'DICIEMBRE 2019'!K287)</f>
        <v>0</v>
      </c>
      <c r="L287" s="10">
        <f>SUM('OCTUBRE 2019'!L287+'NOVIEMBRE 2019'!L287+'DICIEMBRE 2019'!L287)</f>
        <v>0</v>
      </c>
      <c r="M287" s="10">
        <f>SUM('OCTUBRE 2019'!M287+'NOVIEMBRE 2019'!M287+'DICIEMBRE 2019'!M287)</f>
        <v>0</v>
      </c>
      <c r="N287" s="10">
        <f>SUM('OCTUBRE 2019'!N287+'NOVIEMBRE 2019'!N287+'DICIEMBRE 2019'!N287)</f>
        <v>1246104</v>
      </c>
    </row>
    <row r="288" spans="1:14" ht="25.5" x14ac:dyDescent="0.25">
      <c r="A288" s="12" t="s">
        <v>563</v>
      </c>
      <c r="B288" s="9" t="s">
        <v>564</v>
      </c>
      <c r="C288" s="10">
        <f>SUM('OCTUBRE 2019'!C288+'NOVIEMBRE 2019'!C288+'DICIEMBRE 2019'!C288)</f>
        <v>364629</v>
      </c>
      <c r="D288" s="10">
        <f>SUM('OCTUBRE 2019'!D288+'NOVIEMBRE 2019'!D288+'DICIEMBRE 2019'!D288)</f>
        <v>221543</v>
      </c>
      <c r="E288" s="10">
        <f>SUM('OCTUBRE 2019'!E288+'NOVIEMBRE 2019'!E288+'DICIEMBRE 2019'!E288)</f>
        <v>6989</v>
      </c>
      <c r="F288" s="10">
        <f>SUM('OCTUBRE 2019'!F288+'NOVIEMBRE 2019'!F288+'DICIEMBRE 2019'!F288)</f>
        <v>19269</v>
      </c>
      <c r="G288" s="10">
        <f>SUM('OCTUBRE 2019'!G288+'NOVIEMBRE 2019'!G288+'DICIEMBRE 2019'!G288)</f>
        <v>1750</v>
      </c>
      <c r="H288" s="10">
        <f>SUM('OCTUBRE 2019'!H288+'NOVIEMBRE 2019'!H288+'DICIEMBRE 2019'!H288)</f>
        <v>1026</v>
      </c>
      <c r="I288" s="10">
        <f>SUM('OCTUBRE 2019'!I288+'NOVIEMBRE 2019'!I288+'DICIEMBRE 2019'!I288)</f>
        <v>0</v>
      </c>
      <c r="J288" s="10">
        <f>SUM('OCTUBRE 2019'!J288+'NOVIEMBRE 2019'!J288+'DICIEMBRE 2019'!J288)</f>
        <v>0</v>
      </c>
      <c r="K288" s="10">
        <f>SUM('OCTUBRE 2019'!K288+'NOVIEMBRE 2019'!K288+'DICIEMBRE 2019'!K288)</f>
        <v>0</v>
      </c>
      <c r="L288" s="10">
        <f>SUM('OCTUBRE 2019'!L288+'NOVIEMBRE 2019'!L288+'DICIEMBRE 2019'!L288)</f>
        <v>0</v>
      </c>
      <c r="M288" s="10">
        <f>SUM('OCTUBRE 2019'!M288+'NOVIEMBRE 2019'!M288+'DICIEMBRE 2019'!M288)</f>
        <v>0</v>
      </c>
      <c r="N288" s="10">
        <f>SUM('OCTUBRE 2019'!N288+'NOVIEMBRE 2019'!N288+'DICIEMBRE 2019'!N288)</f>
        <v>615206</v>
      </c>
    </row>
    <row r="289" spans="1:14" ht="25.5" x14ac:dyDescent="0.25">
      <c r="A289" s="12" t="s">
        <v>565</v>
      </c>
      <c r="B289" s="9" t="s">
        <v>566</v>
      </c>
      <c r="C289" s="10">
        <f>SUM('OCTUBRE 2019'!C289+'NOVIEMBRE 2019'!C289+'DICIEMBRE 2019'!C289)</f>
        <v>2120432</v>
      </c>
      <c r="D289" s="10">
        <f>SUM('OCTUBRE 2019'!D289+'NOVIEMBRE 2019'!D289+'DICIEMBRE 2019'!D289)</f>
        <v>815516</v>
      </c>
      <c r="E289" s="10">
        <f>SUM('OCTUBRE 2019'!E289+'NOVIEMBRE 2019'!E289+'DICIEMBRE 2019'!E289)</f>
        <v>52854</v>
      </c>
      <c r="F289" s="10">
        <f>SUM('OCTUBRE 2019'!F289+'NOVIEMBRE 2019'!F289+'DICIEMBRE 2019'!F289)</f>
        <v>87330</v>
      </c>
      <c r="G289" s="10">
        <f>SUM('OCTUBRE 2019'!G289+'NOVIEMBRE 2019'!G289+'DICIEMBRE 2019'!G289)</f>
        <v>12832</v>
      </c>
      <c r="H289" s="10">
        <f>SUM('OCTUBRE 2019'!H289+'NOVIEMBRE 2019'!H289+'DICIEMBRE 2019'!H289)</f>
        <v>4692</v>
      </c>
      <c r="I289" s="10">
        <f>SUM('OCTUBRE 2019'!I289+'NOVIEMBRE 2019'!I289+'DICIEMBRE 2019'!I289)</f>
        <v>96570</v>
      </c>
      <c r="J289" s="10">
        <f>SUM('OCTUBRE 2019'!J289+'NOVIEMBRE 2019'!J289+'DICIEMBRE 2019'!J289)</f>
        <v>66441</v>
      </c>
      <c r="K289" s="10">
        <f>SUM('OCTUBRE 2019'!K289+'NOVIEMBRE 2019'!K289+'DICIEMBRE 2019'!K289)</f>
        <v>0</v>
      </c>
      <c r="L289" s="10">
        <f>SUM('OCTUBRE 2019'!L289+'NOVIEMBRE 2019'!L289+'DICIEMBRE 2019'!L289)</f>
        <v>0</v>
      </c>
      <c r="M289" s="10">
        <f>SUM('OCTUBRE 2019'!M289+'NOVIEMBRE 2019'!M289+'DICIEMBRE 2019'!M289)</f>
        <v>0</v>
      </c>
      <c r="N289" s="10">
        <f>SUM('OCTUBRE 2019'!N289+'NOVIEMBRE 2019'!N289+'DICIEMBRE 2019'!N289)</f>
        <v>3256667</v>
      </c>
    </row>
    <row r="290" spans="1:14" ht="25.5" x14ac:dyDescent="0.25">
      <c r="A290" s="12" t="s">
        <v>567</v>
      </c>
      <c r="B290" s="9" t="s">
        <v>568</v>
      </c>
      <c r="C290" s="10">
        <f>SUM('OCTUBRE 2019'!C290+'NOVIEMBRE 2019'!C290+'DICIEMBRE 2019'!C290)</f>
        <v>4261974</v>
      </c>
      <c r="D290" s="10">
        <f>SUM('OCTUBRE 2019'!D290+'NOVIEMBRE 2019'!D290+'DICIEMBRE 2019'!D290)</f>
        <v>1856506</v>
      </c>
      <c r="E290" s="10">
        <f>SUM('OCTUBRE 2019'!E290+'NOVIEMBRE 2019'!E290+'DICIEMBRE 2019'!E290)</f>
        <v>99405</v>
      </c>
      <c r="F290" s="10">
        <f>SUM('OCTUBRE 2019'!F290+'NOVIEMBRE 2019'!F290+'DICIEMBRE 2019'!F290)</f>
        <v>174324</v>
      </c>
      <c r="G290" s="10">
        <f>SUM('OCTUBRE 2019'!G290+'NOVIEMBRE 2019'!G290+'DICIEMBRE 2019'!G290)</f>
        <v>24906</v>
      </c>
      <c r="H290" s="10">
        <f>SUM('OCTUBRE 2019'!H290+'NOVIEMBRE 2019'!H290+'DICIEMBRE 2019'!H290)</f>
        <v>9651</v>
      </c>
      <c r="I290" s="10">
        <f>SUM('OCTUBRE 2019'!I290+'NOVIEMBRE 2019'!I290+'DICIEMBRE 2019'!I290)</f>
        <v>300096</v>
      </c>
      <c r="J290" s="10">
        <f>SUM('OCTUBRE 2019'!J290+'NOVIEMBRE 2019'!J290+'DICIEMBRE 2019'!J290)</f>
        <v>156784</v>
      </c>
      <c r="K290" s="10">
        <f>SUM('OCTUBRE 2019'!K290+'NOVIEMBRE 2019'!K290+'DICIEMBRE 2019'!K290)</f>
        <v>0</v>
      </c>
      <c r="L290" s="10">
        <f>SUM('OCTUBRE 2019'!L290+'NOVIEMBRE 2019'!L290+'DICIEMBRE 2019'!L290)</f>
        <v>149910</v>
      </c>
      <c r="M290" s="10">
        <f>SUM('OCTUBRE 2019'!M290+'NOVIEMBRE 2019'!M290+'DICIEMBRE 2019'!M290)</f>
        <v>0</v>
      </c>
      <c r="N290" s="10">
        <f>SUM('OCTUBRE 2019'!N290+'NOVIEMBRE 2019'!N290+'DICIEMBRE 2019'!N290)</f>
        <v>7033556</v>
      </c>
    </row>
    <row r="291" spans="1:14" ht="25.5" x14ac:dyDescent="0.25">
      <c r="A291" s="12" t="s">
        <v>569</v>
      </c>
      <c r="B291" s="9" t="s">
        <v>570</v>
      </c>
      <c r="C291" s="10">
        <f>SUM('OCTUBRE 2019'!C291+'NOVIEMBRE 2019'!C291+'DICIEMBRE 2019'!C291)</f>
        <v>487375</v>
      </c>
      <c r="D291" s="10">
        <f>SUM('OCTUBRE 2019'!D291+'NOVIEMBRE 2019'!D291+'DICIEMBRE 2019'!D291)</f>
        <v>215934</v>
      </c>
      <c r="E291" s="10">
        <f>SUM('OCTUBRE 2019'!E291+'NOVIEMBRE 2019'!E291+'DICIEMBRE 2019'!E291)</f>
        <v>9873</v>
      </c>
      <c r="F291" s="10">
        <f>SUM('OCTUBRE 2019'!F291+'NOVIEMBRE 2019'!F291+'DICIEMBRE 2019'!F291)</f>
        <v>23109</v>
      </c>
      <c r="G291" s="10">
        <f>SUM('OCTUBRE 2019'!G291+'NOVIEMBRE 2019'!G291+'DICIEMBRE 2019'!G291)</f>
        <v>2517</v>
      </c>
      <c r="H291" s="10">
        <f>SUM('OCTUBRE 2019'!H291+'NOVIEMBRE 2019'!H291+'DICIEMBRE 2019'!H291)</f>
        <v>1245</v>
      </c>
      <c r="I291" s="10">
        <f>SUM('OCTUBRE 2019'!I291+'NOVIEMBRE 2019'!I291+'DICIEMBRE 2019'!I291)</f>
        <v>19216</v>
      </c>
      <c r="J291" s="10">
        <f>SUM('OCTUBRE 2019'!J291+'NOVIEMBRE 2019'!J291+'DICIEMBRE 2019'!J291)</f>
        <v>9998</v>
      </c>
      <c r="K291" s="10">
        <f>SUM('OCTUBRE 2019'!K291+'NOVIEMBRE 2019'!K291+'DICIEMBRE 2019'!K291)</f>
        <v>0</v>
      </c>
      <c r="L291" s="10">
        <f>SUM('OCTUBRE 2019'!L291+'NOVIEMBRE 2019'!L291+'DICIEMBRE 2019'!L291)</f>
        <v>0</v>
      </c>
      <c r="M291" s="10">
        <f>SUM('OCTUBRE 2019'!M291+'NOVIEMBRE 2019'!M291+'DICIEMBRE 2019'!M291)</f>
        <v>0</v>
      </c>
      <c r="N291" s="10">
        <f>SUM('OCTUBRE 2019'!N291+'NOVIEMBRE 2019'!N291+'DICIEMBRE 2019'!N291)</f>
        <v>769267</v>
      </c>
    </row>
    <row r="292" spans="1:14" ht="25.5" x14ac:dyDescent="0.25">
      <c r="A292" s="12" t="s">
        <v>571</v>
      </c>
      <c r="B292" s="9" t="s">
        <v>572</v>
      </c>
      <c r="C292" s="10">
        <f>SUM('OCTUBRE 2019'!C292+'NOVIEMBRE 2019'!C292+'DICIEMBRE 2019'!C292)</f>
        <v>511200</v>
      </c>
      <c r="D292" s="10">
        <f>SUM('OCTUBRE 2019'!D292+'NOVIEMBRE 2019'!D292+'DICIEMBRE 2019'!D292)</f>
        <v>239188</v>
      </c>
      <c r="E292" s="10">
        <f>SUM('OCTUBRE 2019'!E292+'NOVIEMBRE 2019'!E292+'DICIEMBRE 2019'!E292)</f>
        <v>10761</v>
      </c>
      <c r="F292" s="10">
        <f>SUM('OCTUBRE 2019'!F292+'NOVIEMBRE 2019'!F292+'DICIEMBRE 2019'!F292)</f>
        <v>23910</v>
      </c>
      <c r="G292" s="10">
        <f>SUM('OCTUBRE 2019'!G292+'NOVIEMBRE 2019'!G292+'DICIEMBRE 2019'!G292)</f>
        <v>2712</v>
      </c>
      <c r="H292" s="10">
        <f>SUM('OCTUBRE 2019'!H292+'NOVIEMBRE 2019'!H292+'DICIEMBRE 2019'!H292)</f>
        <v>1290</v>
      </c>
      <c r="I292" s="10">
        <f>SUM('OCTUBRE 2019'!I292+'NOVIEMBRE 2019'!I292+'DICIEMBRE 2019'!I292)</f>
        <v>15428</v>
      </c>
      <c r="J292" s="10">
        <f>SUM('OCTUBRE 2019'!J292+'NOVIEMBRE 2019'!J292+'DICIEMBRE 2019'!J292)</f>
        <v>10125</v>
      </c>
      <c r="K292" s="10">
        <f>SUM('OCTUBRE 2019'!K292+'NOVIEMBRE 2019'!K292+'DICIEMBRE 2019'!K292)</f>
        <v>0</v>
      </c>
      <c r="L292" s="10">
        <f>SUM('OCTUBRE 2019'!L292+'NOVIEMBRE 2019'!L292+'DICIEMBRE 2019'!L292)</f>
        <v>220252</v>
      </c>
      <c r="M292" s="10">
        <f>SUM('OCTUBRE 2019'!M292+'NOVIEMBRE 2019'!M292+'DICIEMBRE 2019'!M292)</f>
        <v>0</v>
      </c>
      <c r="N292" s="10">
        <f>SUM('OCTUBRE 2019'!N292+'NOVIEMBRE 2019'!N292+'DICIEMBRE 2019'!N292)</f>
        <v>1034866</v>
      </c>
    </row>
    <row r="293" spans="1:14" ht="25.5" x14ac:dyDescent="0.25">
      <c r="A293" s="12" t="s">
        <v>573</v>
      </c>
      <c r="B293" s="9" t="s">
        <v>574</v>
      </c>
      <c r="C293" s="10">
        <f>SUM('OCTUBRE 2019'!C293+'NOVIEMBRE 2019'!C293+'DICIEMBRE 2019'!C293)</f>
        <v>211663</v>
      </c>
      <c r="D293" s="10">
        <f>SUM('OCTUBRE 2019'!D293+'NOVIEMBRE 2019'!D293+'DICIEMBRE 2019'!D293)</f>
        <v>93953</v>
      </c>
      <c r="E293" s="10">
        <f>SUM('OCTUBRE 2019'!E293+'NOVIEMBRE 2019'!E293+'DICIEMBRE 2019'!E293)</f>
        <v>3817</v>
      </c>
      <c r="F293" s="10">
        <f>SUM('OCTUBRE 2019'!F293+'NOVIEMBRE 2019'!F293+'DICIEMBRE 2019'!F293)</f>
        <v>10239</v>
      </c>
      <c r="G293" s="10">
        <f>SUM('OCTUBRE 2019'!G293+'NOVIEMBRE 2019'!G293+'DICIEMBRE 2019'!G293)</f>
        <v>1020</v>
      </c>
      <c r="H293" s="10">
        <f>SUM('OCTUBRE 2019'!H293+'NOVIEMBRE 2019'!H293+'DICIEMBRE 2019'!H293)</f>
        <v>507</v>
      </c>
      <c r="I293" s="10">
        <f>SUM('OCTUBRE 2019'!I293+'NOVIEMBRE 2019'!I293+'DICIEMBRE 2019'!I293)</f>
        <v>1798</v>
      </c>
      <c r="J293" s="10">
        <f>SUM('OCTUBRE 2019'!J293+'NOVIEMBRE 2019'!J293+'DICIEMBRE 2019'!J293)</f>
        <v>1740</v>
      </c>
      <c r="K293" s="10">
        <f>SUM('OCTUBRE 2019'!K293+'NOVIEMBRE 2019'!K293+'DICIEMBRE 2019'!K293)</f>
        <v>0</v>
      </c>
      <c r="L293" s="10">
        <f>SUM('OCTUBRE 2019'!L293+'NOVIEMBRE 2019'!L293+'DICIEMBRE 2019'!L293)</f>
        <v>0</v>
      </c>
      <c r="M293" s="10">
        <f>SUM('OCTUBRE 2019'!M293+'NOVIEMBRE 2019'!M293+'DICIEMBRE 2019'!M293)</f>
        <v>0</v>
      </c>
      <c r="N293" s="10">
        <f>SUM('OCTUBRE 2019'!N293+'NOVIEMBRE 2019'!N293+'DICIEMBRE 2019'!N293)</f>
        <v>324737</v>
      </c>
    </row>
    <row r="294" spans="1:14" ht="25.5" x14ac:dyDescent="0.25">
      <c r="A294" s="12" t="s">
        <v>575</v>
      </c>
      <c r="B294" s="9" t="s">
        <v>576</v>
      </c>
      <c r="C294" s="10">
        <f>SUM('OCTUBRE 2019'!C294+'NOVIEMBRE 2019'!C294+'DICIEMBRE 2019'!C294)</f>
        <v>262202</v>
      </c>
      <c r="D294" s="10">
        <f>SUM('OCTUBRE 2019'!D294+'NOVIEMBRE 2019'!D294+'DICIEMBRE 2019'!D294)</f>
        <v>107716</v>
      </c>
      <c r="E294" s="10">
        <f>SUM('OCTUBRE 2019'!E294+'NOVIEMBRE 2019'!E294+'DICIEMBRE 2019'!E294)</f>
        <v>5128</v>
      </c>
      <c r="F294" s="10">
        <f>SUM('OCTUBRE 2019'!F294+'NOVIEMBRE 2019'!F294+'DICIEMBRE 2019'!F294)</f>
        <v>13554</v>
      </c>
      <c r="G294" s="10">
        <f>SUM('OCTUBRE 2019'!G294+'NOVIEMBRE 2019'!G294+'DICIEMBRE 2019'!G294)</f>
        <v>1286</v>
      </c>
      <c r="H294" s="10">
        <f>SUM('OCTUBRE 2019'!H294+'NOVIEMBRE 2019'!H294+'DICIEMBRE 2019'!H294)</f>
        <v>717</v>
      </c>
      <c r="I294" s="10">
        <f>SUM('OCTUBRE 2019'!I294+'NOVIEMBRE 2019'!I294+'DICIEMBRE 2019'!I294)</f>
        <v>5287</v>
      </c>
      <c r="J294" s="10">
        <f>SUM('OCTUBRE 2019'!J294+'NOVIEMBRE 2019'!J294+'DICIEMBRE 2019'!J294)</f>
        <v>2951</v>
      </c>
      <c r="K294" s="10">
        <f>SUM('OCTUBRE 2019'!K294+'NOVIEMBRE 2019'!K294+'DICIEMBRE 2019'!K294)</f>
        <v>0</v>
      </c>
      <c r="L294" s="10">
        <f>SUM('OCTUBRE 2019'!L294+'NOVIEMBRE 2019'!L294+'DICIEMBRE 2019'!L294)</f>
        <v>0</v>
      </c>
      <c r="M294" s="10">
        <f>SUM('OCTUBRE 2019'!M294+'NOVIEMBRE 2019'!M294+'DICIEMBRE 2019'!M294)</f>
        <v>0</v>
      </c>
      <c r="N294" s="10">
        <f>SUM('OCTUBRE 2019'!N294+'NOVIEMBRE 2019'!N294+'DICIEMBRE 2019'!N294)</f>
        <v>398841</v>
      </c>
    </row>
    <row r="295" spans="1:14" ht="25.5" x14ac:dyDescent="0.25">
      <c r="A295" s="12" t="s">
        <v>577</v>
      </c>
      <c r="B295" s="9" t="s">
        <v>578</v>
      </c>
      <c r="C295" s="10">
        <f>SUM('OCTUBRE 2019'!C295+'NOVIEMBRE 2019'!C295+'DICIEMBRE 2019'!C295)</f>
        <v>324612</v>
      </c>
      <c r="D295" s="10">
        <f>SUM('OCTUBRE 2019'!D295+'NOVIEMBRE 2019'!D295+'DICIEMBRE 2019'!D295)</f>
        <v>169646</v>
      </c>
      <c r="E295" s="10">
        <f>SUM('OCTUBRE 2019'!E295+'NOVIEMBRE 2019'!E295+'DICIEMBRE 2019'!E295)</f>
        <v>8391</v>
      </c>
      <c r="F295" s="10">
        <f>SUM('OCTUBRE 2019'!F295+'NOVIEMBRE 2019'!F295+'DICIEMBRE 2019'!F295)</f>
        <v>15162</v>
      </c>
      <c r="G295" s="10">
        <f>SUM('OCTUBRE 2019'!G295+'NOVIEMBRE 2019'!G295+'DICIEMBRE 2019'!G295)</f>
        <v>1937</v>
      </c>
      <c r="H295" s="10">
        <f>SUM('OCTUBRE 2019'!H295+'NOVIEMBRE 2019'!H295+'DICIEMBRE 2019'!H295)</f>
        <v>855</v>
      </c>
      <c r="I295" s="10">
        <f>SUM('OCTUBRE 2019'!I295+'NOVIEMBRE 2019'!I295+'DICIEMBRE 2019'!I295)</f>
        <v>6814</v>
      </c>
      <c r="J295" s="10">
        <f>SUM('OCTUBRE 2019'!J295+'NOVIEMBRE 2019'!J295+'DICIEMBRE 2019'!J295)</f>
        <v>7451</v>
      </c>
      <c r="K295" s="10">
        <f>SUM('OCTUBRE 2019'!K295+'NOVIEMBRE 2019'!K295+'DICIEMBRE 2019'!K295)</f>
        <v>0</v>
      </c>
      <c r="L295" s="10">
        <f>SUM('OCTUBRE 2019'!L295+'NOVIEMBRE 2019'!L295+'DICIEMBRE 2019'!L295)</f>
        <v>14946</v>
      </c>
      <c r="M295" s="10">
        <f>SUM('OCTUBRE 2019'!M295+'NOVIEMBRE 2019'!M295+'DICIEMBRE 2019'!M295)</f>
        <v>0</v>
      </c>
      <c r="N295" s="10">
        <f>SUM('OCTUBRE 2019'!N295+'NOVIEMBRE 2019'!N295+'DICIEMBRE 2019'!N295)</f>
        <v>549814</v>
      </c>
    </row>
    <row r="296" spans="1:14" ht="25.5" x14ac:dyDescent="0.25">
      <c r="A296" s="12" t="s">
        <v>579</v>
      </c>
      <c r="B296" s="9" t="s">
        <v>580</v>
      </c>
      <c r="C296" s="10">
        <f>SUM('OCTUBRE 2019'!C296+'NOVIEMBRE 2019'!C296+'DICIEMBRE 2019'!C296)</f>
        <v>964000</v>
      </c>
      <c r="D296" s="10">
        <f>SUM('OCTUBRE 2019'!D296+'NOVIEMBRE 2019'!D296+'DICIEMBRE 2019'!D296)</f>
        <v>465690</v>
      </c>
      <c r="E296" s="10">
        <f>SUM('OCTUBRE 2019'!E296+'NOVIEMBRE 2019'!E296+'DICIEMBRE 2019'!E296)</f>
        <v>19894</v>
      </c>
      <c r="F296" s="10">
        <f>SUM('OCTUBRE 2019'!F296+'NOVIEMBRE 2019'!F296+'DICIEMBRE 2019'!F296)</f>
        <v>49857</v>
      </c>
      <c r="G296" s="10">
        <f>SUM('OCTUBRE 2019'!G296+'NOVIEMBRE 2019'!G296+'DICIEMBRE 2019'!G296)</f>
        <v>4870</v>
      </c>
      <c r="H296" s="10">
        <f>SUM('OCTUBRE 2019'!H296+'NOVIEMBRE 2019'!H296+'DICIEMBRE 2019'!H296)</f>
        <v>2688</v>
      </c>
      <c r="I296" s="10">
        <f>SUM('OCTUBRE 2019'!I296+'NOVIEMBRE 2019'!I296+'DICIEMBRE 2019'!I296)</f>
        <v>26030</v>
      </c>
      <c r="J296" s="10">
        <f>SUM('OCTUBRE 2019'!J296+'NOVIEMBRE 2019'!J296+'DICIEMBRE 2019'!J296)</f>
        <v>13076</v>
      </c>
      <c r="K296" s="10">
        <f>SUM('OCTUBRE 2019'!K296+'NOVIEMBRE 2019'!K296+'DICIEMBRE 2019'!K296)</f>
        <v>0</v>
      </c>
      <c r="L296" s="10">
        <f>SUM('OCTUBRE 2019'!L296+'NOVIEMBRE 2019'!L296+'DICIEMBRE 2019'!L296)</f>
        <v>46658</v>
      </c>
      <c r="M296" s="10">
        <f>SUM('OCTUBRE 2019'!M296+'NOVIEMBRE 2019'!M296+'DICIEMBRE 2019'!M296)</f>
        <v>0</v>
      </c>
      <c r="N296" s="10">
        <f>SUM('OCTUBRE 2019'!N296+'NOVIEMBRE 2019'!N296+'DICIEMBRE 2019'!N296)</f>
        <v>1592763</v>
      </c>
    </row>
    <row r="297" spans="1:14" ht="25.5" x14ac:dyDescent="0.25">
      <c r="A297" s="12" t="s">
        <v>581</v>
      </c>
      <c r="B297" s="9" t="s">
        <v>582</v>
      </c>
      <c r="C297" s="10">
        <f>SUM('OCTUBRE 2019'!C297+'NOVIEMBRE 2019'!C297+'DICIEMBRE 2019'!C297)</f>
        <v>541853</v>
      </c>
      <c r="D297" s="10">
        <f>SUM('OCTUBRE 2019'!D297+'NOVIEMBRE 2019'!D297+'DICIEMBRE 2019'!D297)</f>
        <v>270019</v>
      </c>
      <c r="E297" s="10">
        <f>SUM('OCTUBRE 2019'!E297+'NOVIEMBRE 2019'!E297+'DICIEMBRE 2019'!E297)</f>
        <v>11807</v>
      </c>
      <c r="F297" s="10">
        <f>SUM('OCTUBRE 2019'!F297+'NOVIEMBRE 2019'!F297+'DICIEMBRE 2019'!F297)</f>
        <v>24516</v>
      </c>
      <c r="G297" s="10">
        <f>SUM('OCTUBRE 2019'!G297+'NOVIEMBRE 2019'!G297+'DICIEMBRE 2019'!G297)</f>
        <v>2961</v>
      </c>
      <c r="H297" s="10">
        <f>SUM('OCTUBRE 2019'!H297+'NOVIEMBRE 2019'!H297+'DICIEMBRE 2019'!H297)</f>
        <v>1293</v>
      </c>
      <c r="I297" s="10">
        <f>SUM('OCTUBRE 2019'!I297+'NOVIEMBRE 2019'!I297+'DICIEMBRE 2019'!I297)</f>
        <v>26522</v>
      </c>
      <c r="J297" s="10">
        <f>SUM('OCTUBRE 2019'!J297+'NOVIEMBRE 2019'!J297+'DICIEMBRE 2019'!J297)</f>
        <v>14456</v>
      </c>
      <c r="K297" s="10">
        <f>SUM('OCTUBRE 2019'!K297+'NOVIEMBRE 2019'!K297+'DICIEMBRE 2019'!K297)</f>
        <v>0</v>
      </c>
      <c r="L297" s="10">
        <f>SUM('OCTUBRE 2019'!L297+'NOVIEMBRE 2019'!L297+'DICIEMBRE 2019'!L297)</f>
        <v>38208</v>
      </c>
      <c r="M297" s="10">
        <f>SUM('OCTUBRE 2019'!M297+'NOVIEMBRE 2019'!M297+'DICIEMBRE 2019'!M297)</f>
        <v>0</v>
      </c>
      <c r="N297" s="10">
        <f>SUM('OCTUBRE 2019'!N297+'NOVIEMBRE 2019'!N297+'DICIEMBRE 2019'!N297)</f>
        <v>931635</v>
      </c>
    </row>
    <row r="298" spans="1:14" ht="25.5" x14ac:dyDescent="0.25">
      <c r="A298" s="12" t="s">
        <v>583</v>
      </c>
      <c r="B298" s="9" t="s">
        <v>584</v>
      </c>
      <c r="C298" s="10">
        <f>SUM('OCTUBRE 2019'!C298+'NOVIEMBRE 2019'!C298+'DICIEMBRE 2019'!C298)</f>
        <v>636429</v>
      </c>
      <c r="D298" s="10">
        <f>SUM('OCTUBRE 2019'!D298+'NOVIEMBRE 2019'!D298+'DICIEMBRE 2019'!D298)</f>
        <v>289488</v>
      </c>
      <c r="E298" s="10">
        <f>SUM('OCTUBRE 2019'!E298+'NOVIEMBRE 2019'!E298+'DICIEMBRE 2019'!E298)</f>
        <v>12907</v>
      </c>
      <c r="F298" s="10">
        <f>SUM('OCTUBRE 2019'!F298+'NOVIEMBRE 2019'!F298+'DICIEMBRE 2019'!F298)</f>
        <v>30975</v>
      </c>
      <c r="G298" s="10">
        <f>SUM('OCTUBRE 2019'!G298+'NOVIEMBRE 2019'!G298+'DICIEMBRE 2019'!G298)</f>
        <v>3260</v>
      </c>
      <c r="H298" s="10">
        <f>SUM('OCTUBRE 2019'!H298+'NOVIEMBRE 2019'!H298+'DICIEMBRE 2019'!H298)</f>
        <v>1740</v>
      </c>
      <c r="I298" s="10">
        <f>SUM('OCTUBRE 2019'!I298+'NOVIEMBRE 2019'!I298+'DICIEMBRE 2019'!I298)</f>
        <v>23086</v>
      </c>
      <c r="J298" s="10">
        <f>SUM('OCTUBRE 2019'!J298+'NOVIEMBRE 2019'!J298+'DICIEMBRE 2019'!J298)</f>
        <v>11845</v>
      </c>
      <c r="K298" s="10">
        <f>SUM('OCTUBRE 2019'!K298+'NOVIEMBRE 2019'!K298+'DICIEMBRE 2019'!K298)</f>
        <v>0</v>
      </c>
      <c r="L298" s="10">
        <f>SUM('OCTUBRE 2019'!L298+'NOVIEMBRE 2019'!L298+'DICIEMBRE 2019'!L298)</f>
        <v>0</v>
      </c>
      <c r="M298" s="10">
        <f>SUM('OCTUBRE 2019'!M298+'NOVIEMBRE 2019'!M298+'DICIEMBRE 2019'!M298)</f>
        <v>0</v>
      </c>
      <c r="N298" s="10">
        <f>SUM('OCTUBRE 2019'!N298+'NOVIEMBRE 2019'!N298+'DICIEMBRE 2019'!N298)</f>
        <v>1009730</v>
      </c>
    </row>
    <row r="299" spans="1:14" ht="25.5" x14ac:dyDescent="0.25">
      <c r="A299" s="12" t="s">
        <v>585</v>
      </c>
      <c r="B299" s="9" t="s">
        <v>586</v>
      </c>
      <c r="C299" s="10">
        <f>SUM('OCTUBRE 2019'!C299+'NOVIEMBRE 2019'!C299+'DICIEMBRE 2019'!C299)</f>
        <v>212919</v>
      </c>
      <c r="D299" s="10">
        <f>SUM('OCTUBRE 2019'!D299+'NOVIEMBRE 2019'!D299+'DICIEMBRE 2019'!D299)</f>
        <v>97644</v>
      </c>
      <c r="E299" s="10">
        <f>SUM('OCTUBRE 2019'!E299+'NOVIEMBRE 2019'!E299+'DICIEMBRE 2019'!E299)</f>
        <v>4849</v>
      </c>
      <c r="F299" s="10">
        <f>SUM('OCTUBRE 2019'!F299+'NOVIEMBRE 2019'!F299+'DICIEMBRE 2019'!F299)</f>
        <v>11055</v>
      </c>
      <c r="G299" s="10">
        <f>SUM('OCTUBRE 2019'!G299+'NOVIEMBRE 2019'!G299+'DICIEMBRE 2019'!G299)</f>
        <v>1135</v>
      </c>
      <c r="H299" s="10">
        <f>SUM('OCTUBRE 2019'!H299+'NOVIEMBRE 2019'!H299+'DICIEMBRE 2019'!H299)</f>
        <v>678</v>
      </c>
      <c r="I299" s="10">
        <f>SUM('OCTUBRE 2019'!I299+'NOVIEMBRE 2019'!I299+'DICIEMBRE 2019'!I299)</f>
        <v>2071</v>
      </c>
      <c r="J299" s="10">
        <f>SUM('OCTUBRE 2019'!J299+'NOVIEMBRE 2019'!J299+'DICIEMBRE 2019'!J299)</f>
        <v>2527</v>
      </c>
      <c r="K299" s="10">
        <f>SUM('OCTUBRE 2019'!K299+'NOVIEMBRE 2019'!K299+'DICIEMBRE 2019'!K299)</f>
        <v>0</v>
      </c>
      <c r="L299" s="10">
        <f>SUM('OCTUBRE 2019'!L299+'NOVIEMBRE 2019'!L299+'DICIEMBRE 2019'!L299)</f>
        <v>0</v>
      </c>
      <c r="M299" s="10">
        <f>SUM('OCTUBRE 2019'!M299+'NOVIEMBRE 2019'!M299+'DICIEMBRE 2019'!M299)</f>
        <v>0</v>
      </c>
      <c r="N299" s="10">
        <f>SUM('OCTUBRE 2019'!N299+'NOVIEMBRE 2019'!N299+'DICIEMBRE 2019'!N299)</f>
        <v>332878</v>
      </c>
    </row>
    <row r="300" spans="1:14" ht="25.5" x14ac:dyDescent="0.25">
      <c r="A300" s="12" t="s">
        <v>587</v>
      </c>
      <c r="B300" s="9" t="s">
        <v>588</v>
      </c>
      <c r="C300" s="10">
        <f>SUM('OCTUBRE 2019'!C300+'NOVIEMBRE 2019'!C300+'DICIEMBRE 2019'!C300)</f>
        <v>255520</v>
      </c>
      <c r="D300" s="10">
        <f>SUM('OCTUBRE 2019'!D300+'NOVIEMBRE 2019'!D300+'DICIEMBRE 2019'!D300)</f>
        <v>188424</v>
      </c>
      <c r="E300" s="10">
        <f>SUM('OCTUBRE 2019'!E300+'NOVIEMBRE 2019'!E300+'DICIEMBRE 2019'!E300)</f>
        <v>4968</v>
      </c>
      <c r="F300" s="10">
        <f>SUM('OCTUBRE 2019'!F300+'NOVIEMBRE 2019'!F300+'DICIEMBRE 2019'!F300)</f>
        <v>13719</v>
      </c>
      <c r="G300" s="10">
        <f>SUM('OCTUBRE 2019'!G300+'NOVIEMBRE 2019'!G300+'DICIEMBRE 2019'!G300)</f>
        <v>1228</v>
      </c>
      <c r="H300" s="10">
        <f>SUM('OCTUBRE 2019'!H300+'NOVIEMBRE 2019'!H300+'DICIEMBRE 2019'!H300)</f>
        <v>735</v>
      </c>
      <c r="I300" s="10">
        <f>SUM('OCTUBRE 2019'!I300+'NOVIEMBRE 2019'!I300+'DICIEMBRE 2019'!I300)</f>
        <v>3966</v>
      </c>
      <c r="J300" s="10">
        <f>SUM('OCTUBRE 2019'!J300+'NOVIEMBRE 2019'!J300+'DICIEMBRE 2019'!J300)</f>
        <v>1667</v>
      </c>
      <c r="K300" s="10">
        <f>SUM('OCTUBRE 2019'!K300+'NOVIEMBRE 2019'!K300+'DICIEMBRE 2019'!K300)</f>
        <v>0</v>
      </c>
      <c r="L300" s="10">
        <f>SUM('OCTUBRE 2019'!L300+'NOVIEMBRE 2019'!L300+'DICIEMBRE 2019'!L300)</f>
        <v>0</v>
      </c>
      <c r="M300" s="10">
        <f>SUM('OCTUBRE 2019'!M300+'NOVIEMBRE 2019'!M300+'DICIEMBRE 2019'!M300)</f>
        <v>0</v>
      </c>
      <c r="N300" s="10">
        <f>SUM('OCTUBRE 2019'!N300+'NOVIEMBRE 2019'!N300+'DICIEMBRE 2019'!N300)</f>
        <v>470227</v>
      </c>
    </row>
    <row r="301" spans="1:14" x14ac:dyDescent="0.25">
      <c r="A301" s="12" t="s">
        <v>589</v>
      </c>
      <c r="B301" s="9" t="s">
        <v>590</v>
      </c>
      <c r="C301" s="10">
        <f>SUM('OCTUBRE 2019'!C301+'NOVIEMBRE 2019'!C301+'DICIEMBRE 2019'!C301)</f>
        <v>322402</v>
      </c>
      <c r="D301" s="10">
        <f>SUM('OCTUBRE 2019'!D301+'NOVIEMBRE 2019'!D301+'DICIEMBRE 2019'!D301)</f>
        <v>153779</v>
      </c>
      <c r="E301" s="10">
        <f>SUM('OCTUBRE 2019'!E301+'NOVIEMBRE 2019'!E301+'DICIEMBRE 2019'!E301)</f>
        <v>6488</v>
      </c>
      <c r="F301" s="10">
        <f>SUM('OCTUBRE 2019'!F301+'NOVIEMBRE 2019'!F301+'DICIEMBRE 2019'!F301)</f>
        <v>16707</v>
      </c>
      <c r="G301" s="10">
        <f>SUM('OCTUBRE 2019'!G301+'NOVIEMBRE 2019'!G301+'DICIEMBRE 2019'!G301)</f>
        <v>1603</v>
      </c>
      <c r="H301" s="10">
        <f>SUM('OCTUBRE 2019'!H301+'NOVIEMBRE 2019'!H301+'DICIEMBRE 2019'!H301)</f>
        <v>900</v>
      </c>
      <c r="I301" s="10">
        <f>SUM('OCTUBRE 2019'!I301+'NOVIEMBRE 2019'!I301+'DICIEMBRE 2019'!I301)</f>
        <v>8013</v>
      </c>
      <c r="J301" s="10">
        <f>SUM('OCTUBRE 2019'!J301+'NOVIEMBRE 2019'!J301+'DICIEMBRE 2019'!J301)</f>
        <v>4309</v>
      </c>
      <c r="K301" s="10">
        <f>SUM('OCTUBRE 2019'!K301+'NOVIEMBRE 2019'!K301+'DICIEMBRE 2019'!K301)</f>
        <v>0</v>
      </c>
      <c r="L301" s="10">
        <f>SUM('OCTUBRE 2019'!L301+'NOVIEMBRE 2019'!L301+'DICIEMBRE 2019'!L301)</f>
        <v>0</v>
      </c>
      <c r="M301" s="10">
        <f>SUM('OCTUBRE 2019'!M301+'NOVIEMBRE 2019'!M301+'DICIEMBRE 2019'!M301)</f>
        <v>0</v>
      </c>
      <c r="N301" s="10">
        <f>SUM('OCTUBRE 2019'!N301+'NOVIEMBRE 2019'!N301+'DICIEMBRE 2019'!N301)</f>
        <v>514201</v>
      </c>
    </row>
    <row r="302" spans="1:14" ht="25.5" x14ac:dyDescent="0.25">
      <c r="A302" s="12" t="s">
        <v>591</v>
      </c>
      <c r="B302" s="9" t="s">
        <v>592</v>
      </c>
      <c r="C302" s="10">
        <f>SUM('OCTUBRE 2019'!C302+'NOVIEMBRE 2019'!C302+'DICIEMBRE 2019'!C302)</f>
        <v>258992</v>
      </c>
      <c r="D302" s="10">
        <f>SUM('OCTUBRE 2019'!D302+'NOVIEMBRE 2019'!D302+'DICIEMBRE 2019'!D302)</f>
        <v>122789</v>
      </c>
      <c r="E302" s="10">
        <f>SUM('OCTUBRE 2019'!E302+'NOVIEMBRE 2019'!E302+'DICIEMBRE 2019'!E302)</f>
        <v>5244</v>
      </c>
      <c r="F302" s="10">
        <f>SUM('OCTUBRE 2019'!F302+'NOVIEMBRE 2019'!F302+'DICIEMBRE 2019'!F302)</f>
        <v>12768</v>
      </c>
      <c r="G302" s="10">
        <f>SUM('OCTUBRE 2019'!G302+'NOVIEMBRE 2019'!G302+'DICIEMBRE 2019'!G302)</f>
        <v>1319</v>
      </c>
      <c r="H302" s="10">
        <f>SUM('OCTUBRE 2019'!H302+'NOVIEMBRE 2019'!H302+'DICIEMBRE 2019'!H302)</f>
        <v>669</v>
      </c>
      <c r="I302" s="10">
        <f>SUM('OCTUBRE 2019'!I302+'NOVIEMBRE 2019'!I302+'DICIEMBRE 2019'!I302)</f>
        <v>6733</v>
      </c>
      <c r="J302" s="10">
        <f>SUM('OCTUBRE 2019'!J302+'NOVIEMBRE 2019'!J302+'DICIEMBRE 2019'!J302)</f>
        <v>4076</v>
      </c>
      <c r="K302" s="10">
        <f>SUM('OCTUBRE 2019'!K302+'NOVIEMBRE 2019'!K302+'DICIEMBRE 2019'!K302)</f>
        <v>0</v>
      </c>
      <c r="L302" s="10">
        <f>SUM('OCTUBRE 2019'!L302+'NOVIEMBRE 2019'!L302+'DICIEMBRE 2019'!L302)</f>
        <v>0</v>
      </c>
      <c r="M302" s="10">
        <f>SUM('OCTUBRE 2019'!M302+'NOVIEMBRE 2019'!M302+'DICIEMBRE 2019'!M302)</f>
        <v>0</v>
      </c>
      <c r="N302" s="10">
        <f>SUM('OCTUBRE 2019'!N302+'NOVIEMBRE 2019'!N302+'DICIEMBRE 2019'!N302)</f>
        <v>412590</v>
      </c>
    </row>
    <row r="303" spans="1:14" ht="25.5" x14ac:dyDescent="0.25">
      <c r="A303" s="12" t="s">
        <v>593</v>
      </c>
      <c r="B303" s="9" t="s">
        <v>594</v>
      </c>
      <c r="C303" s="10">
        <f>SUM('OCTUBRE 2019'!C303+'NOVIEMBRE 2019'!C303+'DICIEMBRE 2019'!C303)</f>
        <v>609394</v>
      </c>
      <c r="D303" s="10">
        <f>SUM('OCTUBRE 2019'!D303+'NOVIEMBRE 2019'!D303+'DICIEMBRE 2019'!D303)</f>
        <v>171804</v>
      </c>
      <c r="E303" s="10">
        <f>SUM('OCTUBRE 2019'!E303+'NOVIEMBRE 2019'!E303+'DICIEMBRE 2019'!E303)</f>
        <v>13200</v>
      </c>
      <c r="F303" s="10">
        <f>SUM('OCTUBRE 2019'!F303+'NOVIEMBRE 2019'!F303+'DICIEMBRE 2019'!F303)</f>
        <v>28299</v>
      </c>
      <c r="G303" s="10">
        <f>SUM('OCTUBRE 2019'!G303+'NOVIEMBRE 2019'!G303+'DICIEMBRE 2019'!G303)</f>
        <v>3289</v>
      </c>
      <c r="H303" s="10">
        <f>SUM('OCTUBRE 2019'!H303+'NOVIEMBRE 2019'!H303+'DICIEMBRE 2019'!H303)</f>
        <v>1530</v>
      </c>
      <c r="I303" s="10">
        <f>SUM('OCTUBRE 2019'!I303+'NOVIEMBRE 2019'!I303+'DICIEMBRE 2019'!I303)</f>
        <v>30147</v>
      </c>
      <c r="J303" s="10">
        <f>SUM('OCTUBRE 2019'!J303+'NOVIEMBRE 2019'!J303+'DICIEMBRE 2019'!J303)</f>
        <v>15941</v>
      </c>
      <c r="K303" s="10">
        <f>SUM('OCTUBRE 2019'!K303+'NOVIEMBRE 2019'!K303+'DICIEMBRE 2019'!K303)</f>
        <v>0</v>
      </c>
      <c r="L303" s="10">
        <f>SUM('OCTUBRE 2019'!L303+'NOVIEMBRE 2019'!L303+'DICIEMBRE 2019'!L303)</f>
        <v>0</v>
      </c>
      <c r="M303" s="10">
        <f>SUM('OCTUBRE 2019'!M303+'NOVIEMBRE 2019'!M303+'DICIEMBRE 2019'!M303)</f>
        <v>0</v>
      </c>
      <c r="N303" s="10">
        <f>SUM('OCTUBRE 2019'!N303+'NOVIEMBRE 2019'!N303+'DICIEMBRE 2019'!N303)</f>
        <v>873604</v>
      </c>
    </row>
    <row r="304" spans="1:14" ht="38.25" x14ac:dyDescent="0.25">
      <c r="A304" s="12" t="s">
        <v>595</v>
      </c>
      <c r="B304" s="9" t="s">
        <v>596</v>
      </c>
      <c r="C304" s="10">
        <f>SUM('OCTUBRE 2019'!C304+'NOVIEMBRE 2019'!C304+'DICIEMBRE 2019'!C304)</f>
        <v>349577</v>
      </c>
      <c r="D304" s="10">
        <f>SUM('OCTUBRE 2019'!D304+'NOVIEMBRE 2019'!D304+'DICIEMBRE 2019'!D304)</f>
        <v>153131</v>
      </c>
      <c r="E304" s="10">
        <f>SUM('OCTUBRE 2019'!E304+'NOVIEMBRE 2019'!E304+'DICIEMBRE 2019'!E304)</f>
        <v>7280</v>
      </c>
      <c r="F304" s="10">
        <f>SUM('OCTUBRE 2019'!F304+'NOVIEMBRE 2019'!F304+'DICIEMBRE 2019'!F304)</f>
        <v>17730</v>
      </c>
      <c r="G304" s="10">
        <f>SUM('OCTUBRE 2019'!G304+'NOVIEMBRE 2019'!G304+'DICIEMBRE 2019'!G304)</f>
        <v>1788</v>
      </c>
      <c r="H304" s="10">
        <f>SUM('OCTUBRE 2019'!H304+'NOVIEMBRE 2019'!H304+'DICIEMBRE 2019'!H304)</f>
        <v>954</v>
      </c>
      <c r="I304" s="10">
        <f>SUM('OCTUBRE 2019'!I304+'NOVIEMBRE 2019'!I304+'DICIEMBRE 2019'!I304)</f>
        <v>10603</v>
      </c>
      <c r="J304" s="10">
        <f>SUM('OCTUBRE 2019'!J304+'NOVIEMBRE 2019'!J304+'DICIEMBRE 2019'!J304)</f>
        <v>5625</v>
      </c>
      <c r="K304" s="10">
        <f>SUM('OCTUBRE 2019'!K304+'NOVIEMBRE 2019'!K304+'DICIEMBRE 2019'!K304)</f>
        <v>0</v>
      </c>
      <c r="L304" s="10">
        <f>SUM('OCTUBRE 2019'!L304+'NOVIEMBRE 2019'!L304+'DICIEMBRE 2019'!L304)</f>
        <v>9702</v>
      </c>
      <c r="M304" s="10">
        <f>SUM('OCTUBRE 2019'!M304+'NOVIEMBRE 2019'!M304+'DICIEMBRE 2019'!M304)</f>
        <v>0</v>
      </c>
      <c r="N304" s="10">
        <f>SUM('OCTUBRE 2019'!N304+'NOVIEMBRE 2019'!N304+'DICIEMBRE 2019'!N304)</f>
        <v>556390</v>
      </c>
    </row>
    <row r="305" spans="1:14" x14ac:dyDescent="0.25">
      <c r="A305" s="12" t="s">
        <v>597</v>
      </c>
      <c r="B305" s="9" t="s">
        <v>598</v>
      </c>
      <c r="C305" s="10">
        <f>SUM('OCTUBRE 2019'!C305+'NOVIEMBRE 2019'!C305+'DICIEMBRE 2019'!C305)</f>
        <v>2359599</v>
      </c>
      <c r="D305" s="10">
        <f>SUM('OCTUBRE 2019'!D305+'NOVIEMBRE 2019'!D305+'DICIEMBRE 2019'!D305)</f>
        <v>1038835</v>
      </c>
      <c r="E305" s="10">
        <f>SUM('OCTUBRE 2019'!E305+'NOVIEMBRE 2019'!E305+'DICIEMBRE 2019'!E305)</f>
        <v>61871</v>
      </c>
      <c r="F305" s="10">
        <f>SUM('OCTUBRE 2019'!F305+'NOVIEMBRE 2019'!F305+'DICIEMBRE 2019'!F305)</f>
        <v>81135</v>
      </c>
      <c r="G305" s="10">
        <f>SUM('OCTUBRE 2019'!G305+'NOVIEMBRE 2019'!G305+'DICIEMBRE 2019'!G305)</f>
        <v>15329</v>
      </c>
      <c r="H305" s="10">
        <f>SUM('OCTUBRE 2019'!H305+'NOVIEMBRE 2019'!H305+'DICIEMBRE 2019'!H305)</f>
        <v>4482</v>
      </c>
      <c r="I305" s="10">
        <f>SUM('OCTUBRE 2019'!I305+'NOVIEMBRE 2019'!I305+'DICIEMBRE 2019'!I305)</f>
        <v>91719</v>
      </c>
      <c r="J305" s="10">
        <f>SUM('OCTUBRE 2019'!J305+'NOVIEMBRE 2019'!J305+'DICIEMBRE 2019'!J305)</f>
        <v>92592</v>
      </c>
      <c r="K305" s="10">
        <f>SUM('OCTUBRE 2019'!K305+'NOVIEMBRE 2019'!K305+'DICIEMBRE 2019'!K305)</f>
        <v>0</v>
      </c>
      <c r="L305" s="10">
        <f>SUM('OCTUBRE 2019'!L305+'NOVIEMBRE 2019'!L305+'DICIEMBRE 2019'!L305)</f>
        <v>256351</v>
      </c>
      <c r="M305" s="10">
        <f>SUM('OCTUBRE 2019'!M305+'NOVIEMBRE 2019'!M305+'DICIEMBRE 2019'!M305)</f>
        <v>0</v>
      </c>
      <c r="N305" s="10">
        <f>SUM('OCTUBRE 2019'!N305+'NOVIEMBRE 2019'!N305+'DICIEMBRE 2019'!N305)</f>
        <v>4001913</v>
      </c>
    </row>
    <row r="306" spans="1:14" ht="25.5" x14ac:dyDescent="0.25">
      <c r="A306" s="12" t="s">
        <v>599</v>
      </c>
      <c r="B306" s="9" t="s">
        <v>600</v>
      </c>
      <c r="C306" s="10">
        <f>SUM('OCTUBRE 2019'!C306+'NOVIEMBRE 2019'!C306+'DICIEMBRE 2019'!C306)</f>
        <v>860290</v>
      </c>
      <c r="D306" s="10">
        <f>SUM('OCTUBRE 2019'!D306+'NOVIEMBRE 2019'!D306+'DICIEMBRE 2019'!D306)</f>
        <v>452863</v>
      </c>
      <c r="E306" s="10">
        <f>SUM('OCTUBRE 2019'!E306+'NOVIEMBRE 2019'!E306+'DICIEMBRE 2019'!E306)</f>
        <v>21171</v>
      </c>
      <c r="F306" s="10">
        <f>SUM('OCTUBRE 2019'!F306+'NOVIEMBRE 2019'!F306+'DICIEMBRE 2019'!F306)</f>
        <v>34095</v>
      </c>
      <c r="G306" s="10">
        <f>SUM('OCTUBRE 2019'!G306+'NOVIEMBRE 2019'!G306+'DICIEMBRE 2019'!G306)</f>
        <v>5222</v>
      </c>
      <c r="H306" s="10">
        <f>SUM('OCTUBRE 2019'!H306+'NOVIEMBRE 2019'!H306+'DICIEMBRE 2019'!H306)</f>
        <v>1746</v>
      </c>
      <c r="I306" s="10">
        <f>SUM('OCTUBRE 2019'!I306+'NOVIEMBRE 2019'!I306+'DICIEMBRE 2019'!I306)</f>
        <v>42602</v>
      </c>
      <c r="J306" s="10">
        <f>SUM('OCTUBRE 2019'!J306+'NOVIEMBRE 2019'!J306+'DICIEMBRE 2019'!J306)</f>
        <v>31756</v>
      </c>
      <c r="K306" s="10">
        <f>SUM('OCTUBRE 2019'!K306+'NOVIEMBRE 2019'!K306+'DICIEMBRE 2019'!K306)</f>
        <v>0</v>
      </c>
      <c r="L306" s="10">
        <f>SUM('OCTUBRE 2019'!L306+'NOVIEMBRE 2019'!L306+'DICIEMBRE 2019'!L306)</f>
        <v>145816</v>
      </c>
      <c r="M306" s="10">
        <f>SUM('OCTUBRE 2019'!M306+'NOVIEMBRE 2019'!M306+'DICIEMBRE 2019'!M306)</f>
        <v>0</v>
      </c>
      <c r="N306" s="10">
        <f>SUM('OCTUBRE 2019'!N306+'NOVIEMBRE 2019'!N306+'DICIEMBRE 2019'!N306)</f>
        <v>1595561</v>
      </c>
    </row>
    <row r="307" spans="1:14" ht="25.5" x14ac:dyDescent="0.25">
      <c r="A307" s="12" t="s">
        <v>601</v>
      </c>
      <c r="B307" s="9" t="s">
        <v>602</v>
      </c>
      <c r="C307" s="10">
        <f>SUM('OCTUBRE 2019'!C307+'NOVIEMBRE 2019'!C307+'DICIEMBRE 2019'!C307)</f>
        <v>1616052</v>
      </c>
      <c r="D307" s="10">
        <f>SUM('OCTUBRE 2019'!D307+'NOVIEMBRE 2019'!D307+'DICIEMBRE 2019'!D307)</f>
        <v>848630</v>
      </c>
      <c r="E307" s="10">
        <f>SUM('OCTUBRE 2019'!E307+'NOVIEMBRE 2019'!E307+'DICIEMBRE 2019'!E307)</f>
        <v>34888</v>
      </c>
      <c r="F307" s="10">
        <f>SUM('OCTUBRE 2019'!F307+'NOVIEMBRE 2019'!F307+'DICIEMBRE 2019'!F307)</f>
        <v>64989</v>
      </c>
      <c r="G307" s="10">
        <f>SUM('OCTUBRE 2019'!G307+'NOVIEMBRE 2019'!G307+'DICIEMBRE 2019'!G307)</f>
        <v>9104</v>
      </c>
      <c r="H307" s="10">
        <f>SUM('OCTUBRE 2019'!H307+'NOVIEMBRE 2019'!H307+'DICIEMBRE 2019'!H307)</f>
        <v>3678</v>
      </c>
      <c r="I307" s="10">
        <f>SUM('OCTUBRE 2019'!I307+'NOVIEMBRE 2019'!I307+'DICIEMBRE 2019'!I307)</f>
        <v>58765</v>
      </c>
      <c r="J307" s="10">
        <f>SUM('OCTUBRE 2019'!J307+'NOVIEMBRE 2019'!J307+'DICIEMBRE 2019'!J307)</f>
        <v>44237</v>
      </c>
      <c r="K307" s="10">
        <f>SUM('OCTUBRE 2019'!K307+'NOVIEMBRE 2019'!K307+'DICIEMBRE 2019'!K307)</f>
        <v>0</v>
      </c>
      <c r="L307" s="10">
        <f>SUM('OCTUBRE 2019'!L307+'NOVIEMBRE 2019'!L307+'DICIEMBRE 2019'!L307)</f>
        <v>0</v>
      </c>
      <c r="M307" s="10">
        <f>SUM('OCTUBRE 2019'!M307+'NOVIEMBRE 2019'!M307+'DICIEMBRE 2019'!M307)</f>
        <v>0</v>
      </c>
      <c r="N307" s="10">
        <f>SUM('OCTUBRE 2019'!N307+'NOVIEMBRE 2019'!N307+'DICIEMBRE 2019'!N307)</f>
        <v>2680343</v>
      </c>
    </row>
    <row r="308" spans="1:14" ht="25.5" x14ac:dyDescent="0.25">
      <c r="A308" s="12" t="s">
        <v>603</v>
      </c>
      <c r="B308" s="9" t="s">
        <v>604</v>
      </c>
      <c r="C308" s="10">
        <f>SUM('OCTUBRE 2019'!C308+'NOVIEMBRE 2019'!C308+'DICIEMBRE 2019'!C308)</f>
        <v>275712</v>
      </c>
      <c r="D308" s="10">
        <f>SUM('OCTUBRE 2019'!D308+'NOVIEMBRE 2019'!D308+'DICIEMBRE 2019'!D308)</f>
        <v>133605</v>
      </c>
      <c r="E308" s="10">
        <f>SUM('OCTUBRE 2019'!E308+'NOVIEMBRE 2019'!E308+'DICIEMBRE 2019'!E308)</f>
        <v>6315</v>
      </c>
      <c r="F308" s="10">
        <f>SUM('OCTUBRE 2019'!F308+'NOVIEMBRE 2019'!F308+'DICIEMBRE 2019'!F308)</f>
        <v>13233</v>
      </c>
      <c r="G308" s="10">
        <f>SUM('OCTUBRE 2019'!G308+'NOVIEMBRE 2019'!G308+'DICIEMBRE 2019'!G308)</f>
        <v>1520</v>
      </c>
      <c r="H308" s="10">
        <f>SUM('OCTUBRE 2019'!H308+'NOVIEMBRE 2019'!H308+'DICIEMBRE 2019'!H308)</f>
        <v>720</v>
      </c>
      <c r="I308" s="10">
        <f>SUM('OCTUBRE 2019'!I308+'NOVIEMBRE 2019'!I308+'DICIEMBRE 2019'!I308)</f>
        <v>6297</v>
      </c>
      <c r="J308" s="10">
        <f>SUM('OCTUBRE 2019'!J308+'NOVIEMBRE 2019'!J308+'DICIEMBRE 2019'!J308)</f>
        <v>5180</v>
      </c>
      <c r="K308" s="10">
        <f>SUM('OCTUBRE 2019'!K308+'NOVIEMBRE 2019'!K308+'DICIEMBRE 2019'!K308)</f>
        <v>0</v>
      </c>
      <c r="L308" s="10">
        <f>SUM('OCTUBRE 2019'!L308+'NOVIEMBRE 2019'!L308+'DICIEMBRE 2019'!L308)</f>
        <v>2929</v>
      </c>
      <c r="M308" s="10">
        <f>SUM('OCTUBRE 2019'!M308+'NOVIEMBRE 2019'!M308+'DICIEMBRE 2019'!M308)</f>
        <v>0</v>
      </c>
      <c r="N308" s="10">
        <f>SUM('OCTUBRE 2019'!N308+'NOVIEMBRE 2019'!N308+'DICIEMBRE 2019'!N308)</f>
        <v>445511</v>
      </c>
    </row>
    <row r="309" spans="1:14" ht="25.5" x14ac:dyDescent="0.25">
      <c r="A309" s="12" t="s">
        <v>605</v>
      </c>
      <c r="B309" s="9" t="s">
        <v>606</v>
      </c>
      <c r="C309" s="10">
        <f>SUM('OCTUBRE 2019'!C309+'NOVIEMBRE 2019'!C309+'DICIEMBRE 2019'!C309)</f>
        <v>423274</v>
      </c>
      <c r="D309" s="10">
        <f>SUM('OCTUBRE 2019'!D309+'NOVIEMBRE 2019'!D309+'DICIEMBRE 2019'!D309)</f>
        <v>178473</v>
      </c>
      <c r="E309" s="10">
        <f>SUM('OCTUBRE 2019'!E309+'NOVIEMBRE 2019'!E309+'DICIEMBRE 2019'!E309)</f>
        <v>9446</v>
      </c>
      <c r="F309" s="10">
        <f>SUM('OCTUBRE 2019'!F309+'NOVIEMBRE 2019'!F309+'DICIEMBRE 2019'!F309)</f>
        <v>20181</v>
      </c>
      <c r="G309" s="10">
        <f>SUM('OCTUBRE 2019'!G309+'NOVIEMBRE 2019'!G309+'DICIEMBRE 2019'!G309)</f>
        <v>2305</v>
      </c>
      <c r="H309" s="10">
        <f>SUM('OCTUBRE 2019'!H309+'NOVIEMBRE 2019'!H309+'DICIEMBRE 2019'!H309)</f>
        <v>1119</v>
      </c>
      <c r="I309" s="10">
        <f>SUM('OCTUBRE 2019'!I309+'NOVIEMBRE 2019'!I309+'DICIEMBRE 2019'!I309)</f>
        <v>19216</v>
      </c>
      <c r="J309" s="10">
        <f>SUM('OCTUBRE 2019'!J309+'NOVIEMBRE 2019'!J309+'DICIEMBRE 2019'!J309)</f>
        <v>10125</v>
      </c>
      <c r="K309" s="10">
        <f>SUM('OCTUBRE 2019'!K309+'NOVIEMBRE 2019'!K309+'DICIEMBRE 2019'!K309)</f>
        <v>0</v>
      </c>
      <c r="L309" s="10">
        <f>SUM('OCTUBRE 2019'!L309+'NOVIEMBRE 2019'!L309+'DICIEMBRE 2019'!L309)</f>
        <v>0</v>
      </c>
      <c r="M309" s="10">
        <f>SUM('OCTUBRE 2019'!M309+'NOVIEMBRE 2019'!M309+'DICIEMBRE 2019'!M309)</f>
        <v>0</v>
      </c>
      <c r="N309" s="10">
        <f>SUM('OCTUBRE 2019'!N309+'NOVIEMBRE 2019'!N309+'DICIEMBRE 2019'!N309)</f>
        <v>664139</v>
      </c>
    </row>
    <row r="310" spans="1:14" ht="25.5" x14ac:dyDescent="0.25">
      <c r="A310" s="12" t="s">
        <v>607</v>
      </c>
      <c r="B310" s="9" t="s">
        <v>608</v>
      </c>
      <c r="C310" s="10">
        <f>SUM('OCTUBRE 2019'!C310+'NOVIEMBRE 2019'!C310+'DICIEMBRE 2019'!C310)</f>
        <v>1738917</v>
      </c>
      <c r="D310" s="10">
        <f>SUM('OCTUBRE 2019'!D310+'NOVIEMBRE 2019'!D310+'DICIEMBRE 2019'!D310)</f>
        <v>635983</v>
      </c>
      <c r="E310" s="10">
        <f>SUM('OCTUBRE 2019'!E310+'NOVIEMBRE 2019'!E310+'DICIEMBRE 2019'!E310)</f>
        <v>41874</v>
      </c>
      <c r="F310" s="10">
        <f>SUM('OCTUBRE 2019'!F310+'NOVIEMBRE 2019'!F310+'DICIEMBRE 2019'!F310)</f>
        <v>69054</v>
      </c>
      <c r="G310" s="10">
        <f>SUM('OCTUBRE 2019'!G310+'NOVIEMBRE 2019'!G310+'DICIEMBRE 2019'!G310)</f>
        <v>10424</v>
      </c>
      <c r="H310" s="10">
        <f>SUM('OCTUBRE 2019'!H310+'NOVIEMBRE 2019'!H310+'DICIEMBRE 2019'!H310)</f>
        <v>3849</v>
      </c>
      <c r="I310" s="10">
        <f>SUM('OCTUBRE 2019'!I310+'NOVIEMBRE 2019'!I310+'DICIEMBRE 2019'!I310)</f>
        <v>85041</v>
      </c>
      <c r="J310" s="10">
        <f>SUM('OCTUBRE 2019'!J310+'NOVIEMBRE 2019'!J310+'DICIEMBRE 2019'!J310)</f>
        <v>59096</v>
      </c>
      <c r="K310" s="10">
        <f>SUM('OCTUBRE 2019'!K310+'NOVIEMBRE 2019'!K310+'DICIEMBRE 2019'!K310)</f>
        <v>0</v>
      </c>
      <c r="L310" s="10">
        <f>SUM('OCTUBRE 2019'!L310+'NOVIEMBRE 2019'!L310+'DICIEMBRE 2019'!L310)</f>
        <v>136327</v>
      </c>
      <c r="M310" s="10">
        <f>SUM('OCTUBRE 2019'!M310+'NOVIEMBRE 2019'!M310+'DICIEMBRE 2019'!M310)</f>
        <v>0</v>
      </c>
      <c r="N310" s="10">
        <f>SUM('OCTUBRE 2019'!N310+'NOVIEMBRE 2019'!N310+'DICIEMBRE 2019'!N310)</f>
        <v>2780565</v>
      </c>
    </row>
    <row r="311" spans="1:14" ht="25.5" x14ac:dyDescent="0.25">
      <c r="A311" s="12" t="s">
        <v>609</v>
      </c>
      <c r="B311" s="9" t="s">
        <v>610</v>
      </c>
      <c r="C311" s="10">
        <f>SUM('OCTUBRE 2019'!C311+'NOVIEMBRE 2019'!C311+'DICIEMBRE 2019'!C311)</f>
        <v>315933</v>
      </c>
      <c r="D311" s="10">
        <f>SUM('OCTUBRE 2019'!D311+'NOVIEMBRE 2019'!D311+'DICIEMBRE 2019'!D311)</f>
        <v>146484</v>
      </c>
      <c r="E311" s="10">
        <f>SUM('OCTUBRE 2019'!E311+'NOVIEMBRE 2019'!E311+'DICIEMBRE 2019'!E311)</f>
        <v>6323</v>
      </c>
      <c r="F311" s="10">
        <f>SUM('OCTUBRE 2019'!F311+'NOVIEMBRE 2019'!F311+'DICIEMBRE 2019'!F311)</f>
        <v>16473</v>
      </c>
      <c r="G311" s="10">
        <f>SUM('OCTUBRE 2019'!G311+'NOVIEMBRE 2019'!G311+'DICIEMBRE 2019'!G311)</f>
        <v>1562</v>
      </c>
      <c r="H311" s="10">
        <f>SUM('OCTUBRE 2019'!H311+'NOVIEMBRE 2019'!H311+'DICIEMBRE 2019'!H311)</f>
        <v>906</v>
      </c>
      <c r="I311" s="10">
        <f>SUM('OCTUBRE 2019'!I311+'NOVIEMBRE 2019'!I311+'DICIEMBRE 2019'!I311)</f>
        <v>7413</v>
      </c>
      <c r="J311" s="10">
        <f>SUM('OCTUBRE 2019'!J311+'NOVIEMBRE 2019'!J311+'DICIEMBRE 2019'!J311)</f>
        <v>4011</v>
      </c>
      <c r="K311" s="10">
        <f>SUM('OCTUBRE 2019'!K311+'NOVIEMBRE 2019'!K311+'DICIEMBRE 2019'!K311)</f>
        <v>0</v>
      </c>
      <c r="L311" s="10">
        <f>SUM('OCTUBRE 2019'!L311+'NOVIEMBRE 2019'!L311+'DICIEMBRE 2019'!L311)</f>
        <v>0</v>
      </c>
      <c r="M311" s="10">
        <f>SUM('OCTUBRE 2019'!M311+'NOVIEMBRE 2019'!M311+'DICIEMBRE 2019'!M311)</f>
        <v>0</v>
      </c>
      <c r="N311" s="10">
        <f>SUM('OCTUBRE 2019'!N311+'NOVIEMBRE 2019'!N311+'DICIEMBRE 2019'!N311)</f>
        <v>499105</v>
      </c>
    </row>
    <row r="312" spans="1:14" ht="25.5" x14ac:dyDescent="0.25">
      <c r="A312" s="12" t="s">
        <v>611</v>
      </c>
      <c r="B312" s="9" t="s">
        <v>612</v>
      </c>
      <c r="C312" s="10">
        <f>SUM('OCTUBRE 2019'!C312+'NOVIEMBRE 2019'!C312+'DICIEMBRE 2019'!C312)</f>
        <v>789577</v>
      </c>
      <c r="D312" s="10">
        <f>SUM('OCTUBRE 2019'!D312+'NOVIEMBRE 2019'!D312+'DICIEMBRE 2019'!D312)</f>
        <v>287898</v>
      </c>
      <c r="E312" s="10">
        <f>SUM('OCTUBRE 2019'!E312+'NOVIEMBRE 2019'!E312+'DICIEMBRE 2019'!E312)</f>
        <v>17392</v>
      </c>
      <c r="F312" s="10">
        <f>SUM('OCTUBRE 2019'!F312+'NOVIEMBRE 2019'!F312+'DICIEMBRE 2019'!F312)</f>
        <v>33744</v>
      </c>
      <c r="G312" s="10">
        <f>SUM('OCTUBRE 2019'!G312+'NOVIEMBRE 2019'!G312+'DICIEMBRE 2019'!G312)</f>
        <v>4415</v>
      </c>
      <c r="H312" s="10">
        <f>SUM('OCTUBRE 2019'!H312+'NOVIEMBRE 2019'!H312+'DICIEMBRE 2019'!H312)</f>
        <v>1845</v>
      </c>
      <c r="I312" s="10">
        <f>SUM('OCTUBRE 2019'!I312+'NOVIEMBRE 2019'!I312+'DICIEMBRE 2019'!I312)</f>
        <v>48244</v>
      </c>
      <c r="J312" s="10">
        <f>SUM('OCTUBRE 2019'!J312+'NOVIEMBRE 2019'!J312+'DICIEMBRE 2019'!J312)</f>
        <v>25345</v>
      </c>
      <c r="K312" s="10">
        <f>SUM('OCTUBRE 2019'!K312+'NOVIEMBRE 2019'!K312+'DICIEMBRE 2019'!K312)</f>
        <v>0</v>
      </c>
      <c r="L312" s="10">
        <f>SUM('OCTUBRE 2019'!L312+'NOVIEMBRE 2019'!L312+'DICIEMBRE 2019'!L312)</f>
        <v>333057</v>
      </c>
      <c r="M312" s="10">
        <f>SUM('OCTUBRE 2019'!M312+'NOVIEMBRE 2019'!M312+'DICIEMBRE 2019'!M312)</f>
        <v>0</v>
      </c>
      <c r="N312" s="10">
        <f>SUM('OCTUBRE 2019'!N312+'NOVIEMBRE 2019'!N312+'DICIEMBRE 2019'!N312)</f>
        <v>1541517</v>
      </c>
    </row>
    <row r="313" spans="1:14" ht="25.5" x14ac:dyDescent="0.25">
      <c r="A313" s="12" t="s">
        <v>613</v>
      </c>
      <c r="B313" s="9" t="s">
        <v>614</v>
      </c>
      <c r="C313" s="10">
        <f>SUM('OCTUBRE 2019'!C313+'NOVIEMBRE 2019'!C313+'DICIEMBRE 2019'!C313)</f>
        <v>683313</v>
      </c>
      <c r="D313" s="10">
        <f>SUM('OCTUBRE 2019'!D313+'NOVIEMBRE 2019'!D313+'DICIEMBRE 2019'!D313)</f>
        <v>387945</v>
      </c>
      <c r="E313" s="10">
        <f>SUM('OCTUBRE 2019'!E313+'NOVIEMBRE 2019'!E313+'DICIEMBRE 2019'!E313)</f>
        <v>13544</v>
      </c>
      <c r="F313" s="10">
        <f>SUM('OCTUBRE 2019'!F313+'NOVIEMBRE 2019'!F313+'DICIEMBRE 2019'!F313)</f>
        <v>33702</v>
      </c>
      <c r="G313" s="10">
        <f>SUM('OCTUBRE 2019'!G313+'NOVIEMBRE 2019'!G313+'DICIEMBRE 2019'!G313)</f>
        <v>3440</v>
      </c>
      <c r="H313" s="10">
        <f>SUM('OCTUBRE 2019'!H313+'NOVIEMBRE 2019'!H313+'DICIEMBRE 2019'!H313)</f>
        <v>1854</v>
      </c>
      <c r="I313" s="10">
        <f>SUM('OCTUBRE 2019'!I313+'NOVIEMBRE 2019'!I313+'DICIEMBRE 2019'!I313)</f>
        <v>10494</v>
      </c>
      <c r="J313" s="10">
        <f>SUM('OCTUBRE 2019'!J313+'NOVIEMBRE 2019'!J313+'DICIEMBRE 2019'!J313)</f>
        <v>8024</v>
      </c>
      <c r="K313" s="10">
        <f>SUM('OCTUBRE 2019'!K313+'NOVIEMBRE 2019'!K313+'DICIEMBRE 2019'!K313)</f>
        <v>0</v>
      </c>
      <c r="L313" s="10">
        <f>SUM('OCTUBRE 2019'!L313+'NOVIEMBRE 2019'!L313+'DICIEMBRE 2019'!L313)</f>
        <v>12246</v>
      </c>
      <c r="M313" s="10">
        <f>SUM('OCTUBRE 2019'!M313+'NOVIEMBRE 2019'!M313+'DICIEMBRE 2019'!M313)</f>
        <v>0</v>
      </c>
      <c r="N313" s="10">
        <f>SUM('OCTUBRE 2019'!N313+'NOVIEMBRE 2019'!N313+'DICIEMBRE 2019'!N313)</f>
        <v>1154562</v>
      </c>
    </row>
    <row r="314" spans="1:14" ht="25.5" x14ac:dyDescent="0.25">
      <c r="A314" s="12" t="s">
        <v>615</v>
      </c>
      <c r="B314" s="9" t="s">
        <v>616</v>
      </c>
      <c r="C314" s="10">
        <f>SUM('OCTUBRE 2019'!C314+'NOVIEMBRE 2019'!C314+'DICIEMBRE 2019'!C314)</f>
        <v>728957</v>
      </c>
      <c r="D314" s="10">
        <f>SUM('OCTUBRE 2019'!D314+'NOVIEMBRE 2019'!D314+'DICIEMBRE 2019'!D314)</f>
        <v>197004</v>
      </c>
      <c r="E314" s="10">
        <f>SUM('OCTUBRE 2019'!E314+'NOVIEMBRE 2019'!E314+'DICIEMBRE 2019'!E314)</f>
        <v>14450</v>
      </c>
      <c r="F314" s="10">
        <f>SUM('OCTUBRE 2019'!F314+'NOVIEMBRE 2019'!F314+'DICIEMBRE 2019'!F314)</f>
        <v>32571</v>
      </c>
      <c r="G314" s="10">
        <f>SUM('OCTUBRE 2019'!G314+'NOVIEMBRE 2019'!G314+'DICIEMBRE 2019'!G314)</f>
        <v>3801</v>
      </c>
      <c r="H314" s="10">
        <f>SUM('OCTUBRE 2019'!H314+'NOVIEMBRE 2019'!H314+'DICIEMBRE 2019'!H314)</f>
        <v>1647</v>
      </c>
      <c r="I314" s="10">
        <f>SUM('OCTUBRE 2019'!I314+'NOVIEMBRE 2019'!I314+'DICIEMBRE 2019'!I314)</f>
        <v>34752</v>
      </c>
      <c r="J314" s="10">
        <f>SUM('OCTUBRE 2019'!J314+'NOVIEMBRE 2019'!J314+'DICIEMBRE 2019'!J314)</f>
        <v>17088</v>
      </c>
      <c r="K314" s="10">
        <f>SUM('OCTUBRE 2019'!K314+'NOVIEMBRE 2019'!K314+'DICIEMBRE 2019'!K314)</f>
        <v>0</v>
      </c>
      <c r="L314" s="10">
        <f>SUM('OCTUBRE 2019'!L314+'NOVIEMBRE 2019'!L314+'DICIEMBRE 2019'!L314)</f>
        <v>67098</v>
      </c>
      <c r="M314" s="10">
        <f>SUM('OCTUBRE 2019'!M314+'NOVIEMBRE 2019'!M314+'DICIEMBRE 2019'!M314)</f>
        <v>0</v>
      </c>
      <c r="N314" s="10">
        <f>SUM('OCTUBRE 2019'!N314+'NOVIEMBRE 2019'!N314+'DICIEMBRE 2019'!N314)</f>
        <v>1097368</v>
      </c>
    </row>
    <row r="315" spans="1:14" ht="25.5" x14ac:dyDescent="0.25">
      <c r="A315" s="12" t="s">
        <v>617</v>
      </c>
      <c r="B315" s="9" t="s">
        <v>618</v>
      </c>
      <c r="C315" s="10">
        <f>SUM('OCTUBRE 2019'!C315+'NOVIEMBRE 2019'!C315+'DICIEMBRE 2019'!C315)</f>
        <v>261776</v>
      </c>
      <c r="D315" s="10">
        <f>SUM('OCTUBRE 2019'!D315+'NOVIEMBRE 2019'!D315+'DICIEMBRE 2019'!D315)</f>
        <v>102414</v>
      </c>
      <c r="E315" s="10">
        <f>SUM('OCTUBRE 2019'!E315+'NOVIEMBRE 2019'!E315+'DICIEMBRE 2019'!E315)</f>
        <v>5424</v>
      </c>
      <c r="F315" s="10">
        <f>SUM('OCTUBRE 2019'!F315+'NOVIEMBRE 2019'!F315+'DICIEMBRE 2019'!F315)</f>
        <v>12912</v>
      </c>
      <c r="G315" s="10">
        <f>SUM('OCTUBRE 2019'!G315+'NOVIEMBRE 2019'!G315+'DICIEMBRE 2019'!G315)</f>
        <v>1350</v>
      </c>
      <c r="H315" s="10">
        <f>SUM('OCTUBRE 2019'!H315+'NOVIEMBRE 2019'!H315+'DICIEMBRE 2019'!H315)</f>
        <v>705</v>
      </c>
      <c r="I315" s="10">
        <f>SUM('OCTUBRE 2019'!I315+'NOVIEMBRE 2019'!I315+'DICIEMBRE 2019'!I315)</f>
        <v>7632</v>
      </c>
      <c r="J315" s="10">
        <f>SUM('OCTUBRE 2019'!J315+'NOVIEMBRE 2019'!J315+'DICIEMBRE 2019'!J315)</f>
        <v>4479</v>
      </c>
      <c r="K315" s="10">
        <f>SUM('OCTUBRE 2019'!K315+'NOVIEMBRE 2019'!K315+'DICIEMBRE 2019'!K315)</f>
        <v>0</v>
      </c>
      <c r="L315" s="10">
        <f>SUM('OCTUBRE 2019'!L315+'NOVIEMBRE 2019'!L315+'DICIEMBRE 2019'!L315)</f>
        <v>4722</v>
      </c>
      <c r="M315" s="10">
        <f>SUM('OCTUBRE 2019'!M315+'NOVIEMBRE 2019'!M315+'DICIEMBRE 2019'!M315)</f>
        <v>0</v>
      </c>
      <c r="N315" s="10">
        <f>SUM('OCTUBRE 2019'!N315+'NOVIEMBRE 2019'!N315+'DICIEMBRE 2019'!N315)</f>
        <v>401414</v>
      </c>
    </row>
    <row r="316" spans="1:14" ht="38.25" x14ac:dyDescent="0.25">
      <c r="A316" s="12" t="s">
        <v>619</v>
      </c>
      <c r="B316" s="9" t="s">
        <v>620</v>
      </c>
      <c r="C316" s="10">
        <f>SUM('OCTUBRE 2019'!C316+'NOVIEMBRE 2019'!C316+'DICIEMBRE 2019'!C316)</f>
        <v>273089</v>
      </c>
      <c r="D316" s="10">
        <f>SUM('OCTUBRE 2019'!D316+'NOVIEMBRE 2019'!D316+'DICIEMBRE 2019'!D316)</f>
        <v>127517</v>
      </c>
      <c r="E316" s="10">
        <f>SUM('OCTUBRE 2019'!E316+'NOVIEMBRE 2019'!E316+'DICIEMBRE 2019'!E316)</f>
        <v>6045</v>
      </c>
      <c r="F316" s="10">
        <f>SUM('OCTUBRE 2019'!F316+'NOVIEMBRE 2019'!F316+'DICIEMBRE 2019'!F316)</f>
        <v>13761</v>
      </c>
      <c r="G316" s="10">
        <f>SUM('OCTUBRE 2019'!G316+'NOVIEMBRE 2019'!G316+'DICIEMBRE 2019'!G316)</f>
        <v>1451</v>
      </c>
      <c r="H316" s="10">
        <f>SUM('OCTUBRE 2019'!H316+'NOVIEMBRE 2019'!H316+'DICIEMBRE 2019'!H316)</f>
        <v>738</v>
      </c>
      <c r="I316" s="10">
        <f>SUM('OCTUBRE 2019'!I316+'NOVIEMBRE 2019'!I316+'DICIEMBRE 2019'!I316)</f>
        <v>5806</v>
      </c>
      <c r="J316" s="10">
        <f>SUM('OCTUBRE 2019'!J316+'NOVIEMBRE 2019'!J316+'DICIEMBRE 2019'!J316)</f>
        <v>4139</v>
      </c>
      <c r="K316" s="10">
        <f>SUM('OCTUBRE 2019'!K316+'NOVIEMBRE 2019'!K316+'DICIEMBRE 2019'!K316)</f>
        <v>0</v>
      </c>
      <c r="L316" s="10">
        <f>SUM('OCTUBRE 2019'!L316+'NOVIEMBRE 2019'!L316+'DICIEMBRE 2019'!L316)</f>
        <v>0</v>
      </c>
      <c r="M316" s="10">
        <f>SUM('OCTUBRE 2019'!M316+'NOVIEMBRE 2019'!M316+'DICIEMBRE 2019'!M316)</f>
        <v>0</v>
      </c>
      <c r="N316" s="10">
        <f>SUM('OCTUBRE 2019'!N316+'NOVIEMBRE 2019'!N316+'DICIEMBRE 2019'!N316)</f>
        <v>432546</v>
      </c>
    </row>
    <row r="317" spans="1:14" ht="25.5" x14ac:dyDescent="0.25">
      <c r="A317" s="12" t="s">
        <v>621</v>
      </c>
      <c r="B317" s="9" t="s">
        <v>622</v>
      </c>
      <c r="C317" s="10">
        <f>SUM('OCTUBRE 2019'!C317+'NOVIEMBRE 2019'!C317+'DICIEMBRE 2019'!C317)</f>
        <v>592014</v>
      </c>
      <c r="D317" s="10">
        <f>SUM('OCTUBRE 2019'!D317+'NOVIEMBRE 2019'!D317+'DICIEMBRE 2019'!D317)</f>
        <v>311075</v>
      </c>
      <c r="E317" s="10">
        <f>SUM('OCTUBRE 2019'!E317+'NOVIEMBRE 2019'!E317+'DICIEMBRE 2019'!E317)</f>
        <v>13217</v>
      </c>
      <c r="F317" s="10">
        <f>SUM('OCTUBRE 2019'!F317+'NOVIEMBRE 2019'!F317+'DICIEMBRE 2019'!F317)</f>
        <v>24117</v>
      </c>
      <c r="G317" s="10">
        <f>SUM('OCTUBRE 2019'!G317+'NOVIEMBRE 2019'!G317+'DICIEMBRE 2019'!G317)</f>
        <v>3381</v>
      </c>
      <c r="H317" s="10">
        <f>SUM('OCTUBRE 2019'!H317+'NOVIEMBRE 2019'!H317+'DICIEMBRE 2019'!H317)</f>
        <v>1203</v>
      </c>
      <c r="I317" s="10">
        <f>SUM('OCTUBRE 2019'!I317+'NOVIEMBRE 2019'!I317+'DICIEMBRE 2019'!I317)</f>
        <v>26057</v>
      </c>
      <c r="J317" s="10">
        <f>SUM('OCTUBRE 2019'!J317+'NOVIEMBRE 2019'!J317+'DICIEMBRE 2019'!J317)</f>
        <v>18446</v>
      </c>
      <c r="K317" s="10">
        <f>SUM('OCTUBRE 2019'!K317+'NOVIEMBRE 2019'!K317+'DICIEMBRE 2019'!K317)</f>
        <v>0</v>
      </c>
      <c r="L317" s="10">
        <f>SUM('OCTUBRE 2019'!L317+'NOVIEMBRE 2019'!L317+'DICIEMBRE 2019'!L317)</f>
        <v>0</v>
      </c>
      <c r="M317" s="10">
        <f>SUM('OCTUBRE 2019'!M317+'NOVIEMBRE 2019'!M317+'DICIEMBRE 2019'!M317)</f>
        <v>0</v>
      </c>
      <c r="N317" s="10">
        <f>SUM('OCTUBRE 2019'!N317+'NOVIEMBRE 2019'!N317+'DICIEMBRE 2019'!N317)</f>
        <v>989510</v>
      </c>
    </row>
    <row r="318" spans="1:14" ht="25.5" x14ac:dyDescent="0.25">
      <c r="A318" s="12" t="s">
        <v>623</v>
      </c>
      <c r="B318" s="9" t="s">
        <v>624</v>
      </c>
      <c r="C318" s="10">
        <f>SUM('OCTUBRE 2019'!C318+'NOVIEMBRE 2019'!C318+'DICIEMBRE 2019'!C318)</f>
        <v>610817</v>
      </c>
      <c r="D318" s="10">
        <f>SUM('OCTUBRE 2019'!D318+'NOVIEMBRE 2019'!D318+'DICIEMBRE 2019'!D318)</f>
        <v>273792</v>
      </c>
      <c r="E318" s="10">
        <f>SUM('OCTUBRE 2019'!E318+'NOVIEMBRE 2019'!E318+'DICIEMBRE 2019'!E318)</f>
        <v>12649</v>
      </c>
      <c r="F318" s="10">
        <f>SUM('OCTUBRE 2019'!F318+'NOVIEMBRE 2019'!F318+'DICIEMBRE 2019'!F318)</f>
        <v>29034</v>
      </c>
      <c r="G318" s="10">
        <f>SUM('OCTUBRE 2019'!G318+'NOVIEMBRE 2019'!G318+'DICIEMBRE 2019'!G318)</f>
        <v>2489</v>
      </c>
      <c r="H318" s="10">
        <f>SUM('OCTUBRE 2019'!H318+'NOVIEMBRE 2019'!H318+'DICIEMBRE 2019'!H318)</f>
        <v>1566</v>
      </c>
      <c r="I318" s="10">
        <f>SUM('OCTUBRE 2019'!I318+'NOVIEMBRE 2019'!I318+'DICIEMBRE 2019'!I318)</f>
        <v>27694</v>
      </c>
      <c r="J318" s="10">
        <f>SUM('OCTUBRE 2019'!J318+'NOVIEMBRE 2019'!J318+'DICIEMBRE 2019'!J318)</f>
        <v>6447</v>
      </c>
      <c r="K318" s="10">
        <f>SUM('OCTUBRE 2019'!K318+'NOVIEMBRE 2019'!K318+'DICIEMBRE 2019'!K318)</f>
        <v>0</v>
      </c>
      <c r="L318" s="10">
        <f>SUM('OCTUBRE 2019'!L318+'NOVIEMBRE 2019'!L318+'DICIEMBRE 2019'!L318)</f>
        <v>62989</v>
      </c>
      <c r="M318" s="10">
        <f>SUM('OCTUBRE 2019'!M318+'NOVIEMBRE 2019'!M318+'DICIEMBRE 2019'!M318)</f>
        <v>0</v>
      </c>
      <c r="N318" s="10">
        <f>SUM('OCTUBRE 2019'!N318+'NOVIEMBRE 2019'!N318+'DICIEMBRE 2019'!N318)</f>
        <v>1027477</v>
      </c>
    </row>
    <row r="319" spans="1:14" ht="25.5" x14ac:dyDescent="0.25">
      <c r="A319" s="12" t="s">
        <v>625</v>
      </c>
      <c r="B319" s="9" t="s">
        <v>626</v>
      </c>
      <c r="C319" s="10">
        <f>SUM('OCTUBRE 2019'!C319+'NOVIEMBRE 2019'!C319+'DICIEMBRE 2019'!C319)</f>
        <v>1181824</v>
      </c>
      <c r="D319" s="10">
        <f>SUM('OCTUBRE 2019'!D319+'NOVIEMBRE 2019'!D319+'DICIEMBRE 2019'!D319)</f>
        <v>242047</v>
      </c>
      <c r="E319" s="10">
        <f>SUM('OCTUBRE 2019'!E319+'NOVIEMBRE 2019'!E319+'DICIEMBRE 2019'!E319)</f>
        <v>30345</v>
      </c>
      <c r="F319" s="10">
        <f>SUM('OCTUBRE 2019'!F319+'NOVIEMBRE 2019'!F319+'DICIEMBRE 2019'!F319)</f>
        <v>48540</v>
      </c>
      <c r="G319" s="10">
        <f>SUM('OCTUBRE 2019'!G319+'NOVIEMBRE 2019'!G319+'DICIEMBRE 2019'!G319)</f>
        <v>7277</v>
      </c>
      <c r="H319" s="10">
        <f>SUM('OCTUBRE 2019'!H319+'NOVIEMBRE 2019'!H319+'DICIEMBRE 2019'!H319)</f>
        <v>2622</v>
      </c>
      <c r="I319" s="10">
        <f>SUM('OCTUBRE 2019'!I319+'NOVIEMBRE 2019'!I319+'DICIEMBRE 2019'!I319)</f>
        <v>69778</v>
      </c>
      <c r="J319" s="10">
        <f>SUM('OCTUBRE 2019'!J319+'NOVIEMBRE 2019'!J319+'DICIEMBRE 2019'!J319)</f>
        <v>44853</v>
      </c>
      <c r="K319" s="10">
        <f>SUM('OCTUBRE 2019'!K319+'NOVIEMBRE 2019'!K319+'DICIEMBRE 2019'!K319)</f>
        <v>0</v>
      </c>
      <c r="L319" s="10">
        <f>SUM('OCTUBRE 2019'!L319+'NOVIEMBRE 2019'!L319+'DICIEMBRE 2019'!L319)</f>
        <v>0</v>
      </c>
      <c r="M319" s="10">
        <f>SUM('OCTUBRE 2019'!M319+'NOVIEMBRE 2019'!M319+'DICIEMBRE 2019'!M319)</f>
        <v>0</v>
      </c>
      <c r="N319" s="10">
        <f>SUM('OCTUBRE 2019'!N319+'NOVIEMBRE 2019'!N319+'DICIEMBRE 2019'!N319)</f>
        <v>1627286</v>
      </c>
    </row>
    <row r="320" spans="1:14" ht="25.5" x14ac:dyDescent="0.25">
      <c r="A320" s="12" t="s">
        <v>627</v>
      </c>
      <c r="B320" s="9" t="s">
        <v>628</v>
      </c>
      <c r="C320" s="10">
        <f>SUM('OCTUBRE 2019'!C320+'NOVIEMBRE 2019'!C320+'DICIEMBRE 2019'!C320)</f>
        <v>584840</v>
      </c>
      <c r="D320" s="10">
        <f>SUM('OCTUBRE 2019'!D320+'NOVIEMBRE 2019'!D320+'DICIEMBRE 2019'!D320)</f>
        <v>444102</v>
      </c>
      <c r="E320" s="10">
        <f>SUM('OCTUBRE 2019'!E320+'NOVIEMBRE 2019'!E320+'DICIEMBRE 2019'!E320)</f>
        <v>12238</v>
      </c>
      <c r="F320" s="10">
        <f>SUM('OCTUBRE 2019'!F320+'NOVIEMBRE 2019'!F320+'DICIEMBRE 2019'!F320)</f>
        <v>24489</v>
      </c>
      <c r="G320" s="10">
        <f>SUM('OCTUBRE 2019'!G320+'NOVIEMBRE 2019'!G320+'DICIEMBRE 2019'!G320)</f>
        <v>3203</v>
      </c>
      <c r="H320" s="10">
        <f>SUM('OCTUBRE 2019'!H320+'NOVIEMBRE 2019'!H320+'DICIEMBRE 2019'!H320)</f>
        <v>1215</v>
      </c>
      <c r="I320" s="10">
        <f>SUM('OCTUBRE 2019'!I320+'NOVIEMBRE 2019'!I320+'DICIEMBRE 2019'!I320)</f>
        <v>22487</v>
      </c>
      <c r="J320" s="10">
        <f>SUM('OCTUBRE 2019'!J320+'NOVIEMBRE 2019'!J320+'DICIEMBRE 2019'!J320)</f>
        <v>14540</v>
      </c>
      <c r="K320" s="10">
        <f>SUM('OCTUBRE 2019'!K320+'NOVIEMBRE 2019'!K320+'DICIEMBRE 2019'!K320)</f>
        <v>0</v>
      </c>
      <c r="L320" s="10">
        <f>SUM('OCTUBRE 2019'!L320+'NOVIEMBRE 2019'!L320+'DICIEMBRE 2019'!L320)</f>
        <v>31220</v>
      </c>
      <c r="M320" s="10">
        <f>SUM('OCTUBRE 2019'!M320+'NOVIEMBRE 2019'!M320+'DICIEMBRE 2019'!M320)</f>
        <v>0</v>
      </c>
      <c r="N320" s="10">
        <f>SUM('OCTUBRE 2019'!N320+'NOVIEMBRE 2019'!N320+'DICIEMBRE 2019'!N320)</f>
        <v>1138334</v>
      </c>
    </row>
    <row r="321" spans="1:14" ht="25.5" x14ac:dyDescent="0.25">
      <c r="A321" s="12" t="s">
        <v>629</v>
      </c>
      <c r="B321" s="9" t="s">
        <v>630</v>
      </c>
      <c r="C321" s="10">
        <f>SUM('OCTUBRE 2019'!C321+'NOVIEMBRE 2019'!C321+'DICIEMBRE 2019'!C321)</f>
        <v>1430489</v>
      </c>
      <c r="D321" s="10">
        <f>SUM('OCTUBRE 2019'!D321+'NOVIEMBRE 2019'!D321+'DICIEMBRE 2019'!D321)</f>
        <v>567847</v>
      </c>
      <c r="E321" s="10">
        <f>SUM('OCTUBRE 2019'!E321+'NOVIEMBRE 2019'!E321+'DICIEMBRE 2019'!E321)</f>
        <v>32927</v>
      </c>
      <c r="F321" s="10">
        <f>SUM('OCTUBRE 2019'!F321+'NOVIEMBRE 2019'!F321+'DICIEMBRE 2019'!F321)</f>
        <v>62856</v>
      </c>
      <c r="G321" s="10">
        <f>SUM('OCTUBRE 2019'!G321+'NOVIEMBRE 2019'!G321+'DICIEMBRE 2019'!G321)</f>
        <v>8131</v>
      </c>
      <c r="H321" s="10">
        <f>SUM('OCTUBRE 2019'!H321+'NOVIEMBRE 2019'!H321+'DICIEMBRE 2019'!H321)</f>
        <v>3474</v>
      </c>
      <c r="I321" s="10">
        <f>SUM('OCTUBRE 2019'!I321+'NOVIEMBRE 2019'!I321+'DICIEMBRE 2019'!I321)</f>
        <v>94744</v>
      </c>
      <c r="J321" s="10">
        <f>SUM('OCTUBRE 2019'!J321+'NOVIEMBRE 2019'!J321+'DICIEMBRE 2019'!J321)</f>
        <v>45744</v>
      </c>
      <c r="K321" s="10">
        <f>SUM('OCTUBRE 2019'!K321+'NOVIEMBRE 2019'!K321+'DICIEMBRE 2019'!K321)</f>
        <v>0</v>
      </c>
      <c r="L321" s="10">
        <f>SUM('OCTUBRE 2019'!L321+'NOVIEMBRE 2019'!L321+'DICIEMBRE 2019'!L321)</f>
        <v>0</v>
      </c>
      <c r="M321" s="10">
        <f>SUM('OCTUBRE 2019'!M321+'NOVIEMBRE 2019'!M321+'DICIEMBRE 2019'!M321)</f>
        <v>0</v>
      </c>
      <c r="N321" s="10">
        <f>SUM('OCTUBRE 2019'!N321+'NOVIEMBRE 2019'!N321+'DICIEMBRE 2019'!N321)</f>
        <v>2246212</v>
      </c>
    </row>
    <row r="322" spans="1:14" ht="25.5" x14ac:dyDescent="0.25">
      <c r="A322" s="12" t="s">
        <v>631</v>
      </c>
      <c r="B322" s="9" t="s">
        <v>632</v>
      </c>
      <c r="C322" s="10">
        <f>SUM('OCTUBRE 2019'!C322+'NOVIEMBRE 2019'!C322+'DICIEMBRE 2019'!C322)</f>
        <v>877620</v>
      </c>
      <c r="D322" s="10">
        <f>SUM('OCTUBRE 2019'!D322+'NOVIEMBRE 2019'!D322+'DICIEMBRE 2019'!D322)</f>
        <v>347579</v>
      </c>
      <c r="E322" s="10">
        <f>SUM('OCTUBRE 2019'!E322+'NOVIEMBRE 2019'!E322+'DICIEMBRE 2019'!E322)</f>
        <v>21322</v>
      </c>
      <c r="F322" s="10">
        <f>SUM('OCTUBRE 2019'!F322+'NOVIEMBRE 2019'!F322+'DICIEMBRE 2019'!F322)</f>
        <v>33552</v>
      </c>
      <c r="G322" s="10">
        <f>SUM('OCTUBRE 2019'!G322+'NOVIEMBRE 2019'!G322+'DICIEMBRE 2019'!G322)</f>
        <v>5335</v>
      </c>
      <c r="H322" s="10">
        <f>SUM('OCTUBRE 2019'!H322+'NOVIEMBRE 2019'!H322+'DICIEMBRE 2019'!H322)</f>
        <v>1770</v>
      </c>
      <c r="I322" s="10">
        <f>SUM('OCTUBRE 2019'!I322+'NOVIEMBRE 2019'!I322+'DICIEMBRE 2019'!I322)</f>
        <v>61900</v>
      </c>
      <c r="J322" s="10">
        <f>SUM('OCTUBRE 2019'!J322+'NOVIEMBRE 2019'!J322+'DICIEMBRE 2019'!J322)</f>
        <v>35767</v>
      </c>
      <c r="K322" s="10">
        <f>SUM('OCTUBRE 2019'!K322+'NOVIEMBRE 2019'!K322+'DICIEMBRE 2019'!K322)</f>
        <v>0</v>
      </c>
      <c r="L322" s="10">
        <f>SUM('OCTUBRE 2019'!L322+'NOVIEMBRE 2019'!L322+'DICIEMBRE 2019'!L322)</f>
        <v>63698</v>
      </c>
      <c r="M322" s="10">
        <f>SUM('OCTUBRE 2019'!M322+'NOVIEMBRE 2019'!M322+'DICIEMBRE 2019'!M322)</f>
        <v>0</v>
      </c>
      <c r="N322" s="10">
        <f>SUM('OCTUBRE 2019'!N322+'NOVIEMBRE 2019'!N322+'DICIEMBRE 2019'!N322)</f>
        <v>1448543</v>
      </c>
    </row>
    <row r="323" spans="1:14" ht="25.5" x14ac:dyDescent="0.25">
      <c r="A323" s="12" t="s">
        <v>633</v>
      </c>
      <c r="B323" s="9" t="s">
        <v>634</v>
      </c>
      <c r="C323" s="10">
        <f>SUM('OCTUBRE 2019'!C323+'NOVIEMBRE 2019'!C323+'DICIEMBRE 2019'!C323)</f>
        <v>301412</v>
      </c>
      <c r="D323" s="10">
        <f>SUM('OCTUBRE 2019'!D323+'NOVIEMBRE 2019'!D323+'DICIEMBRE 2019'!D323)</f>
        <v>157708</v>
      </c>
      <c r="E323" s="10">
        <f>SUM('OCTUBRE 2019'!E323+'NOVIEMBRE 2019'!E323+'DICIEMBRE 2019'!E323)</f>
        <v>5923</v>
      </c>
      <c r="F323" s="10">
        <f>SUM('OCTUBRE 2019'!F323+'NOVIEMBRE 2019'!F323+'DICIEMBRE 2019'!F323)</f>
        <v>15606</v>
      </c>
      <c r="G323" s="10">
        <f>SUM('OCTUBRE 2019'!G323+'NOVIEMBRE 2019'!G323+'DICIEMBRE 2019'!G323)</f>
        <v>1482</v>
      </c>
      <c r="H323" s="10">
        <f>SUM('OCTUBRE 2019'!H323+'NOVIEMBRE 2019'!H323+'DICIEMBRE 2019'!H323)</f>
        <v>828</v>
      </c>
      <c r="I323" s="10">
        <f>SUM('OCTUBRE 2019'!I323+'NOVIEMBRE 2019'!I323+'DICIEMBRE 2019'!I323)</f>
        <v>4143</v>
      </c>
      <c r="J323" s="10">
        <f>SUM('OCTUBRE 2019'!J323+'NOVIEMBRE 2019'!J323+'DICIEMBRE 2019'!J323)</f>
        <v>2760</v>
      </c>
      <c r="K323" s="10">
        <f>SUM('OCTUBRE 2019'!K323+'NOVIEMBRE 2019'!K323+'DICIEMBRE 2019'!K323)</f>
        <v>0</v>
      </c>
      <c r="L323" s="10">
        <f>SUM('OCTUBRE 2019'!L323+'NOVIEMBRE 2019'!L323+'DICIEMBRE 2019'!L323)</f>
        <v>0</v>
      </c>
      <c r="M323" s="10">
        <f>SUM('OCTUBRE 2019'!M323+'NOVIEMBRE 2019'!M323+'DICIEMBRE 2019'!M323)</f>
        <v>0</v>
      </c>
      <c r="N323" s="10">
        <f>SUM('OCTUBRE 2019'!N323+'NOVIEMBRE 2019'!N323+'DICIEMBRE 2019'!N323)</f>
        <v>489862</v>
      </c>
    </row>
    <row r="324" spans="1:14" ht="25.5" x14ac:dyDescent="0.25">
      <c r="A324" s="12" t="s">
        <v>635</v>
      </c>
      <c r="B324" s="9" t="s">
        <v>636</v>
      </c>
      <c r="C324" s="10">
        <f>SUM('OCTUBRE 2019'!C324+'NOVIEMBRE 2019'!C324+'DICIEMBRE 2019'!C324)</f>
        <v>1324958</v>
      </c>
      <c r="D324" s="10">
        <f>SUM('OCTUBRE 2019'!D324+'NOVIEMBRE 2019'!D324+'DICIEMBRE 2019'!D324)</f>
        <v>265947</v>
      </c>
      <c r="E324" s="10">
        <f>SUM('OCTUBRE 2019'!E324+'NOVIEMBRE 2019'!E324+'DICIEMBRE 2019'!E324)</f>
        <v>30657</v>
      </c>
      <c r="F324" s="10">
        <f>SUM('OCTUBRE 2019'!F324+'NOVIEMBRE 2019'!F324+'DICIEMBRE 2019'!F324)</f>
        <v>56589</v>
      </c>
      <c r="G324" s="10">
        <f>SUM('OCTUBRE 2019'!G324+'NOVIEMBRE 2019'!G324+'DICIEMBRE 2019'!G324)</f>
        <v>7614</v>
      </c>
      <c r="H324" s="10">
        <f>SUM('OCTUBRE 2019'!H324+'NOVIEMBRE 2019'!H324+'DICIEMBRE 2019'!H324)</f>
        <v>3063</v>
      </c>
      <c r="I324" s="10">
        <f>SUM('OCTUBRE 2019'!I324+'NOVIEMBRE 2019'!I324+'DICIEMBRE 2019'!I324)</f>
        <v>96053</v>
      </c>
      <c r="J324" s="10">
        <f>SUM('OCTUBRE 2019'!J324+'NOVIEMBRE 2019'!J324+'DICIEMBRE 2019'!J324)</f>
        <v>47061</v>
      </c>
      <c r="K324" s="10">
        <f>SUM('OCTUBRE 2019'!K324+'NOVIEMBRE 2019'!K324+'DICIEMBRE 2019'!K324)</f>
        <v>0</v>
      </c>
      <c r="L324" s="10">
        <f>SUM('OCTUBRE 2019'!L324+'NOVIEMBRE 2019'!L324+'DICIEMBRE 2019'!L324)</f>
        <v>0</v>
      </c>
      <c r="M324" s="10">
        <f>SUM('OCTUBRE 2019'!M324+'NOVIEMBRE 2019'!M324+'DICIEMBRE 2019'!M324)</f>
        <v>0</v>
      </c>
      <c r="N324" s="10">
        <f>SUM('OCTUBRE 2019'!N324+'NOVIEMBRE 2019'!N324+'DICIEMBRE 2019'!N324)</f>
        <v>1831942</v>
      </c>
    </row>
    <row r="325" spans="1:14" ht="25.5" x14ac:dyDescent="0.25">
      <c r="A325" s="12" t="s">
        <v>637</v>
      </c>
      <c r="B325" s="9" t="s">
        <v>638</v>
      </c>
      <c r="C325" s="10">
        <f>SUM('OCTUBRE 2019'!C325+'NOVIEMBRE 2019'!C325+'DICIEMBRE 2019'!C325)</f>
        <v>320825</v>
      </c>
      <c r="D325" s="10">
        <f>SUM('OCTUBRE 2019'!D325+'NOVIEMBRE 2019'!D325+'DICIEMBRE 2019'!D325)</f>
        <v>158103</v>
      </c>
      <c r="E325" s="10">
        <f>SUM('OCTUBRE 2019'!E325+'NOVIEMBRE 2019'!E325+'DICIEMBRE 2019'!E325)</f>
        <v>6297</v>
      </c>
      <c r="F325" s="10">
        <f>SUM('OCTUBRE 2019'!F325+'NOVIEMBRE 2019'!F325+'DICIEMBRE 2019'!F325)</f>
        <v>17175</v>
      </c>
      <c r="G325" s="10">
        <f>SUM('OCTUBRE 2019'!G325+'NOVIEMBRE 2019'!G325+'DICIEMBRE 2019'!G325)</f>
        <v>1552</v>
      </c>
      <c r="H325" s="10">
        <f>SUM('OCTUBRE 2019'!H325+'NOVIEMBRE 2019'!H325+'DICIEMBRE 2019'!H325)</f>
        <v>927</v>
      </c>
      <c r="I325" s="10">
        <f>SUM('OCTUBRE 2019'!I325+'NOVIEMBRE 2019'!I325+'DICIEMBRE 2019'!I325)</f>
        <v>5751</v>
      </c>
      <c r="J325" s="10">
        <f>SUM('OCTUBRE 2019'!J325+'NOVIEMBRE 2019'!J325+'DICIEMBRE 2019'!J325)</f>
        <v>2992</v>
      </c>
      <c r="K325" s="10">
        <f>SUM('OCTUBRE 2019'!K325+'NOVIEMBRE 2019'!K325+'DICIEMBRE 2019'!K325)</f>
        <v>0</v>
      </c>
      <c r="L325" s="10">
        <f>SUM('OCTUBRE 2019'!L325+'NOVIEMBRE 2019'!L325+'DICIEMBRE 2019'!L325)</f>
        <v>0</v>
      </c>
      <c r="M325" s="10">
        <f>SUM('OCTUBRE 2019'!M325+'NOVIEMBRE 2019'!M325+'DICIEMBRE 2019'!M325)</f>
        <v>0</v>
      </c>
      <c r="N325" s="10">
        <f>SUM('OCTUBRE 2019'!N325+'NOVIEMBRE 2019'!N325+'DICIEMBRE 2019'!N325)</f>
        <v>513622</v>
      </c>
    </row>
    <row r="326" spans="1:14" ht="25.5" x14ac:dyDescent="0.25">
      <c r="A326" s="12" t="s">
        <v>639</v>
      </c>
      <c r="B326" s="9" t="s">
        <v>640</v>
      </c>
      <c r="C326" s="10">
        <f>SUM('OCTUBRE 2019'!C326+'NOVIEMBRE 2019'!C326+'DICIEMBRE 2019'!C326)</f>
        <v>387862</v>
      </c>
      <c r="D326" s="10">
        <f>SUM('OCTUBRE 2019'!D326+'NOVIEMBRE 2019'!D326+'DICIEMBRE 2019'!D326)</f>
        <v>207039</v>
      </c>
      <c r="E326" s="10">
        <f>SUM('OCTUBRE 2019'!E326+'NOVIEMBRE 2019'!E326+'DICIEMBRE 2019'!E326)</f>
        <v>7168</v>
      </c>
      <c r="F326" s="10">
        <f>SUM('OCTUBRE 2019'!F326+'NOVIEMBRE 2019'!F326+'DICIEMBRE 2019'!F326)</f>
        <v>17676</v>
      </c>
      <c r="G326" s="10">
        <f>SUM('OCTUBRE 2019'!G326+'NOVIEMBRE 2019'!G326+'DICIEMBRE 2019'!G326)</f>
        <v>1940</v>
      </c>
      <c r="H326" s="10">
        <f>SUM('OCTUBRE 2019'!H326+'NOVIEMBRE 2019'!H326+'DICIEMBRE 2019'!H326)</f>
        <v>1068</v>
      </c>
      <c r="I326" s="10">
        <f>SUM('OCTUBRE 2019'!I326+'NOVIEMBRE 2019'!I326+'DICIEMBRE 2019'!I326)</f>
        <v>0</v>
      </c>
      <c r="J326" s="10">
        <f>SUM('OCTUBRE 2019'!J326+'NOVIEMBRE 2019'!J326+'DICIEMBRE 2019'!J326)</f>
        <v>175</v>
      </c>
      <c r="K326" s="10">
        <f>SUM('OCTUBRE 2019'!K326+'NOVIEMBRE 2019'!K326+'DICIEMBRE 2019'!K326)</f>
        <v>0</v>
      </c>
      <c r="L326" s="10">
        <f>SUM('OCTUBRE 2019'!L326+'NOVIEMBRE 2019'!L326+'DICIEMBRE 2019'!L326)</f>
        <v>1687</v>
      </c>
      <c r="M326" s="10">
        <f>SUM('OCTUBRE 2019'!M326+'NOVIEMBRE 2019'!M326+'DICIEMBRE 2019'!M326)</f>
        <v>0</v>
      </c>
      <c r="N326" s="10">
        <f>SUM('OCTUBRE 2019'!N326+'NOVIEMBRE 2019'!N326+'DICIEMBRE 2019'!N326)</f>
        <v>624615</v>
      </c>
    </row>
    <row r="327" spans="1:14" ht="25.5" x14ac:dyDescent="0.25">
      <c r="A327" s="12" t="s">
        <v>641</v>
      </c>
      <c r="B327" s="9" t="s">
        <v>642</v>
      </c>
      <c r="C327" s="10">
        <f>SUM('OCTUBRE 2019'!C327+'NOVIEMBRE 2019'!C327+'DICIEMBRE 2019'!C327)</f>
        <v>417432</v>
      </c>
      <c r="D327" s="10">
        <f>SUM('OCTUBRE 2019'!D327+'NOVIEMBRE 2019'!D327+'DICIEMBRE 2019'!D327)</f>
        <v>216818</v>
      </c>
      <c r="E327" s="10">
        <f>SUM('OCTUBRE 2019'!E327+'NOVIEMBRE 2019'!E327+'DICIEMBRE 2019'!E327)</f>
        <v>8355</v>
      </c>
      <c r="F327" s="10">
        <f>SUM('OCTUBRE 2019'!F327+'NOVIEMBRE 2019'!F327+'DICIEMBRE 2019'!F327)</f>
        <v>20583</v>
      </c>
      <c r="G327" s="10">
        <f>SUM('OCTUBRE 2019'!G327+'NOVIEMBRE 2019'!G327+'DICIEMBRE 2019'!G327)</f>
        <v>2113</v>
      </c>
      <c r="H327" s="10">
        <f>SUM('OCTUBRE 2019'!H327+'NOVIEMBRE 2019'!H327+'DICIEMBRE 2019'!H327)</f>
        <v>1107</v>
      </c>
      <c r="I327" s="10">
        <f>SUM('OCTUBRE 2019'!I327+'NOVIEMBRE 2019'!I327+'DICIEMBRE 2019'!I327)</f>
        <v>13846</v>
      </c>
      <c r="J327" s="10">
        <f>SUM('OCTUBRE 2019'!J327+'NOVIEMBRE 2019'!J327+'DICIEMBRE 2019'!J327)</f>
        <v>6687</v>
      </c>
      <c r="K327" s="10">
        <f>SUM('OCTUBRE 2019'!K327+'NOVIEMBRE 2019'!K327+'DICIEMBRE 2019'!K327)</f>
        <v>0</v>
      </c>
      <c r="L327" s="10">
        <f>SUM('OCTUBRE 2019'!L327+'NOVIEMBRE 2019'!L327+'DICIEMBRE 2019'!L327)</f>
        <v>0</v>
      </c>
      <c r="M327" s="10">
        <f>SUM('OCTUBRE 2019'!M327+'NOVIEMBRE 2019'!M327+'DICIEMBRE 2019'!M327)</f>
        <v>0</v>
      </c>
      <c r="N327" s="10">
        <f>SUM('OCTUBRE 2019'!N327+'NOVIEMBRE 2019'!N327+'DICIEMBRE 2019'!N327)</f>
        <v>686941</v>
      </c>
    </row>
    <row r="328" spans="1:14" ht="38.25" x14ac:dyDescent="0.25">
      <c r="A328" s="12" t="s">
        <v>643</v>
      </c>
      <c r="B328" s="9" t="s">
        <v>644</v>
      </c>
      <c r="C328" s="10">
        <f>SUM('OCTUBRE 2019'!C328+'NOVIEMBRE 2019'!C328+'DICIEMBRE 2019'!C328)</f>
        <v>332574</v>
      </c>
      <c r="D328" s="10">
        <f>SUM('OCTUBRE 2019'!D328+'NOVIEMBRE 2019'!D328+'DICIEMBRE 2019'!D328)</f>
        <v>187001</v>
      </c>
      <c r="E328" s="10">
        <f>SUM('OCTUBRE 2019'!E328+'NOVIEMBRE 2019'!E328+'DICIEMBRE 2019'!E328)</f>
        <v>6602</v>
      </c>
      <c r="F328" s="10">
        <f>SUM('OCTUBRE 2019'!F328+'NOVIEMBRE 2019'!F328+'DICIEMBRE 2019'!F328)</f>
        <v>17652</v>
      </c>
      <c r="G328" s="10">
        <f>SUM('OCTUBRE 2019'!G328+'NOVIEMBRE 2019'!G328+'DICIEMBRE 2019'!G328)</f>
        <v>1630</v>
      </c>
      <c r="H328" s="10">
        <f>SUM('OCTUBRE 2019'!H328+'NOVIEMBRE 2019'!H328+'DICIEMBRE 2019'!H328)</f>
        <v>1167</v>
      </c>
      <c r="I328" s="10">
        <f>SUM('OCTUBRE 2019'!I328+'NOVIEMBRE 2019'!I328+'DICIEMBRE 2019'!I328)</f>
        <v>4770</v>
      </c>
      <c r="J328" s="10">
        <f>SUM('OCTUBRE 2019'!J328+'NOVIEMBRE 2019'!J328+'DICIEMBRE 2019'!J328)</f>
        <v>2887</v>
      </c>
      <c r="K328" s="10">
        <f>SUM('OCTUBRE 2019'!K328+'NOVIEMBRE 2019'!K328+'DICIEMBRE 2019'!K328)</f>
        <v>0</v>
      </c>
      <c r="L328" s="10">
        <f>SUM('OCTUBRE 2019'!L328+'NOVIEMBRE 2019'!L328+'DICIEMBRE 2019'!L328)</f>
        <v>0</v>
      </c>
      <c r="M328" s="10">
        <f>SUM('OCTUBRE 2019'!M328+'NOVIEMBRE 2019'!M328+'DICIEMBRE 2019'!M328)</f>
        <v>0</v>
      </c>
      <c r="N328" s="10">
        <f>SUM('OCTUBRE 2019'!N328+'NOVIEMBRE 2019'!N328+'DICIEMBRE 2019'!N328)</f>
        <v>554283</v>
      </c>
    </row>
    <row r="329" spans="1:14" ht="38.25" x14ac:dyDescent="0.25">
      <c r="A329" s="12" t="s">
        <v>645</v>
      </c>
      <c r="B329" s="9" t="s">
        <v>646</v>
      </c>
      <c r="C329" s="10">
        <f>SUM('OCTUBRE 2019'!C329+'NOVIEMBRE 2019'!C329+'DICIEMBRE 2019'!C329)</f>
        <v>381156</v>
      </c>
      <c r="D329" s="10">
        <f>SUM('OCTUBRE 2019'!D329+'NOVIEMBRE 2019'!D329+'DICIEMBRE 2019'!D329)</f>
        <v>187659</v>
      </c>
      <c r="E329" s="10">
        <f>SUM('OCTUBRE 2019'!E329+'NOVIEMBRE 2019'!E329+'DICIEMBRE 2019'!E329)</f>
        <v>8377</v>
      </c>
      <c r="F329" s="10">
        <f>SUM('OCTUBRE 2019'!F329+'NOVIEMBRE 2019'!F329+'DICIEMBRE 2019'!F329)</f>
        <v>17988</v>
      </c>
      <c r="G329" s="10">
        <f>SUM('OCTUBRE 2019'!G329+'NOVIEMBRE 2019'!G329+'DICIEMBRE 2019'!G329)</f>
        <v>2062</v>
      </c>
      <c r="H329" s="10">
        <f>SUM('OCTUBRE 2019'!H329+'NOVIEMBRE 2019'!H329+'DICIEMBRE 2019'!H329)</f>
        <v>999</v>
      </c>
      <c r="I329" s="10">
        <f>SUM('OCTUBRE 2019'!I329+'NOVIEMBRE 2019'!I329+'DICIEMBRE 2019'!I329)</f>
        <v>8695</v>
      </c>
      <c r="J329" s="10">
        <f>SUM('OCTUBRE 2019'!J329+'NOVIEMBRE 2019'!J329+'DICIEMBRE 2019'!J329)</f>
        <v>6898</v>
      </c>
      <c r="K329" s="10">
        <f>SUM('OCTUBRE 2019'!K329+'NOVIEMBRE 2019'!K329+'DICIEMBRE 2019'!K329)</f>
        <v>0</v>
      </c>
      <c r="L329" s="10">
        <f>SUM('OCTUBRE 2019'!L329+'NOVIEMBRE 2019'!L329+'DICIEMBRE 2019'!L329)</f>
        <v>0</v>
      </c>
      <c r="M329" s="10">
        <f>SUM('OCTUBRE 2019'!M329+'NOVIEMBRE 2019'!M329+'DICIEMBRE 2019'!M329)</f>
        <v>0</v>
      </c>
      <c r="N329" s="10">
        <f>SUM('OCTUBRE 2019'!N329+'NOVIEMBRE 2019'!N329+'DICIEMBRE 2019'!N329)</f>
        <v>613834</v>
      </c>
    </row>
    <row r="330" spans="1:14" ht="38.25" x14ac:dyDescent="0.25">
      <c r="A330" s="12" t="s">
        <v>647</v>
      </c>
      <c r="B330" s="9" t="s">
        <v>648</v>
      </c>
      <c r="C330" s="10">
        <f>SUM('OCTUBRE 2019'!C330+'NOVIEMBRE 2019'!C330+'DICIEMBRE 2019'!C330)</f>
        <v>9038047</v>
      </c>
      <c r="D330" s="10">
        <f>SUM('OCTUBRE 2019'!D330+'NOVIEMBRE 2019'!D330+'DICIEMBRE 2019'!D330)</f>
        <v>2808876</v>
      </c>
      <c r="E330" s="10">
        <f>SUM('OCTUBRE 2019'!E330+'NOVIEMBRE 2019'!E330+'DICIEMBRE 2019'!E330)</f>
        <v>254135</v>
      </c>
      <c r="F330" s="10">
        <f>SUM('OCTUBRE 2019'!F330+'NOVIEMBRE 2019'!F330+'DICIEMBRE 2019'!F330)</f>
        <v>288669</v>
      </c>
      <c r="G330" s="10">
        <f>SUM('OCTUBRE 2019'!G330+'NOVIEMBRE 2019'!G330+'DICIEMBRE 2019'!G330)</f>
        <v>62591</v>
      </c>
      <c r="H330" s="10">
        <f>SUM('OCTUBRE 2019'!H330+'NOVIEMBRE 2019'!H330+'DICIEMBRE 2019'!H330)</f>
        <v>17469</v>
      </c>
      <c r="I330" s="10">
        <f>SUM('OCTUBRE 2019'!I330+'NOVIEMBRE 2019'!I330+'DICIEMBRE 2019'!I330)</f>
        <v>307319</v>
      </c>
      <c r="J330" s="10">
        <f>SUM('OCTUBRE 2019'!J330+'NOVIEMBRE 2019'!J330+'DICIEMBRE 2019'!J330)</f>
        <v>358739</v>
      </c>
      <c r="K330" s="10">
        <f>SUM('OCTUBRE 2019'!K330+'NOVIEMBRE 2019'!K330+'DICIEMBRE 2019'!K330)</f>
        <v>0</v>
      </c>
      <c r="L330" s="10">
        <f>SUM('OCTUBRE 2019'!L330+'NOVIEMBRE 2019'!L330+'DICIEMBRE 2019'!L330)</f>
        <v>0</v>
      </c>
      <c r="M330" s="10">
        <f>SUM('OCTUBRE 2019'!M330+'NOVIEMBRE 2019'!M330+'DICIEMBRE 2019'!M330)</f>
        <v>0</v>
      </c>
      <c r="N330" s="10">
        <f>SUM('OCTUBRE 2019'!N330+'NOVIEMBRE 2019'!N330+'DICIEMBRE 2019'!N330)</f>
        <v>13135845</v>
      </c>
    </row>
    <row r="331" spans="1:14" ht="38.25" x14ac:dyDescent="0.25">
      <c r="A331" s="12" t="s">
        <v>649</v>
      </c>
      <c r="B331" s="9" t="s">
        <v>650</v>
      </c>
      <c r="C331" s="10">
        <f>SUM('OCTUBRE 2019'!C331+'NOVIEMBRE 2019'!C331+'DICIEMBRE 2019'!C331)</f>
        <v>208326</v>
      </c>
      <c r="D331" s="10">
        <f>SUM('OCTUBRE 2019'!D331+'NOVIEMBRE 2019'!D331+'DICIEMBRE 2019'!D331)</f>
        <v>74391</v>
      </c>
      <c r="E331" s="10">
        <f>SUM('OCTUBRE 2019'!E331+'NOVIEMBRE 2019'!E331+'DICIEMBRE 2019'!E331)</f>
        <v>4335</v>
      </c>
      <c r="F331" s="10">
        <f>SUM('OCTUBRE 2019'!F331+'NOVIEMBRE 2019'!F331+'DICIEMBRE 2019'!F331)</f>
        <v>10263</v>
      </c>
      <c r="G331" s="10">
        <f>SUM('OCTUBRE 2019'!G331+'NOVIEMBRE 2019'!G331+'DICIEMBRE 2019'!G331)</f>
        <v>1077</v>
      </c>
      <c r="H331" s="10">
        <f>SUM('OCTUBRE 2019'!H331+'NOVIEMBRE 2019'!H331+'DICIEMBRE 2019'!H331)</f>
        <v>561</v>
      </c>
      <c r="I331" s="10">
        <f>SUM('OCTUBRE 2019'!I331+'NOVIEMBRE 2019'!I331+'DICIEMBRE 2019'!I331)</f>
        <v>7850</v>
      </c>
      <c r="J331" s="10">
        <f>SUM('OCTUBRE 2019'!J331+'NOVIEMBRE 2019'!J331+'DICIEMBRE 2019'!J331)</f>
        <v>4033</v>
      </c>
      <c r="K331" s="10">
        <f>SUM('OCTUBRE 2019'!K331+'NOVIEMBRE 2019'!K331+'DICIEMBRE 2019'!K331)</f>
        <v>0</v>
      </c>
      <c r="L331" s="10">
        <f>SUM('OCTUBRE 2019'!L331+'NOVIEMBRE 2019'!L331+'DICIEMBRE 2019'!L331)</f>
        <v>0</v>
      </c>
      <c r="M331" s="10">
        <f>SUM('OCTUBRE 2019'!M331+'NOVIEMBRE 2019'!M331+'DICIEMBRE 2019'!M331)</f>
        <v>0</v>
      </c>
      <c r="N331" s="10">
        <f>SUM('OCTUBRE 2019'!N331+'NOVIEMBRE 2019'!N331+'DICIEMBRE 2019'!N331)</f>
        <v>310836</v>
      </c>
    </row>
    <row r="332" spans="1:14" ht="25.5" x14ac:dyDescent="0.25">
      <c r="A332" s="12" t="s">
        <v>651</v>
      </c>
      <c r="B332" s="9" t="s">
        <v>652</v>
      </c>
      <c r="C332" s="10">
        <f>SUM('OCTUBRE 2019'!C332+'NOVIEMBRE 2019'!C332+'DICIEMBRE 2019'!C332)</f>
        <v>196631</v>
      </c>
      <c r="D332" s="10">
        <f>SUM('OCTUBRE 2019'!D332+'NOVIEMBRE 2019'!D332+'DICIEMBRE 2019'!D332)</f>
        <v>83876</v>
      </c>
      <c r="E332" s="10">
        <f>SUM('OCTUBRE 2019'!E332+'NOVIEMBRE 2019'!E332+'DICIEMBRE 2019'!E332)</f>
        <v>3964</v>
      </c>
      <c r="F332" s="10">
        <f>SUM('OCTUBRE 2019'!F332+'NOVIEMBRE 2019'!F332+'DICIEMBRE 2019'!F332)</f>
        <v>10170</v>
      </c>
      <c r="G332" s="10">
        <f>SUM('OCTUBRE 2019'!G332+'NOVIEMBRE 2019'!G332+'DICIEMBRE 2019'!G332)</f>
        <v>980</v>
      </c>
      <c r="H332" s="10">
        <f>SUM('OCTUBRE 2019'!H332+'NOVIEMBRE 2019'!H332+'DICIEMBRE 2019'!H332)</f>
        <v>546</v>
      </c>
      <c r="I332" s="10">
        <f>SUM('OCTUBRE 2019'!I332+'NOVIEMBRE 2019'!I332+'DICIEMBRE 2019'!I332)</f>
        <v>4770</v>
      </c>
      <c r="J332" s="10">
        <f>SUM('OCTUBRE 2019'!J332+'NOVIEMBRE 2019'!J332+'DICIEMBRE 2019'!J332)</f>
        <v>2611</v>
      </c>
      <c r="K332" s="10">
        <f>SUM('OCTUBRE 2019'!K332+'NOVIEMBRE 2019'!K332+'DICIEMBRE 2019'!K332)</f>
        <v>0</v>
      </c>
      <c r="L332" s="10">
        <f>SUM('OCTUBRE 2019'!L332+'NOVIEMBRE 2019'!L332+'DICIEMBRE 2019'!L332)</f>
        <v>0</v>
      </c>
      <c r="M332" s="10">
        <f>SUM('OCTUBRE 2019'!M332+'NOVIEMBRE 2019'!M332+'DICIEMBRE 2019'!M332)</f>
        <v>0</v>
      </c>
      <c r="N332" s="10">
        <f>SUM('OCTUBRE 2019'!N332+'NOVIEMBRE 2019'!N332+'DICIEMBRE 2019'!N332)</f>
        <v>303548</v>
      </c>
    </row>
    <row r="333" spans="1:14" ht="25.5" x14ac:dyDescent="0.25">
      <c r="A333" s="12" t="s">
        <v>653</v>
      </c>
      <c r="B333" s="9" t="s">
        <v>654</v>
      </c>
      <c r="C333" s="10">
        <f>SUM('OCTUBRE 2019'!C333+'NOVIEMBRE 2019'!C333+'DICIEMBRE 2019'!C333)</f>
        <v>271673</v>
      </c>
      <c r="D333" s="10">
        <f>SUM('OCTUBRE 2019'!D333+'NOVIEMBRE 2019'!D333+'DICIEMBRE 2019'!D333)</f>
        <v>118645</v>
      </c>
      <c r="E333" s="10">
        <f>SUM('OCTUBRE 2019'!E333+'NOVIEMBRE 2019'!E333+'DICIEMBRE 2019'!E333)</f>
        <v>5333</v>
      </c>
      <c r="F333" s="10">
        <f>SUM('OCTUBRE 2019'!F333+'NOVIEMBRE 2019'!F333+'DICIEMBRE 2019'!F333)</f>
        <v>13728</v>
      </c>
      <c r="G333" s="10">
        <f>SUM('OCTUBRE 2019'!G333+'NOVIEMBRE 2019'!G333+'DICIEMBRE 2019'!G333)</f>
        <v>1349</v>
      </c>
      <c r="H333" s="10">
        <f>SUM('OCTUBRE 2019'!H333+'NOVIEMBRE 2019'!H333+'DICIEMBRE 2019'!H333)</f>
        <v>753</v>
      </c>
      <c r="I333" s="10">
        <f>SUM('OCTUBRE 2019'!I333+'NOVIEMBRE 2019'!I333+'DICIEMBRE 2019'!I333)</f>
        <v>5207</v>
      </c>
      <c r="J333" s="10">
        <f>SUM('OCTUBRE 2019'!J333+'NOVIEMBRE 2019'!J333+'DICIEMBRE 2019'!J333)</f>
        <v>3184</v>
      </c>
      <c r="K333" s="10">
        <f>SUM('OCTUBRE 2019'!K333+'NOVIEMBRE 2019'!K333+'DICIEMBRE 2019'!K333)</f>
        <v>0</v>
      </c>
      <c r="L333" s="10">
        <f>SUM('OCTUBRE 2019'!L333+'NOVIEMBRE 2019'!L333+'DICIEMBRE 2019'!L333)</f>
        <v>0</v>
      </c>
      <c r="M333" s="10">
        <f>SUM('OCTUBRE 2019'!M333+'NOVIEMBRE 2019'!M333+'DICIEMBRE 2019'!M333)</f>
        <v>0</v>
      </c>
      <c r="N333" s="10">
        <f>SUM('OCTUBRE 2019'!N333+'NOVIEMBRE 2019'!N333+'DICIEMBRE 2019'!N333)</f>
        <v>419872</v>
      </c>
    </row>
    <row r="334" spans="1:14" ht="25.5" x14ac:dyDescent="0.25">
      <c r="A334" s="12" t="s">
        <v>655</v>
      </c>
      <c r="B334" s="9" t="s">
        <v>656</v>
      </c>
      <c r="C334" s="10">
        <f>SUM('OCTUBRE 2019'!C334+'NOVIEMBRE 2019'!C334+'DICIEMBRE 2019'!C334)</f>
        <v>330309</v>
      </c>
      <c r="D334" s="10">
        <f>SUM('OCTUBRE 2019'!D334+'NOVIEMBRE 2019'!D334+'DICIEMBRE 2019'!D334)</f>
        <v>168258</v>
      </c>
      <c r="E334" s="10">
        <f>SUM('OCTUBRE 2019'!E334+'NOVIEMBRE 2019'!E334+'DICIEMBRE 2019'!E334)</f>
        <v>6424</v>
      </c>
      <c r="F334" s="10">
        <f>SUM('OCTUBRE 2019'!F334+'NOVIEMBRE 2019'!F334+'DICIEMBRE 2019'!F334)</f>
        <v>17709</v>
      </c>
      <c r="G334" s="10">
        <f>SUM('OCTUBRE 2019'!G334+'NOVIEMBRE 2019'!G334+'DICIEMBRE 2019'!G334)</f>
        <v>1590</v>
      </c>
      <c r="H334" s="10">
        <f>SUM('OCTUBRE 2019'!H334+'NOVIEMBRE 2019'!H334+'DICIEMBRE 2019'!H334)</f>
        <v>954</v>
      </c>
      <c r="I334" s="10">
        <f>SUM('OCTUBRE 2019'!I334+'NOVIEMBRE 2019'!I334+'DICIEMBRE 2019'!I334)</f>
        <v>6159</v>
      </c>
      <c r="J334" s="10">
        <f>SUM('OCTUBRE 2019'!J334+'NOVIEMBRE 2019'!J334+'DICIEMBRE 2019'!J334)</f>
        <v>2973</v>
      </c>
      <c r="K334" s="10">
        <f>SUM('OCTUBRE 2019'!K334+'NOVIEMBRE 2019'!K334+'DICIEMBRE 2019'!K334)</f>
        <v>0</v>
      </c>
      <c r="L334" s="10">
        <f>SUM('OCTUBRE 2019'!L334+'NOVIEMBRE 2019'!L334+'DICIEMBRE 2019'!L334)</f>
        <v>0</v>
      </c>
      <c r="M334" s="10">
        <f>SUM('OCTUBRE 2019'!M334+'NOVIEMBRE 2019'!M334+'DICIEMBRE 2019'!M334)</f>
        <v>0</v>
      </c>
      <c r="N334" s="10">
        <f>SUM('OCTUBRE 2019'!N334+'NOVIEMBRE 2019'!N334+'DICIEMBRE 2019'!N334)</f>
        <v>534376</v>
      </c>
    </row>
    <row r="335" spans="1:14" ht="25.5" x14ac:dyDescent="0.25">
      <c r="A335" s="12" t="s">
        <v>657</v>
      </c>
      <c r="B335" s="9" t="s">
        <v>658</v>
      </c>
      <c r="C335" s="10">
        <f>SUM('OCTUBRE 2019'!C335+'NOVIEMBRE 2019'!C335+'DICIEMBRE 2019'!C335)</f>
        <v>443831</v>
      </c>
      <c r="D335" s="10">
        <f>SUM('OCTUBRE 2019'!D335+'NOVIEMBRE 2019'!D335+'DICIEMBRE 2019'!D335)</f>
        <v>134811</v>
      </c>
      <c r="E335" s="10">
        <f>SUM('OCTUBRE 2019'!E335+'NOVIEMBRE 2019'!E335+'DICIEMBRE 2019'!E335)</f>
        <v>9350</v>
      </c>
      <c r="F335" s="10">
        <f>SUM('OCTUBRE 2019'!F335+'NOVIEMBRE 2019'!F335+'DICIEMBRE 2019'!F335)</f>
        <v>20682</v>
      </c>
      <c r="G335" s="10">
        <f>SUM('OCTUBRE 2019'!G335+'NOVIEMBRE 2019'!G335+'DICIEMBRE 2019'!G335)</f>
        <v>2357</v>
      </c>
      <c r="H335" s="10">
        <f>SUM('OCTUBRE 2019'!H335+'NOVIEMBRE 2019'!H335+'DICIEMBRE 2019'!H335)</f>
        <v>1074</v>
      </c>
      <c r="I335" s="10">
        <f>SUM('OCTUBRE 2019'!I335+'NOVIEMBRE 2019'!I335+'DICIEMBRE 2019'!I335)</f>
        <v>15100</v>
      </c>
      <c r="J335" s="10">
        <f>SUM('OCTUBRE 2019'!J335+'NOVIEMBRE 2019'!J335+'DICIEMBRE 2019'!J335)</f>
        <v>9127</v>
      </c>
      <c r="K335" s="10">
        <f>SUM('OCTUBRE 2019'!K335+'NOVIEMBRE 2019'!K335+'DICIEMBRE 2019'!K335)</f>
        <v>0</v>
      </c>
      <c r="L335" s="10">
        <f>SUM('OCTUBRE 2019'!L335+'NOVIEMBRE 2019'!L335+'DICIEMBRE 2019'!L335)</f>
        <v>0</v>
      </c>
      <c r="M335" s="10">
        <f>SUM('OCTUBRE 2019'!M335+'NOVIEMBRE 2019'!M335+'DICIEMBRE 2019'!M335)</f>
        <v>0</v>
      </c>
      <c r="N335" s="10">
        <f>SUM('OCTUBRE 2019'!N335+'NOVIEMBRE 2019'!N335+'DICIEMBRE 2019'!N335)</f>
        <v>636332</v>
      </c>
    </row>
    <row r="336" spans="1:14" ht="25.5" x14ac:dyDescent="0.25">
      <c r="A336" s="12" t="s">
        <v>659</v>
      </c>
      <c r="B336" s="9" t="s">
        <v>660</v>
      </c>
      <c r="C336" s="10">
        <f>SUM('OCTUBRE 2019'!C336+'NOVIEMBRE 2019'!C336+'DICIEMBRE 2019'!C336)</f>
        <v>5527352</v>
      </c>
      <c r="D336" s="10">
        <f>SUM('OCTUBRE 2019'!D336+'NOVIEMBRE 2019'!D336+'DICIEMBRE 2019'!D336)</f>
        <v>1775490</v>
      </c>
      <c r="E336" s="10">
        <f>SUM('OCTUBRE 2019'!E336+'NOVIEMBRE 2019'!E336+'DICIEMBRE 2019'!E336)</f>
        <v>129500</v>
      </c>
      <c r="F336" s="10">
        <f>SUM('OCTUBRE 2019'!F336+'NOVIEMBRE 2019'!F336+'DICIEMBRE 2019'!F336)</f>
        <v>197331</v>
      </c>
      <c r="G336" s="10">
        <f>SUM('OCTUBRE 2019'!G336+'NOVIEMBRE 2019'!G336+'DICIEMBRE 2019'!G336)</f>
        <v>33663</v>
      </c>
      <c r="H336" s="10">
        <f>SUM('OCTUBRE 2019'!H336+'NOVIEMBRE 2019'!H336+'DICIEMBRE 2019'!H336)</f>
        <v>10911</v>
      </c>
      <c r="I336" s="10">
        <f>SUM('OCTUBRE 2019'!I336+'NOVIEMBRE 2019'!I336+'DICIEMBRE 2019'!I336)</f>
        <v>359482</v>
      </c>
      <c r="J336" s="10">
        <f>SUM('OCTUBRE 2019'!J336+'NOVIEMBRE 2019'!J336+'DICIEMBRE 2019'!J336)</f>
        <v>213078</v>
      </c>
      <c r="K336" s="10">
        <f>SUM('OCTUBRE 2019'!K336+'NOVIEMBRE 2019'!K336+'DICIEMBRE 2019'!K336)</f>
        <v>0</v>
      </c>
      <c r="L336" s="10">
        <f>SUM('OCTUBRE 2019'!L336+'NOVIEMBRE 2019'!L336+'DICIEMBRE 2019'!L336)</f>
        <v>106787</v>
      </c>
      <c r="M336" s="10">
        <f>SUM('OCTUBRE 2019'!M336+'NOVIEMBRE 2019'!M336+'DICIEMBRE 2019'!M336)</f>
        <v>0</v>
      </c>
      <c r="N336" s="10">
        <f>SUM('OCTUBRE 2019'!N336+'NOVIEMBRE 2019'!N336+'DICIEMBRE 2019'!N336)</f>
        <v>8353594</v>
      </c>
    </row>
    <row r="337" spans="1:14" ht="25.5" x14ac:dyDescent="0.25">
      <c r="A337" s="12" t="s">
        <v>661</v>
      </c>
      <c r="B337" s="9" t="s">
        <v>662</v>
      </c>
      <c r="C337" s="10">
        <f>SUM('OCTUBRE 2019'!C337+'NOVIEMBRE 2019'!C337+'DICIEMBRE 2019'!C337)</f>
        <v>1461533</v>
      </c>
      <c r="D337" s="10">
        <f>SUM('OCTUBRE 2019'!D337+'NOVIEMBRE 2019'!D337+'DICIEMBRE 2019'!D337)</f>
        <v>585954</v>
      </c>
      <c r="E337" s="10">
        <f>SUM('OCTUBRE 2019'!E337+'NOVIEMBRE 2019'!E337+'DICIEMBRE 2019'!E337)</f>
        <v>37348</v>
      </c>
      <c r="F337" s="10">
        <f>SUM('OCTUBRE 2019'!F337+'NOVIEMBRE 2019'!F337+'DICIEMBRE 2019'!F337)</f>
        <v>57234</v>
      </c>
      <c r="G337" s="10">
        <f>SUM('OCTUBRE 2019'!G337+'NOVIEMBRE 2019'!G337+'DICIEMBRE 2019'!G337)</f>
        <v>9083</v>
      </c>
      <c r="H337" s="10">
        <f>SUM('OCTUBRE 2019'!H337+'NOVIEMBRE 2019'!H337+'DICIEMBRE 2019'!H337)</f>
        <v>2967</v>
      </c>
      <c r="I337" s="10">
        <f>SUM('OCTUBRE 2019'!I337+'NOVIEMBRE 2019'!I337+'DICIEMBRE 2019'!I337)</f>
        <v>81499</v>
      </c>
      <c r="J337" s="10">
        <f>SUM('OCTUBRE 2019'!J337+'NOVIEMBRE 2019'!J337+'DICIEMBRE 2019'!J337)</f>
        <v>53747</v>
      </c>
      <c r="K337" s="10">
        <f>SUM('OCTUBRE 2019'!K337+'NOVIEMBRE 2019'!K337+'DICIEMBRE 2019'!K337)</f>
        <v>0</v>
      </c>
      <c r="L337" s="10">
        <f>SUM('OCTUBRE 2019'!L337+'NOVIEMBRE 2019'!L337+'DICIEMBRE 2019'!L337)</f>
        <v>16831</v>
      </c>
      <c r="M337" s="10">
        <f>SUM('OCTUBRE 2019'!M337+'NOVIEMBRE 2019'!M337+'DICIEMBRE 2019'!M337)</f>
        <v>0</v>
      </c>
      <c r="N337" s="10">
        <f>SUM('OCTUBRE 2019'!N337+'NOVIEMBRE 2019'!N337+'DICIEMBRE 2019'!N337)</f>
        <v>2306196</v>
      </c>
    </row>
    <row r="338" spans="1:14" ht="25.5" x14ac:dyDescent="0.25">
      <c r="A338" s="12" t="s">
        <v>663</v>
      </c>
      <c r="B338" s="9" t="s">
        <v>664</v>
      </c>
      <c r="C338" s="10">
        <f>SUM('OCTUBRE 2019'!C338+'NOVIEMBRE 2019'!C338+'DICIEMBRE 2019'!C338)</f>
        <v>870418</v>
      </c>
      <c r="D338" s="10">
        <f>SUM('OCTUBRE 2019'!D338+'NOVIEMBRE 2019'!D338+'DICIEMBRE 2019'!D338)</f>
        <v>501901</v>
      </c>
      <c r="E338" s="10">
        <f>SUM('OCTUBRE 2019'!E338+'NOVIEMBRE 2019'!E338+'DICIEMBRE 2019'!E338)</f>
        <v>19139</v>
      </c>
      <c r="F338" s="10">
        <f>SUM('OCTUBRE 2019'!F338+'NOVIEMBRE 2019'!F338+'DICIEMBRE 2019'!F338)</f>
        <v>38592</v>
      </c>
      <c r="G338" s="10">
        <f>SUM('OCTUBRE 2019'!G338+'NOVIEMBRE 2019'!G338+'DICIEMBRE 2019'!G338)</f>
        <v>4808</v>
      </c>
      <c r="H338" s="10">
        <f>SUM('OCTUBRE 2019'!H338+'NOVIEMBRE 2019'!H338+'DICIEMBRE 2019'!H338)</f>
        <v>2088</v>
      </c>
      <c r="I338" s="10">
        <f>SUM('OCTUBRE 2019'!I338+'NOVIEMBRE 2019'!I338+'DICIEMBRE 2019'!I338)</f>
        <v>0</v>
      </c>
      <c r="J338" s="10">
        <f>SUM('OCTUBRE 2019'!J338+'NOVIEMBRE 2019'!J338+'DICIEMBRE 2019'!J338)</f>
        <v>0</v>
      </c>
      <c r="K338" s="10">
        <f>SUM('OCTUBRE 2019'!K338+'NOVIEMBRE 2019'!K338+'DICIEMBRE 2019'!K338)</f>
        <v>0</v>
      </c>
      <c r="L338" s="10">
        <f>SUM('OCTUBRE 2019'!L338+'NOVIEMBRE 2019'!L338+'DICIEMBRE 2019'!L338)</f>
        <v>198987</v>
      </c>
      <c r="M338" s="10">
        <f>SUM('OCTUBRE 2019'!M338+'NOVIEMBRE 2019'!M338+'DICIEMBRE 2019'!M338)</f>
        <v>0</v>
      </c>
      <c r="N338" s="10">
        <f>SUM('OCTUBRE 2019'!N338+'NOVIEMBRE 2019'!N338+'DICIEMBRE 2019'!N338)</f>
        <v>1635933</v>
      </c>
    </row>
    <row r="339" spans="1:14" ht="25.5" x14ac:dyDescent="0.25">
      <c r="A339" s="12" t="s">
        <v>665</v>
      </c>
      <c r="B339" s="9" t="s">
        <v>666</v>
      </c>
      <c r="C339" s="10">
        <f>SUM('OCTUBRE 2019'!C339+'NOVIEMBRE 2019'!C339+'DICIEMBRE 2019'!C339)</f>
        <v>3888515</v>
      </c>
      <c r="D339" s="10">
        <f>SUM('OCTUBRE 2019'!D339+'NOVIEMBRE 2019'!D339+'DICIEMBRE 2019'!D339)</f>
        <v>1715633</v>
      </c>
      <c r="E339" s="10">
        <f>SUM('OCTUBRE 2019'!E339+'NOVIEMBRE 2019'!E339+'DICIEMBRE 2019'!E339)</f>
        <v>83683</v>
      </c>
      <c r="F339" s="10">
        <f>SUM('OCTUBRE 2019'!F339+'NOVIEMBRE 2019'!F339+'DICIEMBRE 2019'!F339)</f>
        <v>170343</v>
      </c>
      <c r="G339" s="10">
        <f>SUM('OCTUBRE 2019'!G339+'NOVIEMBRE 2019'!G339+'DICIEMBRE 2019'!G339)</f>
        <v>21313</v>
      </c>
      <c r="H339" s="10">
        <f>SUM('OCTUBRE 2019'!H339+'NOVIEMBRE 2019'!H339+'DICIEMBRE 2019'!H339)</f>
        <v>8988</v>
      </c>
      <c r="I339" s="10">
        <f>SUM('OCTUBRE 2019'!I339+'NOVIEMBRE 2019'!I339+'DICIEMBRE 2019'!I339)</f>
        <v>104393</v>
      </c>
      <c r="J339" s="10">
        <f>SUM('OCTUBRE 2019'!J339+'NOVIEMBRE 2019'!J339+'DICIEMBRE 2019'!J339)</f>
        <v>82128</v>
      </c>
      <c r="K339" s="10">
        <f>SUM('OCTUBRE 2019'!K339+'NOVIEMBRE 2019'!K339+'DICIEMBRE 2019'!K339)</f>
        <v>0</v>
      </c>
      <c r="L339" s="10">
        <f>SUM('OCTUBRE 2019'!L339+'NOVIEMBRE 2019'!L339+'DICIEMBRE 2019'!L339)</f>
        <v>0</v>
      </c>
      <c r="M339" s="10">
        <f>SUM('OCTUBRE 2019'!M339+'NOVIEMBRE 2019'!M339+'DICIEMBRE 2019'!M339)</f>
        <v>0</v>
      </c>
      <c r="N339" s="10">
        <f>SUM('OCTUBRE 2019'!N339+'NOVIEMBRE 2019'!N339+'DICIEMBRE 2019'!N339)</f>
        <v>6074996</v>
      </c>
    </row>
    <row r="340" spans="1:14" ht="25.5" x14ac:dyDescent="0.25">
      <c r="A340" s="12" t="s">
        <v>667</v>
      </c>
      <c r="B340" s="9" t="s">
        <v>668</v>
      </c>
      <c r="C340" s="10">
        <f>SUM('OCTUBRE 2019'!C340+'NOVIEMBRE 2019'!C340+'DICIEMBRE 2019'!C340)</f>
        <v>292646</v>
      </c>
      <c r="D340" s="10">
        <f>SUM('OCTUBRE 2019'!D340+'NOVIEMBRE 2019'!D340+'DICIEMBRE 2019'!D340)</f>
        <v>123192</v>
      </c>
      <c r="E340" s="10">
        <f>SUM('OCTUBRE 2019'!E340+'NOVIEMBRE 2019'!E340+'DICIEMBRE 2019'!E340)</f>
        <v>5979</v>
      </c>
      <c r="F340" s="10">
        <f>SUM('OCTUBRE 2019'!F340+'NOVIEMBRE 2019'!F340+'DICIEMBRE 2019'!F340)</f>
        <v>14910</v>
      </c>
      <c r="G340" s="10">
        <f>SUM('OCTUBRE 2019'!G340+'NOVIEMBRE 2019'!G340+'DICIEMBRE 2019'!G340)</f>
        <v>1479</v>
      </c>
      <c r="H340" s="10">
        <f>SUM('OCTUBRE 2019'!H340+'NOVIEMBRE 2019'!H340+'DICIEMBRE 2019'!H340)</f>
        <v>804</v>
      </c>
      <c r="I340" s="10">
        <f>SUM('OCTUBRE 2019'!I340+'NOVIEMBRE 2019'!I340+'DICIEMBRE 2019'!I340)</f>
        <v>9513</v>
      </c>
      <c r="J340" s="10">
        <f>SUM('OCTUBRE 2019'!J340+'NOVIEMBRE 2019'!J340+'DICIEMBRE 2019'!J340)</f>
        <v>4585</v>
      </c>
      <c r="K340" s="10">
        <f>SUM('OCTUBRE 2019'!K340+'NOVIEMBRE 2019'!K340+'DICIEMBRE 2019'!K340)</f>
        <v>0</v>
      </c>
      <c r="L340" s="10">
        <f>SUM('OCTUBRE 2019'!L340+'NOVIEMBRE 2019'!L340+'DICIEMBRE 2019'!L340)</f>
        <v>0</v>
      </c>
      <c r="M340" s="10">
        <f>SUM('OCTUBRE 2019'!M340+'NOVIEMBRE 2019'!M340+'DICIEMBRE 2019'!M340)</f>
        <v>0</v>
      </c>
      <c r="N340" s="10">
        <f>SUM('OCTUBRE 2019'!N340+'NOVIEMBRE 2019'!N340+'DICIEMBRE 2019'!N340)</f>
        <v>453108</v>
      </c>
    </row>
    <row r="341" spans="1:14" ht="25.5" x14ac:dyDescent="0.25">
      <c r="A341" s="12" t="s">
        <v>669</v>
      </c>
      <c r="B341" s="9" t="s">
        <v>670</v>
      </c>
      <c r="C341" s="10">
        <f>SUM('OCTUBRE 2019'!C341+'NOVIEMBRE 2019'!C341+'DICIEMBRE 2019'!C341)</f>
        <v>339258</v>
      </c>
      <c r="D341" s="10">
        <f>SUM('OCTUBRE 2019'!D341+'NOVIEMBRE 2019'!D341+'DICIEMBRE 2019'!D341)</f>
        <v>134978</v>
      </c>
      <c r="E341" s="10">
        <f>SUM('OCTUBRE 2019'!E341+'NOVIEMBRE 2019'!E341+'DICIEMBRE 2019'!E341)</f>
        <v>6969</v>
      </c>
      <c r="F341" s="10">
        <f>SUM('OCTUBRE 2019'!F341+'NOVIEMBRE 2019'!F341+'DICIEMBRE 2019'!F341)</f>
        <v>16923</v>
      </c>
      <c r="G341" s="10">
        <f>SUM('OCTUBRE 2019'!G341+'NOVIEMBRE 2019'!G341+'DICIEMBRE 2019'!G341)</f>
        <v>769</v>
      </c>
      <c r="H341" s="10">
        <f>SUM('OCTUBRE 2019'!H341+'NOVIEMBRE 2019'!H341+'DICIEMBRE 2019'!H341)</f>
        <v>915</v>
      </c>
      <c r="I341" s="10">
        <f>SUM('OCTUBRE 2019'!I341+'NOVIEMBRE 2019'!I341+'DICIEMBRE 2019'!I341)</f>
        <v>0</v>
      </c>
      <c r="J341" s="10">
        <f>SUM('OCTUBRE 2019'!J341+'NOVIEMBRE 2019'!J341+'DICIEMBRE 2019'!J341)</f>
        <v>0</v>
      </c>
      <c r="K341" s="10">
        <f>SUM('OCTUBRE 2019'!K341+'NOVIEMBRE 2019'!K341+'DICIEMBRE 2019'!K341)</f>
        <v>0</v>
      </c>
      <c r="L341" s="10">
        <f>SUM('OCTUBRE 2019'!L341+'NOVIEMBRE 2019'!L341+'DICIEMBRE 2019'!L341)</f>
        <v>0</v>
      </c>
      <c r="M341" s="10">
        <f>SUM('OCTUBRE 2019'!M341+'NOVIEMBRE 2019'!M341+'DICIEMBRE 2019'!M341)</f>
        <v>0</v>
      </c>
      <c r="N341" s="10">
        <f>SUM('OCTUBRE 2019'!N341+'NOVIEMBRE 2019'!N341+'DICIEMBRE 2019'!N341)</f>
        <v>499812</v>
      </c>
    </row>
    <row r="342" spans="1:14" ht="25.5" x14ac:dyDescent="0.25">
      <c r="A342" s="12" t="s">
        <v>671</v>
      </c>
      <c r="B342" s="9" t="s">
        <v>672</v>
      </c>
      <c r="C342" s="10">
        <f>SUM('OCTUBRE 2019'!C342+'NOVIEMBRE 2019'!C342+'DICIEMBRE 2019'!C342)</f>
        <v>617278</v>
      </c>
      <c r="D342" s="10">
        <f>SUM('OCTUBRE 2019'!D342+'NOVIEMBRE 2019'!D342+'DICIEMBRE 2019'!D342)</f>
        <v>167538</v>
      </c>
      <c r="E342" s="10">
        <f>SUM('OCTUBRE 2019'!E342+'NOVIEMBRE 2019'!E342+'DICIEMBRE 2019'!E342)</f>
        <v>13515</v>
      </c>
      <c r="F342" s="10">
        <f>SUM('OCTUBRE 2019'!F342+'NOVIEMBRE 2019'!F342+'DICIEMBRE 2019'!F342)</f>
        <v>28542</v>
      </c>
      <c r="G342" s="10">
        <f>SUM('OCTUBRE 2019'!G342+'NOVIEMBRE 2019'!G342+'DICIEMBRE 2019'!G342)</f>
        <v>4322</v>
      </c>
      <c r="H342" s="10">
        <f>SUM('OCTUBRE 2019'!H342+'NOVIEMBRE 2019'!H342+'DICIEMBRE 2019'!H342)</f>
        <v>1545</v>
      </c>
      <c r="I342" s="10">
        <f>SUM('OCTUBRE 2019'!I342+'NOVIEMBRE 2019'!I342+'DICIEMBRE 2019'!I342)</f>
        <v>30800</v>
      </c>
      <c r="J342" s="10">
        <f>SUM('OCTUBRE 2019'!J342+'NOVIEMBRE 2019'!J342+'DICIEMBRE 2019'!J342)</f>
        <v>16260</v>
      </c>
      <c r="K342" s="10">
        <f>SUM('OCTUBRE 2019'!K342+'NOVIEMBRE 2019'!K342+'DICIEMBRE 2019'!K342)</f>
        <v>0</v>
      </c>
      <c r="L342" s="10">
        <f>SUM('OCTUBRE 2019'!L342+'NOVIEMBRE 2019'!L342+'DICIEMBRE 2019'!L342)</f>
        <v>0</v>
      </c>
      <c r="M342" s="10">
        <f>SUM('OCTUBRE 2019'!M342+'NOVIEMBRE 2019'!M342+'DICIEMBRE 2019'!M342)</f>
        <v>0</v>
      </c>
      <c r="N342" s="10">
        <f>SUM('OCTUBRE 2019'!N342+'NOVIEMBRE 2019'!N342+'DICIEMBRE 2019'!N342)</f>
        <v>879800</v>
      </c>
    </row>
    <row r="343" spans="1:14" ht="25.5" x14ac:dyDescent="0.25">
      <c r="A343" s="12" t="s">
        <v>673</v>
      </c>
      <c r="B343" s="9" t="s">
        <v>674</v>
      </c>
      <c r="C343" s="10">
        <f>SUM('OCTUBRE 2019'!C343+'NOVIEMBRE 2019'!C343+'DICIEMBRE 2019'!C343)</f>
        <v>412788</v>
      </c>
      <c r="D343" s="10">
        <f>SUM('OCTUBRE 2019'!D343+'NOVIEMBRE 2019'!D343+'DICIEMBRE 2019'!D343)</f>
        <v>182222</v>
      </c>
      <c r="E343" s="10">
        <f>SUM('OCTUBRE 2019'!E343+'NOVIEMBRE 2019'!E343+'DICIEMBRE 2019'!E343)</f>
        <v>9088</v>
      </c>
      <c r="F343" s="10">
        <f>SUM('OCTUBRE 2019'!F343+'NOVIEMBRE 2019'!F343+'DICIEMBRE 2019'!F343)</f>
        <v>18312</v>
      </c>
      <c r="G343" s="10">
        <f>SUM('OCTUBRE 2019'!G343+'NOVIEMBRE 2019'!G343+'DICIEMBRE 2019'!G343)</f>
        <v>2281</v>
      </c>
      <c r="H343" s="10">
        <f>SUM('OCTUBRE 2019'!H343+'NOVIEMBRE 2019'!H343+'DICIEMBRE 2019'!H343)</f>
        <v>915</v>
      </c>
      <c r="I343" s="10">
        <f>SUM('OCTUBRE 2019'!I343+'NOVIEMBRE 2019'!I343+'DICIEMBRE 2019'!I343)</f>
        <v>6379</v>
      </c>
      <c r="J343" s="10">
        <f>SUM('OCTUBRE 2019'!J343+'NOVIEMBRE 2019'!J343+'DICIEMBRE 2019'!J343)</f>
        <v>7302</v>
      </c>
      <c r="K343" s="10">
        <f>SUM('OCTUBRE 2019'!K343+'NOVIEMBRE 2019'!K343+'DICIEMBRE 2019'!K343)</f>
        <v>0</v>
      </c>
      <c r="L343" s="10">
        <f>SUM('OCTUBRE 2019'!L343+'NOVIEMBRE 2019'!L343+'DICIEMBRE 2019'!L343)</f>
        <v>25993</v>
      </c>
      <c r="M343" s="10">
        <f>SUM('OCTUBRE 2019'!M343+'NOVIEMBRE 2019'!M343+'DICIEMBRE 2019'!M343)</f>
        <v>0</v>
      </c>
      <c r="N343" s="10">
        <f>SUM('OCTUBRE 2019'!N343+'NOVIEMBRE 2019'!N343+'DICIEMBRE 2019'!N343)</f>
        <v>665280</v>
      </c>
    </row>
    <row r="344" spans="1:14" ht="25.5" x14ac:dyDescent="0.25">
      <c r="A344" s="12" t="s">
        <v>675</v>
      </c>
      <c r="B344" s="9" t="s">
        <v>676</v>
      </c>
      <c r="C344" s="10">
        <f>SUM('OCTUBRE 2019'!C344+'NOVIEMBRE 2019'!C344+'DICIEMBRE 2019'!C344)</f>
        <v>161708</v>
      </c>
      <c r="D344" s="10">
        <f>SUM('OCTUBRE 2019'!D344+'NOVIEMBRE 2019'!D344+'DICIEMBRE 2019'!D344)</f>
        <v>76503</v>
      </c>
      <c r="E344" s="10">
        <f>SUM('OCTUBRE 2019'!E344+'NOVIEMBRE 2019'!E344+'DICIEMBRE 2019'!E344)</f>
        <v>3116</v>
      </c>
      <c r="F344" s="10">
        <f>SUM('OCTUBRE 2019'!F344+'NOVIEMBRE 2019'!F344+'DICIEMBRE 2019'!F344)</f>
        <v>8673</v>
      </c>
      <c r="G344" s="10">
        <f>SUM('OCTUBRE 2019'!G344+'NOVIEMBRE 2019'!G344+'DICIEMBRE 2019'!G344)</f>
        <v>771</v>
      </c>
      <c r="H344" s="10">
        <f>SUM('OCTUBRE 2019'!H344+'NOVIEMBRE 2019'!H344+'DICIEMBRE 2019'!H344)</f>
        <v>471</v>
      </c>
      <c r="I344" s="10">
        <f>SUM('OCTUBRE 2019'!I344+'NOVIEMBRE 2019'!I344+'DICIEMBRE 2019'!I344)</f>
        <v>2371</v>
      </c>
      <c r="J344" s="10">
        <f>SUM('OCTUBRE 2019'!J344+'NOVIEMBRE 2019'!J344+'DICIEMBRE 2019'!J344)</f>
        <v>1316</v>
      </c>
      <c r="K344" s="10">
        <f>SUM('OCTUBRE 2019'!K344+'NOVIEMBRE 2019'!K344+'DICIEMBRE 2019'!K344)</f>
        <v>0</v>
      </c>
      <c r="L344" s="10">
        <f>SUM('OCTUBRE 2019'!L344+'NOVIEMBRE 2019'!L344+'DICIEMBRE 2019'!L344)</f>
        <v>0</v>
      </c>
      <c r="M344" s="10">
        <f>SUM('OCTUBRE 2019'!M344+'NOVIEMBRE 2019'!M344+'DICIEMBRE 2019'!M344)</f>
        <v>0</v>
      </c>
      <c r="N344" s="10">
        <f>SUM('OCTUBRE 2019'!N344+'NOVIEMBRE 2019'!N344+'DICIEMBRE 2019'!N344)</f>
        <v>254929</v>
      </c>
    </row>
    <row r="345" spans="1:14" ht="25.5" x14ac:dyDescent="0.25">
      <c r="A345" s="12" t="s">
        <v>677</v>
      </c>
      <c r="B345" s="9" t="s">
        <v>678</v>
      </c>
      <c r="C345" s="10">
        <f>SUM('OCTUBRE 2019'!C345+'NOVIEMBRE 2019'!C345+'DICIEMBRE 2019'!C345)</f>
        <v>484450</v>
      </c>
      <c r="D345" s="10">
        <f>SUM('OCTUBRE 2019'!D345+'NOVIEMBRE 2019'!D345+'DICIEMBRE 2019'!D345)</f>
        <v>103270</v>
      </c>
      <c r="E345" s="10">
        <f>SUM('OCTUBRE 2019'!E345+'NOVIEMBRE 2019'!E345+'DICIEMBRE 2019'!E345)</f>
        <v>11511</v>
      </c>
      <c r="F345" s="10">
        <f>SUM('OCTUBRE 2019'!F345+'NOVIEMBRE 2019'!F345+'DICIEMBRE 2019'!F345)</f>
        <v>20157</v>
      </c>
      <c r="G345" s="10">
        <f>SUM('OCTUBRE 2019'!G345+'NOVIEMBRE 2019'!G345+'DICIEMBRE 2019'!G345)</f>
        <v>2848</v>
      </c>
      <c r="H345" s="10">
        <f>SUM('OCTUBRE 2019'!H345+'NOVIEMBRE 2019'!H345+'DICIEMBRE 2019'!H345)</f>
        <v>1287</v>
      </c>
      <c r="I345" s="10">
        <f>SUM('OCTUBRE 2019'!I345+'NOVIEMBRE 2019'!I345+'DICIEMBRE 2019'!I345)</f>
        <v>17227</v>
      </c>
      <c r="J345" s="10">
        <f>SUM('OCTUBRE 2019'!J345+'NOVIEMBRE 2019'!J345+'DICIEMBRE 2019'!J345)</f>
        <v>13713</v>
      </c>
      <c r="K345" s="10">
        <f>SUM('OCTUBRE 2019'!K345+'NOVIEMBRE 2019'!K345+'DICIEMBRE 2019'!K345)</f>
        <v>0</v>
      </c>
      <c r="L345" s="10">
        <f>SUM('OCTUBRE 2019'!L345+'NOVIEMBRE 2019'!L345+'DICIEMBRE 2019'!L345)</f>
        <v>12335</v>
      </c>
      <c r="M345" s="10">
        <f>SUM('OCTUBRE 2019'!M345+'NOVIEMBRE 2019'!M345+'DICIEMBRE 2019'!M345)</f>
        <v>0</v>
      </c>
      <c r="N345" s="10">
        <f>SUM('OCTUBRE 2019'!N345+'NOVIEMBRE 2019'!N345+'DICIEMBRE 2019'!N345)</f>
        <v>666798</v>
      </c>
    </row>
    <row r="346" spans="1:14" ht="51" x14ac:dyDescent="0.25">
      <c r="A346" s="12" t="s">
        <v>679</v>
      </c>
      <c r="B346" s="9" t="s">
        <v>680</v>
      </c>
      <c r="C346" s="10">
        <f>SUM('OCTUBRE 2019'!C346+'NOVIEMBRE 2019'!C346+'DICIEMBRE 2019'!C346)</f>
        <v>4907963</v>
      </c>
      <c r="D346" s="10">
        <f>SUM('OCTUBRE 2019'!D346+'NOVIEMBRE 2019'!D346+'DICIEMBRE 2019'!D346)</f>
        <v>1458155</v>
      </c>
      <c r="E346" s="10">
        <f>SUM('OCTUBRE 2019'!E346+'NOVIEMBRE 2019'!E346+'DICIEMBRE 2019'!E346)</f>
        <v>116846</v>
      </c>
      <c r="F346" s="10">
        <f>SUM('OCTUBRE 2019'!F346+'NOVIEMBRE 2019'!F346+'DICIEMBRE 2019'!F346)</f>
        <v>195498</v>
      </c>
      <c r="G346" s="10">
        <f>SUM('OCTUBRE 2019'!G346+'NOVIEMBRE 2019'!G346+'DICIEMBRE 2019'!G346)</f>
        <v>29205</v>
      </c>
      <c r="H346" s="10">
        <f>SUM('OCTUBRE 2019'!H346+'NOVIEMBRE 2019'!H346+'DICIEMBRE 2019'!H346)</f>
        <v>10278</v>
      </c>
      <c r="I346" s="10">
        <f>SUM('OCTUBRE 2019'!I346+'NOVIEMBRE 2019'!I346+'DICIEMBRE 2019'!I346)</f>
        <v>321958</v>
      </c>
      <c r="J346" s="10">
        <f>SUM('OCTUBRE 2019'!J346+'NOVIEMBRE 2019'!J346+'DICIEMBRE 2019'!J346)</f>
        <v>188327</v>
      </c>
      <c r="K346" s="10">
        <f>SUM('OCTUBRE 2019'!K346+'NOVIEMBRE 2019'!K346+'DICIEMBRE 2019'!K346)</f>
        <v>0</v>
      </c>
      <c r="L346" s="10">
        <f>SUM('OCTUBRE 2019'!L346+'NOVIEMBRE 2019'!L346+'DICIEMBRE 2019'!L346)</f>
        <v>0</v>
      </c>
      <c r="M346" s="10">
        <f>SUM('OCTUBRE 2019'!M346+'NOVIEMBRE 2019'!M346+'DICIEMBRE 2019'!M346)</f>
        <v>0</v>
      </c>
      <c r="N346" s="10">
        <f>SUM('OCTUBRE 2019'!N346+'NOVIEMBRE 2019'!N346+'DICIEMBRE 2019'!N346)</f>
        <v>7228230</v>
      </c>
    </row>
    <row r="347" spans="1:14" ht="25.5" x14ac:dyDescent="0.25">
      <c r="A347" s="12" t="s">
        <v>681</v>
      </c>
      <c r="B347" s="9" t="s">
        <v>682</v>
      </c>
      <c r="C347" s="10">
        <f>SUM('OCTUBRE 2019'!C347+'NOVIEMBRE 2019'!C347+'DICIEMBRE 2019'!C347)</f>
        <v>326495</v>
      </c>
      <c r="D347" s="10">
        <f>SUM('OCTUBRE 2019'!D347+'NOVIEMBRE 2019'!D347+'DICIEMBRE 2019'!D347)</f>
        <v>151572</v>
      </c>
      <c r="E347" s="10">
        <f>SUM('OCTUBRE 2019'!E347+'NOVIEMBRE 2019'!E347+'DICIEMBRE 2019'!E347)</f>
        <v>6409</v>
      </c>
      <c r="F347" s="10">
        <f>SUM('OCTUBRE 2019'!F347+'NOVIEMBRE 2019'!F347+'DICIEMBRE 2019'!F347)</f>
        <v>17292</v>
      </c>
      <c r="G347" s="10">
        <f>SUM('OCTUBRE 2019'!G347+'NOVIEMBRE 2019'!G347+'DICIEMBRE 2019'!G347)</f>
        <v>1587</v>
      </c>
      <c r="H347" s="10">
        <f>SUM('OCTUBRE 2019'!H347+'NOVIEMBRE 2019'!H347+'DICIEMBRE 2019'!H347)</f>
        <v>930</v>
      </c>
      <c r="I347" s="10">
        <f>SUM('OCTUBRE 2019'!I347+'NOVIEMBRE 2019'!I347+'DICIEMBRE 2019'!I347)</f>
        <v>6459</v>
      </c>
      <c r="J347" s="10">
        <f>SUM('OCTUBRE 2019'!J347+'NOVIEMBRE 2019'!J347+'DICIEMBRE 2019'!J347)</f>
        <v>3418</v>
      </c>
      <c r="K347" s="10">
        <f>SUM('OCTUBRE 2019'!K347+'NOVIEMBRE 2019'!K347+'DICIEMBRE 2019'!K347)</f>
        <v>0</v>
      </c>
      <c r="L347" s="10">
        <f>SUM('OCTUBRE 2019'!L347+'NOVIEMBRE 2019'!L347+'DICIEMBRE 2019'!L347)</f>
        <v>0</v>
      </c>
      <c r="M347" s="10">
        <f>SUM('OCTUBRE 2019'!M347+'NOVIEMBRE 2019'!M347+'DICIEMBRE 2019'!M347)</f>
        <v>0</v>
      </c>
      <c r="N347" s="10">
        <f>SUM('OCTUBRE 2019'!N347+'NOVIEMBRE 2019'!N347+'DICIEMBRE 2019'!N347)</f>
        <v>514162</v>
      </c>
    </row>
    <row r="348" spans="1:14" ht="25.5" x14ac:dyDescent="0.25">
      <c r="A348" s="12" t="s">
        <v>683</v>
      </c>
      <c r="B348" s="9" t="s">
        <v>684</v>
      </c>
      <c r="C348" s="10">
        <f>SUM('OCTUBRE 2019'!C348+'NOVIEMBRE 2019'!C348+'DICIEMBRE 2019'!C348)</f>
        <v>559532</v>
      </c>
      <c r="D348" s="10">
        <f>SUM('OCTUBRE 2019'!D348+'NOVIEMBRE 2019'!D348+'DICIEMBRE 2019'!D348)</f>
        <v>273468</v>
      </c>
      <c r="E348" s="10">
        <f>SUM('OCTUBRE 2019'!E348+'NOVIEMBRE 2019'!E348+'DICIEMBRE 2019'!E348)</f>
        <v>11424</v>
      </c>
      <c r="F348" s="10">
        <f>SUM('OCTUBRE 2019'!F348+'NOVIEMBRE 2019'!F348+'DICIEMBRE 2019'!F348)</f>
        <v>26274</v>
      </c>
      <c r="G348" s="10">
        <f>SUM('OCTUBRE 2019'!G348+'NOVIEMBRE 2019'!G348+'DICIEMBRE 2019'!G348)</f>
        <v>2915</v>
      </c>
      <c r="H348" s="10">
        <f>SUM('OCTUBRE 2019'!H348+'NOVIEMBRE 2019'!H348+'DICIEMBRE 2019'!H348)</f>
        <v>1449</v>
      </c>
      <c r="I348" s="10">
        <f>SUM('OCTUBRE 2019'!I348+'NOVIEMBRE 2019'!I348+'DICIEMBRE 2019'!I348)</f>
        <v>12674</v>
      </c>
      <c r="J348" s="10">
        <f>SUM('OCTUBRE 2019'!J348+'NOVIEMBRE 2019'!J348+'DICIEMBRE 2019'!J348)</f>
        <v>8830</v>
      </c>
      <c r="K348" s="10">
        <f>SUM('OCTUBRE 2019'!K348+'NOVIEMBRE 2019'!K348+'DICIEMBRE 2019'!K348)</f>
        <v>0</v>
      </c>
      <c r="L348" s="10">
        <f>SUM('OCTUBRE 2019'!L348+'NOVIEMBRE 2019'!L348+'DICIEMBRE 2019'!L348)</f>
        <v>133</v>
      </c>
      <c r="M348" s="10">
        <f>SUM('OCTUBRE 2019'!M348+'NOVIEMBRE 2019'!M348+'DICIEMBRE 2019'!M348)</f>
        <v>0</v>
      </c>
      <c r="N348" s="10">
        <f>SUM('OCTUBRE 2019'!N348+'NOVIEMBRE 2019'!N348+'DICIEMBRE 2019'!N348)</f>
        <v>896699</v>
      </c>
    </row>
    <row r="349" spans="1:14" ht="38.25" x14ac:dyDescent="0.25">
      <c r="A349" s="12" t="s">
        <v>685</v>
      </c>
      <c r="B349" s="9" t="s">
        <v>686</v>
      </c>
      <c r="C349" s="10">
        <f>SUM('OCTUBRE 2019'!C349+'NOVIEMBRE 2019'!C349+'DICIEMBRE 2019'!C349)</f>
        <v>901561</v>
      </c>
      <c r="D349" s="10">
        <f>SUM('OCTUBRE 2019'!D349+'NOVIEMBRE 2019'!D349+'DICIEMBRE 2019'!D349)</f>
        <v>305532</v>
      </c>
      <c r="E349" s="10">
        <f>SUM('OCTUBRE 2019'!E349+'NOVIEMBRE 2019'!E349+'DICIEMBRE 2019'!E349)</f>
        <v>19335</v>
      </c>
      <c r="F349" s="10">
        <f>SUM('OCTUBRE 2019'!F349+'NOVIEMBRE 2019'!F349+'DICIEMBRE 2019'!F349)</f>
        <v>38226</v>
      </c>
      <c r="G349" s="10">
        <f>SUM('OCTUBRE 2019'!G349+'NOVIEMBRE 2019'!G349+'DICIEMBRE 2019'!G349)</f>
        <v>4982</v>
      </c>
      <c r="H349" s="10">
        <f>SUM('OCTUBRE 2019'!H349+'NOVIEMBRE 2019'!H349+'DICIEMBRE 2019'!H349)</f>
        <v>1965</v>
      </c>
      <c r="I349" s="10">
        <f>SUM('OCTUBRE 2019'!I349+'NOVIEMBRE 2019'!I349+'DICIEMBRE 2019'!I349)</f>
        <v>38159</v>
      </c>
      <c r="J349" s="10">
        <f>SUM('OCTUBRE 2019'!J349+'NOVIEMBRE 2019'!J349+'DICIEMBRE 2019'!J349)</f>
        <v>22585</v>
      </c>
      <c r="K349" s="10">
        <f>SUM('OCTUBRE 2019'!K349+'NOVIEMBRE 2019'!K349+'DICIEMBRE 2019'!K349)</f>
        <v>0</v>
      </c>
      <c r="L349" s="10">
        <f>SUM('OCTUBRE 2019'!L349+'NOVIEMBRE 2019'!L349+'DICIEMBRE 2019'!L349)</f>
        <v>10047</v>
      </c>
      <c r="M349" s="10">
        <f>SUM('OCTUBRE 2019'!M349+'NOVIEMBRE 2019'!M349+'DICIEMBRE 2019'!M349)</f>
        <v>0</v>
      </c>
      <c r="N349" s="10">
        <f>SUM('OCTUBRE 2019'!N349+'NOVIEMBRE 2019'!N349+'DICIEMBRE 2019'!N349)</f>
        <v>1342392</v>
      </c>
    </row>
    <row r="350" spans="1:14" x14ac:dyDescent="0.25">
      <c r="A350" s="12" t="s">
        <v>687</v>
      </c>
      <c r="B350" s="9" t="s">
        <v>688</v>
      </c>
      <c r="C350" s="10">
        <f>SUM('OCTUBRE 2019'!C350+'NOVIEMBRE 2019'!C350+'DICIEMBRE 2019'!C350)</f>
        <v>1356841</v>
      </c>
      <c r="D350" s="10">
        <f>SUM('OCTUBRE 2019'!D350+'NOVIEMBRE 2019'!D350+'DICIEMBRE 2019'!D350)</f>
        <v>817814</v>
      </c>
      <c r="E350" s="10">
        <f>SUM('OCTUBRE 2019'!E350+'NOVIEMBRE 2019'!E350+'DICIEMBRE 2019'!E350)</f>
        <v>34484</v>
      </c>
      <c r="F350" s="10">
        <f>SUM('OCTUBRE 2019'!F350+'NOVIEMBRE 2019'!F350+'DICIEMBRE 2019'!F350)</f>
        <v>49380</v>
      </c>
      <c r="G350" s="10">
        <f>SUM('OCTUBRE 2019'!G350+'NOVIEMBRE 2019'!G350+'DICIEMBRE 2019'!G350)</f>
        <v>8554</v>
      </c>
      <c r="H350" s="10">
        <f>SUM('OCTUBRE 2019'!H350+'NOVIEMBRE 2019'!H350+'DICIEMBRE 2019'!H350)</f>
        <v>2373</v>
      </c>
      <c r="I350" s="10">
        <f>SUM('OCTUBRE 2019'!I350+'NOVIEMBRE 2019'!I350+'DICIEMBRE 2019'!I350)</f>
        <v>65444</v>
      </c>
      <c r="J350" s="10">
        <f>SUM('OCTUBRE 2019'!J350+'NOVIEMBRE 2019'!J350+'DICIEMBRE 2019'!J350)</f>
        <v>53663</v>
      </c>
      <c r="K350" s="10">
        <f>SUM('OCTUBRE 2019'!K350+'NOVIEMBRE 2019'!K350+'DICIEMBRE 2019'!K350)</f>
        <v>0</v>
      </c>
      <c r="L350" s="10">
        <f>SUM('OCTUBRE 2019'!L350+'NOVIEMBRE 2019'!L350+'DICIEMBRE 2019'!L350)</f>
        <v>0</v>
      </c>
      <c r="M350" s="10">
        <f>SUM('OCTUBRE 2019'!M350+'NOVIEMBRE 2019'!M350+'DICIEMBRE 2019'!M350)</f>
        <v>0</v>
      </c>
      <c r="N350" s="10">
        <f>SUM('OCTUBRE 2019'!N350+'NOVIEMBRE 2019'!N350+'DICIEMBRE 2019'!N350)</f>
        <v>2388553</v>
      </c>
    </row>
    <row r="351" spans="1:14" ht="38.25" x14ac:dyDescent="0.25">
      <c r="A351" s="12" t="s">
        <v>689</v>
      </c>
      <c r="B351" s="9" t="s">
        <v>690</v>
      </c>
      <c r="C351" s="10">
        <f>SUM('OCTUBRE 2019'!C351+'NOVIEMBRE 2019'!C351+'DICIEMBRE 2019'!C351)</f>
        <v>1032126</v>
      </c>
      <c r="D351" s="10">
        <f>SUM('OCTUBRE 2019'!D351+'NOVIEMBRE 2019'!D351+'DICIEMBRE 2019'!D351)</f>
        <v>401561</v>
      </c>
      <c r="E351" s="10">
        <f>SUM('OCTUBRE 2019'!E351+'NOVIEMBRE 2019'!E351+'DICIEMBRE 2019'!E351)</f>
        <v>16473</v>
      </c>
      <c r="F351" s="10">
        <f>SUM('OCTUBRE 2019'!F351+'NOVIEMBRE 2019'!F351+'DICIEMBRE 2019'!F351)</f>
        <v>33852</v>
      </c>
      <c r="G351" s="10">
        <f>SUM('OCTUBRE 2019'!G351+'NOVIEMBRE 2019'!G351+'DICIEMBRE 2019'!G351)</f>
        <v>5444</v>
      </c>
      <c r="H351" s="10">
        <f>SUM('OCTUBRE 2019'!H351+'NOVIEMBRE 2019'!H351+'DICIEMBRE 2019'!H351)</f>
        <v>2112</v>
      </c>
      <c r="I351" s="10">
        <f>SUM('OCTUBRE 2019'!I351+'NOVIEMBRE 2019'!I351+'DICIEMBRE 2019'!I351)</f>
        <v>26384</v>
      </c>
      <c r="J351" s="10">
        <f>SUM('OCTUBRE 2019'!J351+'NOVIEMBRE 2019'!J351+'DICIEMBRE 2019'!J351)</f>
        <v>20739</v>
      </c>
      <c r="K351" s="10">
        <f>SUM('OCTUBRE 2019'!K351+'NOVIEMBRE 2019'!K351+'DICIEMBRE 2019'!K351)</f>
        <v>0</v>
      </c>
      <c r="L351" s="10">
        <f>SUM('OCTUBRE 2019'!L351+'NOVIEMBRE 2019'!L351+'DICIEMBRE 2019'!L351)</f>
        <v>1226</v>
      </c>
      <c r="M351" s="10">
        <f>SUM('OCTUBRE 2019'!M351+'NOVIEMBRE 2019'!M351+'DICIEMBRE 2019'!M351)</f>
        <v>0</v>
      </c>
      <c r="N351" s="10">
        <f>SUM('OCTUBRE 2019'!N351+'NOVIEMBRE 2019'!N351+'DICIEMBRE 2019'!N351)</f>
        <v>1539917</v>
      </c>
    </row>
    <row r="352" spans="1:14" ht="38.25" x14ac:dyDescent="0.25">
      <c r="A352" s="12" t="s">
        <v>691</v>
      </c>
      <c r="B352" s="9" t="s">
        <v>692</v>
      </c>
      <c r="C352" s="10">
        <f>SUM('OCTUBRE 2019'!C352+'NOVIEMBRE 2019'!C352+'DICIEMBRE 2019'!C352)</f>
        <v>373579</v>
      </c>
      <c r="D352" s="10">
        <f>SUM('OCTUBRE 2019'!D352+'NOVIEMBRE 2019'!D352+'DICIEMBRE 2019'!D352)</f>
        <v>116814</v>
      </c>
      <c r="E352" s="10">
        <f>SUM('OCTUBRE 2019'!E352+'NOVIEMBRE 2019'!E352+'DICIEMBRE 2019'!E352)</f>
        <v>7708</v>
      </c>
      <c r="F352" s="10">
        <f>SUM('OCTUBRE 2019'!F352+'NOVIEMBRE 2019'!F352+'DICIEMBRE 2019'!F352)</f>
        <v>18543</v>
      </c>
      <c r="G352" s="10">
        <f>SUM('OCTUBRE 2019'!G352+'NOVIEMBRE 2019'!G352+'DICIEMBRE 2019'!G352)</f>
        <v>1917</v>
      </c>
      <c r="H352" s="10">
        <f>SUM('OCTUBRE 2019'!H352+'NOVIEMBRE 2019'!H352+'DICIEMBRE 2019'!H352)</f>
        <v>1014</v>
      </c>
      <c r="I352" s="10">
        <f>SUM('OCTUBRE 2019'!I352+'NOVIEMBRE 2019'!I352+'DICIEMBRE 2019'!I352)</f>
        <v>11775</v>
      </c>
      <c r="J352" s="10">
        <f>SUM('OCTUBRE 2019'!J352+'NOVIEMBRE 2019'!J352+'DICIEMBRE 2019'!J352)</f>
        <v>6538</v>
      </c>
      <c r="K352" s="10">
        <f>SUM('OCTUBRE 2019'!K352+'NOVIEMBRE 2019'!K352+'DICIEMBRE 2019'!K352)</f>
        <v>0</v>
      </c>
      <c r="L352" s="10">
        <f>SUM('OCTUBRE 2019'!L352+'NOVIEMBRE 2019'!L352+'DICIEMBRE 2019'!L352)</f>
        <v>0</v>
      </c>
      <c r="M352" s="10">
        <f>SUM('OCTUBRE 2019'!M352+'NOVIEMBRE 2019'!M352+'DICIEMBRE 2019'!M352)</f>
        <v>0</v>
      </c>
      <c r="N352" s="10">
        <f>SUM('OCTUBRE 2019'!N352+'NOVIEMBRE 2019'!N352+'DICIEMBRE 2019'!N352)</f>
        <v>537888</v>
      </c>
    </row>
    <row r="353" spans="1:14" ht="25.5" x14ac:dyDescent="0.25">
      <c r="A353" s="12" t="s">
        <v>693</v>
      </c>
      <c r="B353" s="9" t="s">
        <v>694</v>
      </c>
      <c r="C353" s="10">
        <f>SUM('OCTUBRE 2019'!C353+'NOVIEMBRE 2019'!C353+'DICIEMBRE 2019'!C353)</f>
        <v>241902</v>
      </c>
      <c r="D353" s="10">
        <f>SUM('OCTUBRE 2019'!D353+'NOVIEMBRE 2019'!D353+'DICIEMBRE 2019'!D353)</f>
        <v>107226</v>
      </c>
      <c r="E353" s="10">
        <f>SUM('OCTUBRE 2019'!E353+'NOVIEMBRE 2019'!E353+'DICIEMBRE 2019'!E353)</f>
        <v>4909</v>
      </c>
      <c r="F353" s="10">
        <f>SUM('OCTUBRE 2019'!F353+'NOVIEMBRE 2019'!F353+'DICIEMBRE 2019'!F353)</f>
        <v>11850</v>
      </c>
      <c r="G353" s="10">
        <f>SUM('OCTUBRE 2019'!G353+'NOVIEMBRE 2019'!G353+'DICIEMBRE 2019'!G353)</f>
        <v>1237</v>
      </c>
      <c r="H353" s="10">
        <f>SUM('OCTUBRE 2019'!H353+'NOVIEMBRE 2019'!H353+'DICIEMBRE 2019'!H353)</f>
        <v>771</v>
      </c>
      <c r="I353" s="10">
        <f>SUM('OCTUBRE 2019'!I353+'NOVIEMBRE 2019'!I353+'DICIEMBRE 2019'!I353)</f>
        <v>1554</v>
      </c>
      <c r="J353" s="10">
        <f>SUM('OCTUBRE 2019'!J353+'NOVIEMBRE 2019'!J353+'DICIEMBRE 2019'!J353)</f>
        <v>2314</v>
      </c>
      <c r="K353" s="10">
        <f>SUM('OCTUBRE 2019'!K353+'NOVIEMBRE 2019'!K353+'DICIEMBRE 2019'!K353)</f>
        <v>0</v>
      </c>
      <c r="L353" s="10">
        <f>SUM('OCTUBRE 2019'!L353+'NOVIEMBRE 2019'!L353+'DICIEMBRE 2019'!L353)</f>
        <v>0</v>
      </c>
      <c r="M353" s="10">
        <f>SUM('OCTUBRE 2019'!M353+'NOVIEMBRE 2019'!M353+'DICIEMBRE 2019'!M353)</f>
        <v>0</v>
      </c>
      <c r="N353" s="10">
        <f>SUM('OCTUBRE 2019'!N353+'NOVIEMBRE 2019'!N353+'DICIEMBRE 2019'!N353)</f>
        <v>371763</v>
      </c>
    </row>
    <row r="354" spans="1:14" ht="25.5" x14ac:dyDescent="0.25">
      <c r="A354" s="12" t="s">
        <v>695</v>
      </c>
      <c r="B354" s="9" t="s">
        <v>696</v>
      </c>
      <c r="C354" s="10">
        <f>SUM('OCTUBRE 2019'!C354+'NOVIEMBRE 2019'!C354+'DICIEMBRE 2019'!C354)</f>
        <v>1061460</v>
      </c>
      <c r="D354" s="10">
        <f>SUM('OCTUBRE 2019'!D354+'NOVIEMBRE 2019'!D354+'DICIEMBRE 2019'!D354)</f>
        <v>357916</v>
      </c>
      <c r="E354" s="10">
        <f>SUM('OCTUBRE 2019'!E354+'NOVIEMBRE 2019'!E354+'DICIEMBRE 2019'!E354)</f>
        <v>16033</v>
      </c>
      <c r="F354" s="10">
        <f>SUM('OCTUBRE 2019'!F354+'NOVIEMBRE 2019'!F354+'DICIEMBRE 2019'!F354)</f>
        <v>39897</v>
      </c>
      <c r="G354" s="10">
        <f>SUM('OCTUBRE 2019'!G354+'NOVIEMBRE 2019'!G354+'DICIEMBRE 2019'!G354)</f>
        <v>5137</v>
      </c>
      <c r="H354" s="10">
        <f>SUM('OCTUBRE 2019'!H354+'NOVIEMBRE 2019'!H354+'DICIEMBRE 2019'!H354)</f>
        <v>1458</v>
      </c>
      <c r="I354" s="10">
        <f>SUM('OCTUBRE 2019'!I354+'NOVIEMBRE 2019'!I354+'DICIEMBRE 2019'!I354)</f>
        <v>20252</v>
      </c>
      <c r="J354" s="10">
        <f>SUM('OCTUBRE 2019'!J354+'NOVIEMBRE 2019'!J354+'DICIEMBRE 2019'!J354)</f>
        <v>16620</v>
      </c>
      <c r="K354" s="10">
        <f>SUM('OCTUBRE 2019'!K354+'NOVIEMBRE 2019'!K354+'DICIEMBRE 2019'!K354)</f>
        <v>0</v>
      </c>
      <c r="L354" s="10">
        <f>SUM('OCTUBRE 2019'!L354+'NOVIEMBRE 2019'!L354+'DICIEMBRE 2019'!L354)</f>
        <v>7977</v>
      </c>
      <c r="M354" s="10">
        <f>SUM('OCTUBRE 2019'!M354+'NOVIEMBRE 2019'!M354+'DICIEMBRE 2019'!M354)</f>
        <v>0</v>
      </c>
      <c r="N354" s="10">
        <f>SUM('OCTUBRE 2019'!N354+'NOVIEMBRE 2019'!N354+'DICIEMBRE 2019'!N354)</f>
        <v>1526750</v>
      </c>
    </row>
    <row r="355" spans="1:14" ht="25.5" x14ac:dyDescent="0.25">
      <c r="A355" s="12" t="s">
        <v>697</v>
      </c>
      <c r="B355" s="9" t="s">
        <v>698</v>
      </c>
      <c r="C355" s="10">
        <f>SUM('OCTUBRE 2019'!C355+'NOVIEMBRE 2019'!C355+'DICIEMBRE 2019'!C355)</f>
        <v>445400</v>
      </c>
      <c r="D355" s="10">
        <f>SUM('OCTUBRE 2019'!D355+'NOVIEMBRE 2019'!D355+'DICIEMBRE 2019'!D355)</f>
        <v>219304</v>
      </c>
      <c r="E355" s="10">
        <f>SUM('OCTUBRE 2019'!E355+'NOVIEMBRE 2019'!E355+'DICIEMBRE 2019'!E355)</f>
        <v>9739</v>
      </c>
      <c r="F355" s="10">
        <f>SUM('OCTUBRE 2019'!F355+'NOVIEMBRE 2019'!F355+'DICIEMBRE 2019'!F355)</f>
        <v>20640</v>
      </c>
      <c r="G355" s="10">
        <f>SUM('OCTUBRE 2019'!G355+'NOVIEMBRE 2019'!G355+'DICIEMBRE 2019'!G355)</f>
        <v>2418</v>
      </c>
      <c r="H355" s="10">
        <f>SUM('OCTUBRE 2019'!H355+'NOVIEMBRE 2019'!H355+'DICIEMBRE 2019'!H355)</f>
        <v>1137</v>
      </c>
      <c r="I355" s="10">
        <f>SUM('OCTUBRE 2019'!I355+'NOVIEMBRE 2019'!I355+'DICIEMBRE 2019'!I355)</f>
        <v>13220</v>
      </c>
      <c r="J355" s="10">
        <f>SUM('OCTUBRE 2019'!J355+'NOVIEMBRE 2019'!J355+'DICIEMBRE 2019'!J355)</f>
        <v>9276</v>
      </c>
      <c r="K355" s="10">
        <f>SUM('OCTUBRE 2019'!K355+'NOVIEMBRE 2019'!K355+'DICIEMBRE 2019'!K355)</f>
        <v>0</v>
      </c>
      <c r="L355" s="10">
        <f>SUM('OCTUBRE 2019'!L355+'NOVIEMBRE 2019'!L355+'DICIEMBRE 2019'!L355)</f>
        <v>0</v>
      </c>
      <c r="M355" s="10">
        <f>SUM('OCTUBRE 2019'!M355+'NOVIEMBRE 2019'!M355+'DICIEMBRE 2019'!M355)</f>
        <v>0</v>
      </c>
      <c r="N355" s="10">
        <f>SUM('OCTUBRE 2019'!N355+'NOVIEMBRE 2019'!N355+'DICIEMBRE 2019'!N355)</f>
        <v>721134</v>
      </c>
    </row>
    <row r="356" spans="1:14" ht="25.5" x14ac:dyDescent="0.25">
      <c r="A356" s="12" t="s">
        <v>699</v>
      </c>
      <c r="B356" s="9" t="s">
        <v>700</v>
      </c>
      <c r="C356" s="10">
        <f>SUM('OCTUBRE 2019'!C356+'NOVIEMBRE 2019'!C356+'DICIEMBRE 2019'!C356)</f>
        <v>515566</v>
      </c>
      <c r="D356" s="10">
        <f>SUM('OCTUBRE 2019'!D356+'NOVIEMBRE 2019'!D356+'DICIEMBRE 2019'!D356)</f>
        <v>281926</v>
      </c>
      <c r="E356" s="10">
        <f>SUM('OCTUBRE 2019'!E356+'NOVIEMBRE 2019'!E356+'DICIEMBRE 2019'!E356)</f>
        <v>10236</v>
      </c>
      <c r="F356" s="10">
        <f>SUM('OCTUBRE 2019'!F356+'NOVIEMBRE 2019'!F356+'DICIEMBRE 2019'!F356)</f>
        <v>23772</v>
      </c>
      <c r="G356" s="10">
        <f>SUM('OCTUBRE 2019'!G356+'NOVIEMBRE 2019'!G356+'DICIEMBRE 2019'!G356)</f>
        <v>2661</v>
      </c>
      <c r="H356" s="10">
        <f>SUM('OCTUBRE 2019'!H356+'NOVIEMBRE 2019'!H356+'DICIEMBRE 2019'!H356)</f>
        <v>1314</v>
      </c>
      <c r="I356" s="10">
        <f>SUM('OCTUBRE 2019'!I356+'NOVIEMBRE 2019'!I356+'DICIEMBRE 2019'!I356)</f>
        <v>18480</v>
      </c>
      <c r="J356" s="10">
        <f>SUM('OCTUBRE 2019'!J356+'NOVIEMBRE 2019'!J356+'DICIEMBRE 2019'!J356)</f>
        <v>10422</v>
      </c>
      <c r="K356" s="10">
        <f>SUM('OCTUBRE 2019'!K356+'NOVIEMBRE 2019'!K356+'DICIEMBRE 2019'!K356)</f>
        <v>0</v>
      </c>
      <c r="L356" s="10">
        <f>SUM('OCTUBRE 2019'!L356+'NOVIEMBRE 2019'!L356+'DICIEMBRE 2019'!L356)</f>
        <v>0</v>
      </c>
      <c r="M356" s="10">
        <f>SUM('OCTUBRE 2019'!M356+'NOVIEMBRE 2019'!M356+'DICIEMBRE 2019'!M356)</f>
        <v>0</v>
      </c>
      <c r="N356" s="10">
        <f>SUM('OCTUBRE 2019'!N356+'NOVIEMBRE 2019'!N356+'DICIEMBRE 2019'!N356)</f>
        <v>864377</v>
      </c>
    </row>
    <row r="357" spans="1:14" ht="25.5" x14ac:dyDescent="0.25">
      <c r="A357" s="12" t="s">
        <v>701</v>
      </c>
      <c r="B357" s="9" t="s">
        <v>702</v>
      </c>
      <c r="C357" s="10">
        <f>SUM('OCTUBRE 2019'!C357+'NOVIEMBRE 2019'!C357+'DICIEMBRE 2019'!C357)</f>
        <v>603728</v>
      </c>
      <c r="D357" s="10">
        <f>SUM('OCTUBRE 2019'!D357+'NOVIEMBRE 2019'!D357+'DICIEMBRE 2019'!D357)</f>
        <v>182113</v>
      </c>
      <c r="E357" s="10">
        <f>SUM('OCTUBRE 2019'!E357+'NOVIEMBRE 2019'!E357+'DICIEMBRE 2019'!E357)</f>
        <v>12863</v>
      </c>
      <c r="F357" s="10">
        <f>SUM('OCTUBRE 2019'!F357+'NOVIEMBRE 2019'!F357+'DICIEMBRE 2019'!F357)</f>
        <v>27501</v>
      </c>
      <c r="G357" s="10">
        <f>SUM('OCTUBRE 2019'!G357+'NOVIEMBRE 2019'!G357+'DICIEMBRE 2019'!G357)</f>
        <v>3250</v>
      </c>
      <c r="H357" s="10">
        <f>SUM('OCTUBRE 2019'!H357+'NOVIEMBRE 2019'!H357+'DICIEMBRE 2019'!H357)</f>
        <v>1455</v>
      </c>
      <c r="I357" s="10">
        <f>SUM('OCTUBRE 2019'!I357+'NOVIEMBRE 2019'!I357+'DICIEMBRE 2019'!I357)</f>
        <v>28728</v>
      </c>
      <c r="J357" s="10">
        <f>SUM('OCTUBRE 2019'!J357+'NOVIEMBRE 2019'!J357+'DICIEMBRE 2019'!J357)</f>
        <v>15581</v>
      </c>
      <c r="K357" s="10">
        <f>SUM('OCTUBRE 2019'!K357+'NOVIEMBRE 2019'!K357+'DICIEMBRE 2019'!K357)</f>
        <v>0</v>
      </c>
      <c r="L357" s="10">
        <f>SUM('OCTUBRE 2019'!L357+'NOVIEMBRE 2019'!L357+'DICIEMBRE 2019'!L357)</f>
        <v>16786</v>
      </c>
      <c r="M357" s="10">
        <f>SUM('OCTUBRE 2019'!M357+'NOVIEMBRE 2019'!M357+'DICIEMBRE 2019'!M357)</f>
        <v>0</v>
      </c>
      <c r="N357" s="10">
        <f>SUM('OCTUBRE 2019'!N357+'NOVIEMBRE 2019'!N357+'DICIEMBRE 2019'!N357)</f>
        <v>892005</v>
      </c>
    </row>
    <row r="358" spans="1:14" ht="25.5" x14ac:dyDescent="0.25">
      <c r="A358" s="12" t="s">
        <v>703</v>
      </c>
      <c r="B358" s="9" t="s">
        <v>704</v>
      </c>
      <c r="C358" s="10">
        <f>SUM('OCTUBRE 2019'!C358+'NOVIEMBRE 2019'!C358+'DICIEMBRE 2019'!C358)</f>
        <v>410252</v>
      </c>
      <c r="D358" s="10">
        <f>SUM('OCTUBRE 2019'!D358+'NOVIEMBRE 2019'!D358+'DICIEMBRE 2019'!D358)</f>
        <v>142779</v>
      </c>
      <c r="E358" s="10">
        <f>SUM('OCTUBRE 2019'!E358+'NOVIEMBRE 2019'!E358+'DICIEMBRE 2019'!E358)</f>
        <v>7377</v>
      </c>
      <c r="F358" s="10">
        <f>SUM('OCTUBRE 2019'!F358+'NOVIEMBRE 2019'!F358+'DICIEMBRE 2019'!F358)</f>
        <v>18417</v>
      </c>
      <c r="G358" s="10">
        <f>SUM('OCTUBRE 2019'!G358+'NOVIEMBRE 2019'!G358+'DICIEMBRE 2019'!G358)</f>
        <v>2033</v>
      </c>
      <c r="H358" s="10">
        <f>SUM('OCTUBRE 2019'!H358+'NOVIEMBRE 2019'!H358+'DICIEMBRE 2019'!H358)</f>
        <v>957</v>
      </c>
      <c r="I358" s="10">
        <f>SUM('OCTUBRE 2019'!I358+'NOVIEMBRE 2019'!I358+'DICIEMBRE 2019'!I358)</f>
        <v>10548</v>
      </c>
      <c r="J358" s="10">
        <f>SUM('OCTUBRE 2019'!J358+'NOVIEMBRE 2019'!J358+'DICIEMBRE 2019'!J358)</f>
        <v>6198</v>
      </c>
      <c r="K358" s="10">
        <f>SUM('OCTUBRE 2019'!K358+'NOVIEMBRE 2019'!K358+'DICIEMBRE 2019'!K358)</f>
        <v>0</v>
      </c>
      <c r="L358" s="10">
        <f>SUM('OCTUBRE 2019'!L358+'NOVIEMBRE 2019'!L358+'DICIEMBRE 2019'!L358)</f>
        <v>3318</v>
      </c>
      <c r="M358" s="10">
        <f>SUM('OCTUBRE 2019'!M358+'NOVIEMBRE 2019'!M358+'DICIEMBRE 2019'!M358)</f>
        <v>0</v>
      </c>
      <c r="N358" s="10">
        <f>SUM('OCTUBRE 2019'!N358+'NOVIEMBRE 2019'!N358+'DICIEMBRE 2019'!N358)</f>
        <v>601879</v>
      </c>
    </row>
    <row r="359" spans="1:14" ht="25.5" x14ac:dyDescent="0.25">
      <c r="A359" s="12" t="s">
        <v>705</v>
      </c>
      <c r="B359" s="9" t="s">
        <v>706</v>
      </c>
      <c r="C359" s="10">
        <f>SUM('OCTUBRE 2019'!C359+'NOVIEMBRE 2019'!C359+'DICIEMBRE 2019'!C359)</f>
        <v>543056</v>
      </c>
      <c r="D359" s="10">
        <f>SUM('OCTUBRE 2019'!D359+'NOVIEMBRE 2019'!D359+'DICIEMBRE 2019'!D359)</f>
        <v>179915</v>
      </c>
      <c r="E359" s="10">
        <f>SUM('OCTUBRE 2019'!E359+'NOVIEMBRE 2019'!E359+'DICIEMBRE 2019'!E359)</f>
        <v>11847</v>
      </c>
      <c r="F359" s="10">
        <f>SUM('OCTUBRE 2019'!F359+'NOVIEMBRE 2019'!F359+'DICIEMBRE 2019'!F359)</f>
        <v>25269</v>
      </c>
      <c r="G359" s="10">
        <f>SUM('OCTUBRE 2019'!G359+'NOVIEMBRE 2019'!G359+'DICIEMBRE 2019'!G359)</f>
        <v>2939</v>
      </c>
      <c r="H359" s="10">
        <f>SUM('OCTUBRE 2019'!H359+'NOVIEMBRE 2019'!H359+'DICIEMBRE 2019'!H359)</f>
        <v>1368</v>
      </c>
      <c r="I359" s="10">
        <f>SUM('OCTUBRE 2019'!I359+'NOVIEMBRE 2019'!I359+'DICIEMBRE 2019'!I359)</f>
        <v>25212</v>
      </c>
      <c r="J359" s="10">
        <f>SUM('OCTUBRE 2019'!J359+'NOVIEMBRE 2019'!J359+'DICIEMBRE 2019'!J359)</f>
        <v>13861</v>
      </c>
      <c r="K359" s="10">
        <f>SUM('OCTUBRE 2019'!K359+'NOVIEMBRE 2019'!K359+'DICIEMBRE 2019'!K359)</f>
        <v>0</v>
      </c>
      <c r="L359" s="10">
        <f>SUM('OCTUBRE 2019'!L359+'NOVIEMBRE 2019'!L359+'DICIEMBRE 2019'!L359)</f>
        <v>0</v>
      </c>
      <c r="M359" s="10">
        <f>SUM('OCTUBRE 2019'!M359+'NOVIEMBRE 2019'!M359+'DICIEMBRE 2019'!M359)</f>
        <v>0</v>
      </c>
      <c r="N359" s="10">
        <f>SUM('OCTUBRE 2019'!N359+'NOVIEMBRE 2019'!N359+'DICIEMBRE 2019'!N359)</f>
        <v>803467</v>
      </c>
    </row>
    <row r="360" spans="1:14" ht="38.25" x14ac:dyDescent="0.25">
      <c r="A360" s="12" t="s">
        <v>707</v>
      </c>
      <c r="B360" s="9" t="s">
        <v>708</v>
      </c>
      <c r="C360" s="10">
        <f>SUM('OCTUBRE 2019'!C360+'NOVIEMBRE 2019'!C360+'DICIEMBRE 2019'!C360)</f>
        <v>1301654</v>
      </c>
      <c r="D360" s="10">
        <f>SUM('OCTUBRE 2019'!D360+'NOVIEMBRE 2019'!D360+'DICIEMBRE 2019'!D360)</f>
        <v>663228</v>
      </c>
      <c r="E360" s="10">
        <f>SUM('OCTUBRE 2019'!E360+'NOVIEMBRE 2019'!E360+'DICIEMBRE 2019'!E360)</f>
        <v>28470</v>
      </c>
      <c r="F360" s="10">
        <f>SUM('OCTUBRE 2019'!F360+'NOVIEMBRE 2019'!F360+'DICIEMBRE 2019'!F360)</f>
        <v>57906</v>
      </c>
      <c r="G360" s="10">
        <f>SUM('OCTUBRE 2019'!G360+'NOVIEMBRE 2019'!G360+'DICIEMBRE 2019'!G360)</f>
        <v>7162</v>
      </c>
      <c r="H360" s="10">
        <f>SUM('OCTUBRE 2019'!H360+'NOVIEMBRE 2019'!H360+'DICIEMBRE 2019'!H360)</f>
        <v>3027</v>
      </c>
      <c r="I360" s="10">
        <f>SUM('OCTUBRE 2019'!I360+'NOVIEMBRE 2019'!I360+'DICIEMBRE 2019'!I360)</f>
        <v>61164</v>
      </c>
      <c r="J360" s="10">
        <f>SUM('OCTUBRE 2019'!J360+'NOVIEMBRE 2019'!J360+'DICIEMBRE 2019'!J360)</f>
        <v>34557</v>
      </c>
      <c r="K360" s="10">
        <f>SUM('OCTUBRE 2019'!K360+'NOVIEMBRE 2019'!K360+'DICIEMBRE 2019'!K360)</f>
        <v>0</v>
      </c>
      <c r="L360" s="10">
        <f>SUM('OCTUBRE 2019'!L360+'NOVIEMBRE 2019'!L360+'DICIEMBRE 2019'!L360)</f>
        <v>0</v>
      </c>
      <c r="M360" s="10">
        <f>SUM('OCTUBRE 2019'!M360+'NOVIEMBRE 2019'!M360+'DICIEMBRE 2019'!M360)</f>
        <v>0</v>
      </c>
      <c r="N360" s="10">
        <f>SUM('OCTUBRE 2019'!N360+'NOVIEMBRE 2019'!N360+'DICIEMBRE 2019'!N360)</f>
        <v>2157168</v>
      </c>
    </row>
    <row r="361" spans="1:14" ht="25.5" x14ac:dyDescent="0.25">
      <c r="A361" s="12" t="s">
        <v>709</v>
      </c>
      <c r="B361" s="9" t="s">
        <v>710</v>
      </c>
      <c r="C361" s="10">
        <f>SUM('OCTUBRE 2019'!C361+'NOVIEMBRE 2019'!C361+'DICIEMBRE 2019'!C361)</f>
        <v>370021</v>
      </c>
      <c r="D361" s="10">
        <f>SUM('OCTUBRE 2019'!D361+'NOVIEMBRE 2019'!D361+'DICIEMBRE 2019'!D361)</f>
        <v>130695</v>
      </c>
      <c r="E361" s="10">
        <f>SUM('OCTUBRE 2019'!E361+'NOVIEMBRE 2019'!E361+'DICIEMBRE 2019'!E361)</f>
        <v>7725</v>
      </c>
      <c r="F361" s="10">
        <f>SUM('OCTUBRE 2019'!F361+'NOVIEMBRE 2019'!F361+'DICIEMBRE 2019'!F361)</f>
        <v>18075</v>
      </c>
      <c r="G361" s="10">
        <f>SUM('OCTUBRE 2019'!G361+'NOVIEMBRE 2019'!G361+'DICIEMBRE 2019'!G361)</f>
        <v>1922</v>
      </c>
      <c r="H361" s="10">
        <f>SUM('OCTUBRE 2019'!H361+'NOVIEMBRE 2019'!H361+'DICIEMBRE 2019'!H361)</f>
        <v>975</v>
      </c>
      <c r="I361" s="10">
        <f>SUM('OCTUBRE 2019'!I361+'NOVIEMBRE 2019'!I361+'DICIEMBRE 2019'!I361)</f>
        <v>14119</v>
      </c>
      <c r="J361" s="10">
        <f>SUM('OCTUBRE 2019'!J361+'NOVIEMBRE 2019'!J361+'DICIEMBRE 2019'!J361)</f>
        <v>7429</v>
      </c>
      <c r="K361" s="10">
        <f>SUM('OCTUBRE 2019'!K361+'NOVIEMBRE 2019'!K361+'DICIEMBRE 2019'!K361)</f>
        <v>0</v>
      </c>
      <c r="L361" s="10">
        <f>SUM('OCTUBRE 2019'!L361+'NOVIEMBRE 2019'!L361+'DICIEMBRE 2019'!L361)</f>
        <v>26902</v>
      </c>
      <c r="M361" s="10">
        <f>SUM('OCTUBRE 2019'!M361+'NOVIEMBRE 2019'!M361+'DICIEMBRE 2019'!M361)</f>
        <v>0</v>
      </c>
      <c r="N361" s="10">
        <f>SUM('OCTUBRE 2019'!N361+'NOVIEMBRE 2019'!N361+'DICIEMBRE 2019'!N361)</f>
        <v>577863</v>
      </c>
    </row>
    <row r="362" spans="1:14" ht="25.5" x14ac:dyDescent="0.25">
      <c r="A362" s="12" t="s">
        <v>711</v>
      </c>
      <c r="B362" s="9" t="s">
        <v>712</v>
      </c>
      <c r="C362" s="10">
        <f>SUM('OCTUBRE 2019'!C362+'NOVIEMBRE 2019'!C362+'DICIEMBRE 2019'!C362)</f>
        <v>2815770</v>
      </c>
      <c r="D362" s="10">
        <f>SUM('OCTUBRE 2019'!D362+'NOVIEMBRE 2019'!D362+'DICIEMBRE 2019'!D362)</f>
        <v>1098031</v>
      </c>
      <c r="E362" s="10">
        <f>SUM('OCTUBRE 2019'!E362+'NOVIEMBRE 2019'!E362+'DICIEMBRE 2019'!E362)</f>
        <v>68453</v>
      </c>
      <c r="F362" s="10">
        <f>SUM('OCTUBRE 2019'!F362+'NOVIEMBRE 2019'!F362+'DICIEMBRE 2019'!F362)</f>
        <v>106635</v>
      </c>
      <c r="G362" s="10">
        <f>SUM('OCTUBRE 2019'!G362+'NOVIEMBRE 2019'!G362+'DICIEMBRE 2019'!G362)</f>
        <v>17173</v>
      </c>
      <c r="H362" s="10">
        <f>SUM('OCTUBRE 2019'!H362+'NOVIEMBRE 2019'!H362+'DICIEMBRE 2019'!H362)</f>
        <v>6246</v>
      </c>
      <c r="I362" s="10">
        <f>SUM('OCTUBRE 2019'!I362+'NOVIEMBRE 2019'!I362+'DICIEMBRE 2019'!I362)</f>
        <v>100115</v>
      </c>
      <c r="J362" s="10">
        <f>SUM('OCTUBRE 2019'!J362+'NOVIEMBRE 2019'!J362+'DICIEMBRE 2019'!J362)</f>
        <v>95183</v>
      </c>
      <c r="K362" s="10">
        <f>SUM('OCTUBRE 2019'!K362+'NOVIEMBRE 2019'!K362+'DICIEMBRE 2019'!K362)</f>
        <v>0</v>
      </c>
      <c r="L362" s="10">
        <f>SUM('OCTUBRE 2019'!L362+'NOVIEMBRE 2019'!L362+'DICIEMBRE 2019'!L362)</f>
        <v>223423</v>
      </c>
      <c r="M362" s="10">
        <f>SUM('OCTUBRE 2019'!M362+'NOVIEMBRE 2019'!M362+'DICIEMBRE 2019'!M362)</f>
        <v>0</v>
      </c>
      <c r="N362" s="10">
        <f>SUM('OCTUBRE 2019'!N362+'NOVIEMBRE 2019'!N362+'DICIEMBRE 2019'!N362)</f>
        <v>4531029</v>
      </c>
    </row>
    <row r="363" spans="1:14" ht="25.5" x14ac:dyDescent="0.25">
      <c r="A363" s="12" t="s">
        <v>713</v>
      </c>
      <c r="B363" s="9" t="s">
        <v>714</v>
      </c>
      <c r="C363" s="10">
        <f>SUM('OCTUBRE 2019'!C363+'NOVIEMBRE 2019'!C363+'DICIEMBRE 2019'!C363)</f>
        <v>482541</v>
      </c>
      <c r="D363" s="10">
        <f>SUM('OCTUBRE 2019'!D363+'NOVIEMBRE 2019'!D363+'DICIEMBRE 2019'!D363)</f>
        <v>243731</v>
      </c>
      <c r="E363" s="10">
        <f>SUM('OCTUBRE 2019'!E363+'NOVIEMBRE 2019'!E363+'DICIEMBRE 2019'!E363)</f>
        <v>10977</v>
      </c>
      <c r="F363" s="10">
        <f>SUM('OCTUBRE 2019'!F363+'NOVIEMBRE 2019'!F363+'DICIEMBRE 2019'!F363)</f>
        <v>22560</v>
      </c>
      <c r="G363" s="10">
        <f>SUM('OCTUBRE 2019'!G363+'NOVIEMBRE 2019'!G363+'DICIEMBRE 2019'!G363)</f>
        <v>2671</v>
      </c>
      <c r="H363" s="10">
        <f>SUM('OCTUBRE 2019'!H363+'NOVIEMBRE 2019'!H363+'DICIEMBRE 2019'!H363)</f>
        <v>1206</v>
      </c>
      <c r="I363" s="10">
        <f>SUM('OCTUBRE 2019'!I363+'NOVIEMBRE 2019'!I363+'DICIEMBRE 2019'!I363)</f>
        <v>20470</v>
      </c>
      <c r="J363" s="10">
        <f>SUM('OCTUBRE 2019'!J363+'NOVIEMBRE 2019'!J363+'DICIEMBRE 2019'!J363)</f>
        <v>12057</v>
      </c>
      <c r="K363" s="10">
        <f>SUM('OCTUBRE 2019'!K363+'NOVIEMBRE 2019'!K363+'DICIEMBRE 2019'!K363)</f>
        <v>0</v>
      </c>
      <c r="L363" s="10">
        <f>SUM('OCTUBRE 2019'!L363+'NOVIEMBRE 2019'!L363+'DICIEMBRE 2019'!L363)</f>
        <v>0</v>
      </c>
      <c r="M363" s="10">
        <f>SUM('OCTUBRE 2019'!M363+'NOVIEMBRE 2019'!M363+'DICIEMBRE 2019'!M363)</f>
        <v>0</v>
      </c>
      <c r="N363" s="10">
        <f>SUM('OCTUBRE 2019'!N363+'NOVIEMBRE 2019'!N363+'DICIEMBRE 2019'!N363)</f>
        <v>796213</v>
      </c>
    </row>
    <row r="364" spans="1:14" ht="25.5" x14ac:dyDescent="0.25">
      <c r="A364" s="12" t="s">
        <v>715</v>
      </c>
      <c r="B364" s="9" t="s">
        <v>716</v>
      </c>
      <c r="C364" s="10">
        <f>SUM('OCTUBRE 2019'!C364+'NOVIEMBRE 2019'!C364+'DICIEMBRE 2019'!C364)</f>
        <v>553974</v>
      </c>
      <c r="D364" s="10">
        <f>SUM('OCTUBRE 2019'!D364+'NOVIEMBRE 2019'!D364+'DICIEMBRE 2019'!D364)</f>
        <v>178074</v>
      </c>
      <c r="E364" s="10">
        <f>SUM('OCTUBRE 2019'!E364+'NOVIEMBRE 2019'!E364+'DICIEMBRE 2019'!E364)</f>
        <v>11710</v>
      </c>
      <c r="F364" s="10">
        <f>SUM('OCTUBRE 2019'!F364+'NOVIEMBRE 2019'!F364+'DICIEMBRE 2019'!F364)</f>
        <v>26031</v>
      </c>
      <c r="G364" s="10">
        <f>SUM('OCTUBRE 2019'!G364+'NOVIEMBRE 2019'!G364+'DICIEMBRE 2019'!G364)</f>
        <v>2939</v>
      </c>
      <c r="H364" s="10">
        <f>SUM('OCTUBRE 2019'!H364+'NOVIEMBRE 2019'!H364+'DICIEMBRE 2019'!H364)</f>
        <v>1416</v>
      </c>
      <c r="I364" s="10">
        <f>SUM('OCTUBRE 2019'!I364+'NOVIEMBRE 2019'!I364+'DICIEMBRE 2019'!I364)</f>
        <v>29056</v>
      </c>
      <c r="J364" s="10">
        <f>SUM('OCTUBRE 2019'!J364+'NOVIEMBRE 2019'!J364+'DICIEMBRE 2019'!J364)</f>
        <v>13204</v>
      </c>
      <c r="K364" s="10">
        <f>SUM('OCTUBRE 2019'!K364+'NOVIEMBRE 2019'!K364+'DICIEMBRE 2019'!K364)</f>
        <v>0</v>
      </c>
      <c r="L364" s="10">
        <f>SUM('OCTUBRE 2019'!L364+'NOVIEMBRE 2019'!L364+'DICIEMBRE 2019'!L364)</f>
        <v>46732</v>
      </c>
      <c r="M364" s="10">
        <f>SUM('OCTUBRE 2019'!M364+'NOVIEMBRE 2019'!M364+'DICIEMBRE 2019'!M364)</f>
        <v>0</v>
      </c>
      <c r="N364" s="10">
        <f>SUM('OCTUBRE 2019'!N364+'NOVIEMBRE 2019'!N364+'DICIEMBRE 2019'!N364)</f>
        <v>863136</v>
      </c>
    </row>
    <row r="365" spans="1:14" x14ac:dyDescent="0.25">
      <c r="A365" s="12" t="s">
        <v>717</v>
      </c>
      <c r="B365" s="9" t="s">
        <v>718</v>
      </c>
      <c r="C365" s="10">
        <f>SUM('OCTUBRE 2019'!C365+'NOVIEMBRE 2019'!C365+'DICIEMBRE 2019'!C365)</f>
        <v>438807</v>
      </c>
      <c r="D365" s="10">
        <f>SUM('OCTUBRE 2019'!D365+'NOVIEMBRE 2019'!D365+'DICIEMBRE 2019'!D365)</f>
        <v>337207</v>
      </c>
      <c r="E365" s="10">
        <f>SUM('OCTUBRE 2019'!E365+'NOVIEMBRE 2019'!E365+'DICIEMBRE 2019'!E365)</f>
        <v>10329</v>
      </c>
      <c r="F365" s="10">
        <f>SUM('OCTUBRE 2019'!F365+'NOVIEMBRE 2019'!F365+'DICIEMBRE 2019'!F365)</f>
        <v>19857</v>
      </c>
      <c r="G365" s="10">
        <f>SUM('OCTUBRE 2019'!G365+'NOVIEMBRE 2019'!G365+'DICIEMBRE 2019'!G365)</f>
        <v>2501</v>
      </c>
      <c r="H365" s="10">
        <f>SUM('OCTUBRE 2019'!H365+'NOVIEMBRE 2019'!H365+'DICIEMBRE 2019'!H365)</f>
        <v>1074</v>
      </c>
      <c r="I365" s="10">
        <f>SUM('OCTUBRE 2019'!I365+'NOVIEMBRE 2019'!I365+'DICIEMBRE 2019'!I365)</f>
        <v>14664</v>
      </c>
      <c r="J365" s="10">
        <f>SUM('OCTUBRE 2019'!J365+'NOVIEMBRE 2019'!J365+'DICIEMBRE 2019'!J365)</f>
        <v>10931</v>
      </c>
      <c r="K365" s="10">
        <f>SUM('OCTUBRE 2019'!K365+'NOVIEMBRE 2019'!K365+'DICIEMBRE 2019'!K365)</f>
        <v>0</v>
      </c>
      <c r="L365" s="10">
        <f>SUM('OCTUBRE 2019'!L365+'NOVIEMBRE 2019'!L365+'DICIEMBRE 2019'!L365)</f>
        <v>4363</v>
      </c>
      <c r="M365" s="10">
        <f>SUM('OCTUBRE 2019'!M365+'NOVIEMBRE 2019'!M365+'DICIEMBRE 2019'!M365)</f>
        <v>0</v>
      </c>
      <c r="N365" s="10">
        <f>SUM('OCTUBRE 2019'!N365+'NOVIEMBRE 2019'!N365+'DICIEMBRE 2019'!N365)</f>
        <v>839733</v>
      </c>
    </row>
    <row r="366" spans="1:14" ht="25.5" x14ac:dyDescent="0.25">
      <c r="A366" s="12" t="s">
        <v>719</v>
      </c>
      <c r="B366" s="9" t="s">
        <v>720</v>
      </c>
      <c r="C366" s="10">
        <f>SUM('OCTUBRE 2019'!C366+'NOVIEMBRE 2019'!C366+'DICIEMBRE 2019'!C366)</f>
        <v>269045</v>
      </c>
      <c r="D366" s="10">
        <f>SUM('OCTUBRE 2019'!D366+'NOVIEMBRE 2019'!D366+'DICIEMBRE 2019'!D366)</f>
        <v>137597</v>
      </c>
      <c r="E366" s="10">
        <f>SUM('OCTUBRE 2019'!E366+'NOVIEMBRE 2019'!E366+'DICIEMBRE 2019'!E366)</f>
        <v>5242</v>
      </c>
      <c r="F366" s="10">
        <f>SUM('OCTUBRE 2019'!F366+'NOVIEMBRE 2019'!F366+'DICIEMBRE 2019'!F366)</f>
        <v>14538</v>
      </c>
      <c r="G366" s="10">
        <f>SUM('OCTUBRE 2019'!G366+'NOVIEMBRE 2019'!G366+'DICIEMBRE 2019'!G366)</f>
        <v>1291</v>
      </c>
      <c r="H366" s="10">
        <f>SUM('OCTUBRE 2019'!H366+'NOVIEMBRE 2019'!H366+'DICIEMBRE 2019'!H366)</f>
        <v>780</v>
      </c>
      <c r="I366" s="10">
        <f>SUM('OCTUBRE 2019'!I366+'NOVIEMBRE 2019'!I366+'DICIEMBRE 2019'!I366)</f>
        <v>4143</v>
      </c>
      <c r="J366" s="10">
        <f>SUM('OCTUBRE 2019'!J366+'NOVIEMBRE 2019'!J366+'DICIEMBRE 2019'!J366)</f>
        <v>2081</v>
      </c>
      <c r="K366" s="10">
        <f>SUM('OCTUBRE 2019'!K366+'NOVIEMBRE 2019'!K366+'DICIEMBRE 2019'!K366)</f>
        <v>0</v>
      </c>
      <c r="L366" s="10">
        <f>SUM('OCTUBRE 2019'!L366+'NOVIEMBRE 2019'!L366+'DICIEMBRE 2019'!L366)</f>
        <v>52833</v>
      </c>
      <c r="M366" s="10">
        <f>SUM('OCTUBRE 2019'!M366+'NOVIEMBRE 2019'!M366+'DICIEMBRE 2019'!M366)</f>
        <v>0</v>
      </c>
      <c r="N366" s="10">
        <f>SUM('OCTUBRE 2019'!N366+'NOVIEMBRE 2019'!N366+'DICIEMBRE 2019'!N366)</f>
        <v>487550</v>
      </c>
    </row>
    <row r="367" spans="1:14" ht="25.5" x14ac:dyDescent="0.25">
      <c r="A367" s="12" t="s">
        <v>721</v>
      </c>
      <c r="B367" s="9" t="s">
        <v>722</v>
      </c>
      <c r="C367" s="10">
        <f>SUM('OCTUBRE 2019'!C367+'NOVIEMBRE 2019'!C367+'DICIEMBRE 2019'!C367)</f>
        <v>264469</v>
      </c>
      <c r="D367" s="10">
        <f>SUM('OCTUBRE 2019'!D367+'NOVIEMBRE 2019'!D367+'DICIEMBRE 2019'!D367)</f>
        <v>136440</v>
      </c>
      <c r="E367" s="10">
        <f>SUM('OCTUBRE 2019'!E367+'NOVIEMBRE 2019'!E367+'DICIEMBRE 2019'!E367)</f>
        <v>5206</v>
      </c>
      <c r="F367" s="10">
        <f>SUM('OCTUBRE 2019'!F367+'NOVIEMBRE 2019'!F367+'DICIEMBRE 2019'!F367)</f>
        <v>14079</v>
      </c>
      <c r="G367" s="10">
        <f>SUM('OCTUBRE 2019'!G367+'NOVIEMBRE 2019'!G367+'DICIEMBRE 2019'!G367)</f>
        <v>1284</v>
      </c>
      <c r="H367" s="10">
        <f>SUM('OCTUBRE 2019'!H367+'NOVIEMBRE 2019'!H367+'DICIEMBRE 2019'!H367)</f>
        <v>756</v>
      </c>
      <c r="I367" s="10">
        <f>SUM('OCTUBRE 2019'!I367+'NOVIEMBRE 2019'!I367+'DICIEMBRE 2019'!I367)</f>
        <v>5560</v>
      </c>
      <c r="J367" s="10">
        <f>SUM('OCTUBRE 2019'!J367+'NOVIEMBRE 2019'!J367+'DICIEMBRE 2019'!J367)</f>
        <v>2717</v>
      </c>
      <c r="K367" s="10">
        <f>SUM('OCTUBRE 2019'!K367+'NOVIEMBRE 2019'!K367+'DICIEMBRE 2019'!K367)</f>
        <v>0</v>
      </c>
      <c r="L367" s="10">
        <f>SUM('OCTUBRE 2019'!L367+'NOVIEMBRE 2019'!L367+'DICIEMBRE 2019'!L367)</f>
        <v>0</v>
      </c>
      <c r="M367" s="10">
        <f>SUM('OCTUBRE 2019'!M367+'NOVIEMBRE 2019'!M367+'DICIEMBRE 2019'!M367)</f>
        <v>0</v>
      </c>
      <c r="N367" s="10">
        <f>SUM('OCTUBRE 2019'!N367+'NOVIEMBRE 2019'!N367+'DICIEMBRE 2019'!N367)</f>
        <v>430511</v>
      </c>
    </row>
    <row r="368" spans="1:14" ht="25.5" x14ac:dyDescent="0.25">
      <c r="A368" s="12" t="s">
        <v>723</v>
      </c>
      <c r="B368" s="9" t="s">
        <v>724</v>
      </c>
      <c r="C368" s="10">
        <f>SUM('OCTUBRE 2019'!C368+'NOVIEMBRE 2019'!C368+'DICIEMBRE 2019'!C368)</f>
        <v>531948</v>
      </c>
      <c r="D368" s="10">
        <f>SUM('OCTUBRE 2019'!D368+'NOVIEMBRE 2019'!D368+'DICIEMBRE 2019'!D368)</f>
        <v>188628</v>
      </c>
      <c r="E368" s="10">
        <f>SUM('OCTUBRE 2019'!E368+'NOVIEMBRE 2019'!E368+'DICIEMBRE 2019'!E368)</f>
        <v>9995</v>
      </c>
      <c r="F368" s="10">
        <f>SUM('OCTUBRE 2019'!F368+'NOVIEMBRE 2019'!F368+'DICIEMBRE 2019'!F368)</f>
        <v>25719</v>
      </c>
      <c r="G368" s="10">
        <f>SUM('OCTUBRE 2019'!G368+'NOVIEMBRE 2019'!G368+'DICIEMBRE 2019'!G368)</f>
        <v>2621</v>
      </c>
      <c r="H368" s="10">
        <f>SUM('OCTUBRE 2019'!H368+'NOVIEMBRE 2019'!H368+'DICIEMBRE 2019'!H368)</f>
        <v>1365</v>
      </c>
      <c r="I368" s="10">
        <f>SUM('OCTUBRE 2019'!I368+'NOVIEMBRE 2019'!I368+'DICIEMBRE 2019'!I368)</f>
        <v>14037</v>
      </c>
      <c r="J368" s="10">
        <f>SUM('OCTUBRE 2019'!J368+'NOVIEMBRE 2019'!J368+'DICIEMBRE 2019'!J368)</f>
        <v>7812</v>
      </c>
      <c r="K368" s="10">
        <f>SUM('OCTUBRE 2019'!K368+'NOVIEMBRE 2019'!K368+'DICIEMBRE 2019'!K368)</f>
        <v>0</v>
      </c>
      <c r="L368" s="10">
        <f>SUM('OCTUBRE 2019'!L368+'NOVIEMBRE 2019'!L368+'DICIEMBRE 2019'!L368)</f>
        <v>0</v>
      </c>
      <c r="M368" s="10">
        <f>SUM('OCTUBRE 2019'!M368+'NOVIEMBRE 2019'!M368+'DICIEMBRE 2019'!M368)</f>
        <v>0</v>
      </c>
      <c r="N368" s="10">
        <f>SUM('OCTUBRE 2019'!N368+'NOVIEMBRE 2019'!N368+'DICIEMBRE 2019'!N368)</f>
        <v>782125</v>
      </c>
    </row>
    <row r="369" spans="1:14" ht="25.5" x14ac:dyDescent="0.25">
      <c r="A369" s="12" t="s">
        <v>725</v>
      </c>
      <c r="B369" s="9" t="s">
        <v>726</v>
      </c>
      <c r="C369" s="10">
        <f>SUM('OCTUBRE 2019'!C369+'NOVIEMBRE 2019'!C369+'DICIEMBRE 2019'!C369)</f>
        <v>351980</v>
      </c>
      <c r="D369" s="10">
        <f>SUM('OCTUBRE 2019'!D369+'NOVIEMBRE 2019'!D369+'DICIEMBRE 2019'!D369)</f>
        <v>161756</v>
      </c>
      <c r="E369" s="10">
        <f>SUM('OCTUBRE 2019'!E369+'NOVIEMBRE 2019'!E369+'DICIEMBRE 2019'!E369)</f>
        <v>6447</v>
      </c>
      <c r="F369" s="10">
        <f>SUM('OCTUBRE 2019'!F369+'NOVIEMBRE 2019'!F369+'DICIEMBRE 2019'!F369)</f>
        <v>17415</v>
      </c>
      <c r="G369" s="10">
        <f>SUM('OCTUBRE 2019'!G369+'NOVIEMBRE 2019'!G369+'DICIEMBRE 2019'!G369)</f>
        <v>1697</v>
      </c>
      <c r="H369" s="10">
        <f>SUM('OCTUBRE 2019'!H369+'NOVIEMBRE 2019'!H369+'DICIEMBRE 2019'!H369)</f>
        <v>1002</v>
      </c>
      <c r="I369" s="10">
        <f>SUM('OCTUBRE 2019'!I369+'NOVIEMBRE 2019'!I369+'DICIEMBRE 2019'!I369)</f>
        <v>5125</v>
      </c>
      <c r="J369" s="10">
        <f>SUM('OCTUBRE 2019'!J369+'NOVIEMBRE 2019'!J369+'DICIEMBRE 2019'!J369)</f>
        <v>3354</v>
      </c>
      <c r="K369" s="10">
        <f>SUM('OCTUBRE 2019'!K369+'NOVIEMBRE 2019'!K369+'DICIEMBRE 2019'!K369)</f>
        <v>0</v>
      </c>
      <c r="L369" s="10">
        <f>SUM('OCTUBRE 2019'!L369+'NOVIEMBRE 2019'!L369+'DICIEMBRE 2019'!L369)</f>
        <v>0</v>
      </c>
      <c r="M369" s="10">
        <f>SUM('OCTUBRE 2019'!M369+'NOVIEMBRE 2019'!M369+'DICIEMBRE 2019'!M369)</f>
        <v>0</v>
      </c>
      <c r="N369" s="10">
        <f>SUM('OCTUBRE 2019'!N369+'NOVIEMBRE 2019'!N369+'DICIEMBRE 2019'!N369)</f>
        <v>548776</v>
      </c>
    </row>
    <row r="370" spans="1:14" ht="25.5" x14ac:dyDescent="0.25">
      <c r="A370" s="12" t="s">
        <v>727</v>
      </c>
      <c r="B370" s="9" t="s">
        <v>728</v>
      </c>
      <c r="C370" s="10">
        <f>SUM('OCTUBRE 2019'!C370+'NOVIEMBRE 2019'!C370+'DICIEMBRE 2019'!C370)</f>
        <v>569330</v>
      </c>
      <c r="D370" s="10">
        <f>SUM('OCTUBRE 2019'!D370+'NOVIEMBRE 2019'!D370+'DICIEMBRE 2019'!D370)</f>
        <v>248375</v>
      </c>
      <c r="E370" s="10">
        <f>SUM('OCTUBRE 2019'!E370+'NOVIEMBRE 2019'!E370+'DICIEMBRE 2019'!E370)</f>
        <v>12581</v>
      </c>
      <c r="F370" s="10">
        <f>SUM('OCTUBRE 2019'!F370+'NOVIEMBRE 2019'!F370+'DICIEMBRE 2019'!F370)</f>
        <v>26355</v>
      </c>
      <c r="G370" s="10">
        <f>SUM('OCTUBRE 2019'!G370+'NOVIEMBRE 2019'!G370+'DICIEMBRE 2019'!G370)</f>
        <v>3111</v>
      </c>
      <c r="H370" s="10">
        <f>SUM('OCTUBRE 2019'!H370+'NOVIEMBRE 2019'!H370+'DICIEMBRE 2019'!H370)</f>
        <v>1422</v>
      </c>
      <c r="I370" s="10">
        <f>SUM('OCTUBRE 2019'!I370+'NOVIEMBRE 2019'!I370+'DICIEMBRE 2019'!I370)</f>
        <v>13410</v>
      </c>
      <c r="J370" s="10">
        <f>SUM('OCTUBRE 2019'!J370+'NOVIEMBRE 2019'!J370+'DICIEMBRE 2019'!J370)</f>
        <v>10953</v>
      </c>
      <c r="K370" s="10">
        <f>SUM('OCTUBRE 2019'!K370+'NOVIEMBRE 2019'!K370+'DICIEMBRE 2019'!K370)</f>
        <v>0</v>
      </c>
      <c r="L370" s="10">
        <f>SUM('OCTUBRE 2019'!L370+'NOVIEMBRE 2019'!L370+'DICIEMBRE 2019'!L370)</f>
        <v>0</v>
      </c>
      <c r="M370" s="10">
        <f>SUM('OCTUBRE 2019'!M370+'NOVIEMBRE 2019'!M370+'DICIEMBRE 2019'!M370)</f>
        <v>0</v>
      </c>
      <c r="N370" s="10">
        <f>SUM('OCTUBRE 2019'!N370+'NOVIEMBRE 2019'!N370+'DICIEMBRE 2019'!N370)</f>
        <v>885537</v>
      </c>
    </row>
    <row r="371" spans="1:14" ht="25.5" x14ac:dyDescent="0.25">
      <c r="A371" s="12" t="s">
        <v>729</v>
      </c>
      <c r="B371" s="9" t="s">
        <v>730</v>
      </c>
      <c r="C371" s="10">
        <f>SUM('OCTUBRE 2019'!C371+'NOVIEMBRE 2019'!C371+'DICIEMBRE 2019'!C371)</f>
        <v>341720</v>
      </c>
      <c r="D371" s="10">
        <f>SUM('OCTUBRE 2019'!D371+'NOVIEMBRE 2019'!D371+'DICIEMBRE 2019'!D371)</f>
        <v>164027</v>
      </c>
      <c r="E371" s="10">
        <f>SUM('OCTUBRE 2019'!E371+'NOVIEMBRE 2019'!E371+'DICIEMBRE 2019'!E371)</f>
        <v>7100</v>
      </c>
      <c r="F371" s="10">
        <f>SUM('OCTUBRE 2019'!F371+'NOVIEMBRE 2019'!F371+'DICIEMBRE 2019'!F371)</f>
        <v>16281</v>
      </c>
      <c r="G371" s="10">
        <f>SUM('OCTUBRE 2019'!G371+'NOVIEMBRE 2019'!G371+'DICIEMBRE 2019'!G371)</f>
        <v>1785</v>
      </c>
      <c r="H371" s="10">
        <f>SUM('OCTUBRE 2019'!H371+'NOVIEMBRE 2019'!H371+'DICIEMBRE 2019'!H371)</f>
        <v>888</v>
      </c>
      <c r="I371" s="10">
        <f>SUM('OCTUBRE 2019'!I371+'NOVIEMBRE 2019'!I371+'DICIEMBRE 2019'!I371)</f>
        <v>6650</v>
      </c>
      <c r="J371" s="10">
        <f>SUM('OCTUBRE 2019'!J371+'NOVIEMBRE 2019'!J371+'DICIEMBRE 2019'!J371)</f>
        <v>5158</v>
      </c>
      <c r="K371" s="10">
        <f>SUM('OCTUBRE 2019'!K371+'NOVIEMBRE 2019'!K371+'DICIEMBRE 2019'!K371)</f>
        <v>0</v>
      </c>
      <c r="L371" s="10">
        <f>SUM('OCTUBRE 2019'!L371+'NOVIEMBRE 2019'!L371+'DICIEMBRE 2019'!L371)</f>
        <v>4183</v>
      </c>
      <c r="M371" s="10">
        <f>SUM('OCTUBRE 2019'!M371+'NOVIEMBRE 2019'!M371+'DICIEMBRE 2019'!M371)</f>
        <v>0</v>
      </c>
      <c r="N371" s="10">
        <f>SUM('OCTUBRE 2019'!N371+'NOVIEMBRE 2019'!N371+'DICIEMBRE 2019'!N371)</f>
        <v>547792</v>
      </c>
    </row>
    <row r="372" spans="1:14" ht="25.5" x14ac:dyDescent="0.25">
      <c r="A372" s="12" t="s">
        <v>731</v>
      </c>
      <c r="B372" s="9" t="s">
        <v>732</v>
      </c>
      <c r="C372" s="10">
        <f>SUM('OCTUBRE 2019'!C372+'NOVIEMBRE 2019'!C372+'DICIEMBRE 2019'!C372)</f>
        <v>695089</v>
      </c>
      <c r="D372" s="10">
        <f>SUM('OCTUBRE 2019'!D372+'NOVIEMBRE 2019'!D372+'DICIEMBRE 2019'!D372)</f>
        <v>369698</v>
      </c>
      <c r="E372" s="10">
        <f>SUM('OCTUBRE 2019'!E372+'NOVIEMBRE 2019'!E372+'DICIEMBRE 2019'!E372)</f>
        <v>14897</v>
      </c>
      <c r="F372" s="10">
        <f>SUM('OCTUBRE 2019'!F372+'NOVIEMBRE 2019'!F372+'DICIEMBRE 2019'!F372)</f>
        <v>32496</v>
      </c>
      <c r="G372" s="10">
        <f>SUM('OCTUBRE 2019'!G372+'NOVIEMBRE 2019'!G372+'DICIEMBRE 2019'!G372)</f>
        <v>3723</v>
      </c>
      <c r="H372" s="10">
        <f>SUM('OCTUBRE 2019'!H372+'NOVIEMBRE 2019'!H372+'DICIEMBRE 2019'!H372)</f>
        <v>1782</v>
      </c>
      <c r="I372" s="10">
        <f>SUM('OCTUBRE 2019'!I372+'NOVIEMBRE 2019'!I372+'DICIEMBRE 2019'!I372)</f>
        <v>27039</v>
      </c>
      <c r="J372" s="10">
        <f>SUM('OCTUBRE 2019'!J372+'NOVIEMBRE 2019'!J372+'DICIEMBRE 2019'!J372)</f>
        <v>15538</v>
      </c>
      <c r="K372" s="10">
        <f>SUM('OCTUBRE 2019'!K372+'NOVIEMBRE 2019'!K372+'DICIEMBRE 2019'!K372)</f>
        <v>0</v>
      </c>
      <c r="L372" s="10">
        <f>SUM('OCTUBRE 2019'!L372+'NOVIEMBRE 2019'!L372+'DICIEMBRE 2019'!L372)</f>
        <v>0</v>
      </c>
      <c r="M372" s="10">
        <f>SUM('OCTUBRE 2019'!M372+'NOVIEMBRE 2019'!M372+'DICIEMBRE 2019'!M372)</f>
        <v>0</v>
      </c>
      <c r="N372" s="10">
        <f>SUM('OCTUBRE 2019'!N372+'NOVIEMBRE 2019'!N372+'DICIEMBRE 2019'!N372)</f>
        <v>1160262</v>
      </c>
    </row>
    <row r="373" spans="1:14" ht="25.5" x14ac:dyDescent="0.25">
      <c r="A373" s="12" t="s">
        <v>733</v>
      </c>
      <c r="B373" s="9" t="s">
        <v>734</v>
      </c>
      <c r="C373" s="10">
        <f>SUM('OCTUBRE 2019'!C373+'NOVIEMBRE 2019'!C373+'DICIEMBRE 2019'!C373)</f>
        <v>331525</v>
      </c>
      <c r="D373" s="10">
        <f>SUM('OCTUBRE 2019'!D373+'NOVIEMBRE 2019'!D373+'DICIEMBRE 2019'!D373)</f>
        <v>184815</v>
      </c>
      <c r="E373" s="10">
        <f>SUM('OCTUBRE 2019'!E373+'NOVIEMBRE 2019'!E373+'DICIEMBRE 2019'!E373)</f>
        <v>6511</v>
      </c>
      <c r="F373" s="10">
        <f>SUM('OCTUBRE 2019'!F373+'NOVIEMBRE 2019'!F373+'DICIEMBRE 2019'!F373)</f>
        <v>17541</v>
      </c>
      <c r="G373" s="10">
        <f>SUM('OCTUBRE 2019'!G373+'NOVIEMBRE 2019'!G373+'DICIEMBRE 2019'!G373)</f>
        <v>1614</v>
      </c>
      <c r="H373" s="10">
        <f>SUM('OCTUBRE 2019'!H373+'NOVIEMBRE 2019'!H373+'DICIEMBRE 2019'!H373)</f>
        <v>954</v>
      </c>
      <c r="I373" s="10">
        <f>SUM('OCTUBRE 2019'!I373+'NOVIEMBRE 2019'!I373+'DICIEMBRE 2019'!I373)</f>
        <v>6297</v>
      </c>
      <c r="J373" s="10">
        <f>SUM('OCTUBRE 2019'!J373+'NOVIEMBRE 2019'!J373+'DICIEMBRE 2019'!J373)</f>
        <v>3354</v>
      </c>
      <c r="K373" s="10">
        <f>SUM('OCTUBRE 2019'!K373+'NOVIEMBRE 2019'!K373+'DICIEMBRE 2019'!K373)</f>
        <v>0</v>
      </c>
      <c r="L373" s="10">
        <f>SUM('OCTUBRE 2019'!L373+'NOVIEMBRE 2019'!L373+'DICIEMBRE 2019'!L373)</f>
        <v>0</v>
      </c>
      <c r="M373" s="10">
        <f>SUM('OCTUBRE 2019'!M373+'NOVIEMBRE 2019'!M373+'DICIEMBRE 2019'!M373)</f>
        <v>0</v>
      </c>
      <c r="N373" s="10">
        <f>SUM('OCTUBRE 2019'!N373+'NOVIEMBRE 2019'!N373+'DICIEMBRE 2019'!N373)</f>
        <v>552611</v>
      </c>
    </row>
    <row r="374" spans="1:14" ht="25.5" x14ac:dyDescent="0.25">
      <c r="A374" s="12" t="s">
        <v>735</v>
      </c>
      <c r="B374" s="9" t="s">
        <v>736</v>
      </c>
      <c r="C374" s="10">
        <f>SUM('OCTUBRE 2019'!C374+'NOVIEMBRE 2019'!C374+'DICIEMBRE 2019'!C374)</f>
        <v>404459</v>
      </c>
      <c r="D374" s="10">
        <f>SUM('OCTUBRE 2019'!D374+'NOVIEMBRE 2019'!D374+'DICIEMBRE 2019'!D374)</f>
        <v>177449</v>
      </c>
      <c r="E374" s="10">
        <f>SUM('OCTUBRE 2019'!E374+'NOVIEMBRE 2019'!E374+'DICIEMBRE 2019'!E374)</f>
        <v>8418</v>
      </c>
      <c r="F374" s="10">
        <f>SUM('OCTUBRE 2019'!F374+'NOVIEMBRE 2019'!F374+'DICIEMBRE 2019'!F374)</f>
        <v>18648</v>
      </c>
      <c r="G374" s="10">
        <f>SUM('OCTUBRE 2019'!G374+'NOVIEMBRE 2019'!G374+'DICIEMBRE 2019'!G374)</f>
        <v>2141</v>
      </c>
      <c r="H374" s="10">
        <f>SUM('OCTUBRE 2019'!H374+'NOVIEMBRE 2019'!H374+'DICIEMBRE 2019'!H374)</f>
        <v>999</v>
      </c>
      <c r="I374" s="10">
        <f>SUM('OCTUBRE 2019'!I374+'NOVIEMBRE 2019'!I374+'DICIEMBRE 2019'!I374)</f>
        <v>10057</v>
      </c>
      <c r="J374" s="10">
        <f>SUM('OCTUBRE 2019'!J374+'NOVIEMBRE 2019'!J374+'DICIEMBRE 2019'!J374)</f>
        <v>7260</v>
      </c>
      <c r="K374" s="10">
        <f>SUM('OCTUBRE 2019'!K374+'NOVIEMBRE 2019'!K374+'DICIEMBRE 2019'!K374)</f>
        <v>0</v>
      </c>
      <c r="L374" s="10">
        <f>SUM('OCTUBRE 2019'!L374+'NOVIEMBRE 2019'!L374+'DICIEMBRE 2019'!L374)</f>
        <v>8770</v>
      </c>
      <c r="M374" s="10">
        <f>SUM('OCTUBRE 2019'!M374+'NOVIEMBRE 2019'!M374+'DICIEMBRE 2019'!M374)</f>
        <v>0</v>
      </c>
      <c r="N374" s="10">
        <f>SUM('OCTUBRE 2019'!N374+'NOVIEMBRE 2019'!N374+'DICIEMBRE 2019'!N374)</f>
        <v>638201</v>
      </c>
    </row>
    <row r="375" spans="1:14" ht="25.5" x14ac:dyDescent="0.25">
      <c r="A375" s="12" t="s">
        <v>737</v>
      </c>
      <c r="B375" s="9" t="s">
        <v>738</v>
      </c>
      <c r="C375" s="10">
        <f>SUM('OCTUBRE 2019'!C375+'NOVIEMBRE 2019'!C375+'DICIEMBRE 2019'!C375)</f>
        <v>464260</v>
      </c>
      <c r="D375" s="10">
        <f>SUM('OCTUBRE 2019'!D375+'NOVIEMBRE 2019'!D375+'DICIEMBRE 2019'!D375)</f>
        <v>194082</v>
      </c>
      <c r="E375" s="10">
        <f>SUM('OCTUBRE 2019'!E375+'NOVIEMBRE 2019'!E375+'DICIEMBRE 2019'!E375)</f>
        <v>9704</v>
      </c>
      <c r="F375" s="10">
        <f>SUM('OCTUBRE 2019'!F375+'NOVIEMBRE 2019'!F375+'DICIEMBRE 2019'!F375)</f>
        <v>22014</v>
      </c>
      <c r="G375" s="10">
        <f>SUM('OCTUBRE 2019'!G375+'NOVIEMBRE 2019'!G375+'DICIEMBRE 2019'!G375)</f>
        <v>2439</v>
      </c>
      <c r="H375" s="10">
        <f>SUM('OCTUBRE 2019'!H375+'NOVIEMBRE 2019'!H375+'DICIEMBRE 2019'!H375)</f>
        <v>1227</v>
      </c>
      <c r="I375" s="10">
        <f>SUM('OCTUBRE 2019'!I375+'NOVIEMBRE 2019'!I375+'DICIEMBRE 2019'!I375)</f>
        <v>17335</v>
      </c>
      <c r="J375" s="10">
        <f>SUM('OCTUBRE 2019'!J375+'NOVIEMBRE 2019'!J375+'DICIEMBRE 2019'!J375)</f>
        <v>9955</v>
      </c>
      <c r="K375" s="10">
        <f>SUM('OCTUBRE 2019'!K375+'NOVIEMBRE 2019'!K375+'DICIEMBRE 2019'!K375)</f>
        <v>0</v>
      </c>
      <c r="L375" s="10">
        <f>SUM('OCTUBRE 2019'!L375+'NOVIEMBRE 2019'!L375+'DICIEMBRE 2019'!L375)</f>
        <v>0</v>
      </c>
      <c r="M375" s="10">
        <f>SUM('OCTUBRE 2019'!M375+'NOVIEMBRE 2019'!M375+'DICIEMBRE 2019'!M375)</f>
        <v>0</v>
      </c>
      <c r="N375" s="10">
        <f>SUM('OCTUBRE 2019'!N375+'NOVIEMBRE 2019'!N375+'DICIEMBRE 2019'!N375)</f>
        <v>721016</v>
      </c>
    </row>
    <row r="376" spans="1:14" ht="25.5" x14ac:dyDescent="0.25">
      <c r="A376" s="12" t="s">
        <v>739</v>
      </c>
      <c r="B376" s="9" t="s">
        <v>740</v>
      </c>
      <c r="C376" s="10">
        <f>SUM('OCTUBRE 2019'!C376+'NOVIEMBRE 2019'!C376+'DICIEMBRE 2019'!C376)</f>
        <v>2066524</v>
      </c>
      <c r="D376" s="10">
        <f>SUM('OCTUBRE 2019'!D376+'NOVIEMBRE 2019'!D376+'DICIEMBRE 2019'!D376)</f>
        <v>1022092</v>
      </c>
      <c r="E376" s="10">
        <f>SUM('OCTUBRE 2019'!E376+'NOVIEMBRE 2019'!E376+'DICIEMBRE 2019'!E376)</f>
        <v>47128</v>
      </c>
      <c r="F376" s="10">
        <f>SUM('OCTUBRE 2019'!F376+'NOVIEMBRE 2019'!F376+'DICIEMBRE 2019'!F376)</f>
        <v>84309</v>
      </c>
      <c r="G376" s="10">
        <f>SUM('OCTUBRE 2019'!G376+'NOVIEMBRE 2019'!G376+'DICIEMBRE 2019'!G376)</f>
        <v>11935</v>
      </c>
      <c r="H376" s="10">
        <f>SUM('OCTUBRE 2019'!H376+'NOVIEMBRE 2019'!H376+'DICIEMBRE 2019'!H376)</f>
        <v>4275</v>
      </c>
      <c r="I376" s="10">
        <f>SUM('OCTUBRE 2019'!I376+'NOVIEMBRE 2019'!I376+'DICIEMBRE 2019'!I376)</f>
        <v>112598</v>
      </c>
      <c r="J376" s="10">
        <f>SUM('OCTUBRE 2019'!J376+'NOVIEMBRE 2019'!J376+'DICIEMBRE 2019'!J376)</f>
        <v>68117</v>
      </c>
      <c r="K376" s="10">
        <f>SUM('OCTUBRE 2019'!K376+'NOVIEMBRE 2019'!K376+'DICIEMBRE 2019'!K376)</f>
        <v>0</v>
      </c>
      <c r="L376" s="10">
        <f>SUM('OCTUBRE 2019'!L376+'NOVIEMBRE 2019'!L376+'DICIEMBRE 2019'!L376)</f>
        <v>128157</v>
      </c>
      <c r="M376" s="10">
        <f>SUM('OCTUBRE 2019'!M376+'NOVIEMBRE 2019'!M376+'DICIEMBRE 2019'!M376)</f>
        <v>0</v>
      </c>
      <c r="N376" s="10">
        <f>SUM('OCTUBRE 2019'!N376+'NOVIEMBRE 2019'!N376+'DICIEMBRE 2019'!N376)</f>
        <v>3545135</v>
      </c>
    </row>
    <row r="377" spans="1:14" ht="25.5" x14ac:dyDescent="0.25">
      <c r="A377" s="12" t="s">
        <v>741</v>
      </c>
      <c r="B377" s="9" t="s">
        <v>742</v>
      </c>
      <c r="C377" s="10">
        <f>SUM('OCTUBRE 2019'!C377+'NOVIEMBRE 2019'!C377+'DICIEMBRE 2019'!C377)</f>
        <v>281800</v>
      </c>
      <c r="D377" s="10">
        <f>SUM('OCTUBRE 2019'!D377+'NOVIEMBRE 2019'!D377+'DICIEMBRE 2019'!D377)</f>
        <v>114957</v>
      </c>
      <c r="E377" s="10">
        <f>SUM('OCTUBRE 2019'!E377+'NOVIEMBRE 2019'!E377+'DICIEMBRE 2019'!E377)</f>
        <v>5270</v>
      </c>
      <c r="F377" s="10">
        <f>SUM('OCTUBRE 2019'!F377+'NOVIEMBRE 2019'!F377+'DICIEMBRE 2019'!F377)</f>
        <v>13626</v>
      </c>
      <c r="G377" s="10">
        <f>SUM('OCTUBRE 2019'!G377+'NOVIEMBRE 2019'!G377+'DICIEMBRE 2019'!G377)</f>
        <v>1386</v>
      </c>
      <c r="H377" s="10">
        <f>SUM('OCTUBRE 2019'!H377+'NOVIEMBRE 2019'!H377+'DICIEMBRE 2019'!H377)</f>
        <v>762</v>
      </c>
      <c r="I377" s="10">
        <f>SUM('OCTUBRE 2019'!I377+'NOVIEMBRE 2019'!I377+'DICIEMBRE 2019'!I377)</f>
        <v>7278</v>
      </c>
      <c r="J377" s="10">
        <f>SUM('OCTUBRE 2019'!J377+'NOVIEMBRE 2019'!J377+'DICIEMBRE 2019'!J377)</f>
        <v>4011</v>
      </c>
      <c r="K377" s="10">
        <f>SUM('OCTUBRE 2019'!K377+'NOVIEMBRE 2019'!K377+'DICIEMBRE 2019'!K377)</f>
        <v>0</v>
      </c>
      <c r="L377" s="10">
        <f>SUM('OCTUBRE 2019'!L377+'NOVIEMBRE 2019'!L377+'DICIEMBRE 2019'!L377)</f>
        <v>0</v>
      </c>
      <c r="M377" s="10">
        <f>SUM('OCTUBRE 2019'!M377+'NOVIEMBRE 2019'!M377+'DICIEMBRE 2019'!M377)</f>
        <v>0</v>
      </c>
      <c r="N377" s="10">
        <f>SUM('OCTUBRE 2019'!N377+'NOVIEMBRE 2019'!N377+'DICIEMBRE 2019'!N377)</f>
        <v>429090</v>
      </c>
    </row>
    <row r="378" spans="1:14" ht="25.5" x14ac:dyDescent="0.25">
      <c r="A378" s="12" t="s">
        <v>743</v>
      </c>
      <c r="B378" s="9" t="s">
        <v>744</v>
      </c>
      <c r="C378" s="10">
        <f>SUM('OCTUBRE 2019'!C378+'NOVIEMBRE 2019'!C378+'DICIEMBRE 2019'!C378)</f>
        <v>868677</v>
      </c>
      <c r="D378" s="10">
        <f>SUM('OCTUBRE 2019'!D378+'NOVIEMBRE 2019'!D378+'DICIEMBRE 2019'!D378)</f>
        <v>483555</v>
      </c>
      <c r="E378" s="10">
        <f>SUM('OCTUBRE 2019'!E378+'NOVIEMBRE 2019'!E378+'DICIEMBRE 2019'!E378)</f>
        <v>18200</v>
      </c>
      <c r="F378" s="10">
        <f>SUM('OCTUBRE 2019'!F378+'NOVIEMBRE 2019'!F378+'DICIEMBRE 2019'!F378)</f>
        <v>36390</v>
      </c>
      <c r="G378" s="10">
        <f>SUM('OCTUBRE 2019'!G378+'NOVIEMBRE 2019'!G378+'DICIEMBRE 2019'!G378)</f>
        <v>4762</v>
      </c>
      <c r="H378" s="10">
        <f>SUM('OCTUBRE 2019'!H378+'NOVIEMBRE 2019'!H378+'DICIEMBRE 2019'!H378)</f>
        <v>2250</v>
      </c>
      <c r="I378" s="10">
        <f>SUM('OCTUBRE 2019'!I378+'NOVIEMBRE 2019'!I378+'DICIEMBRE 2019'!I378)</f>
        <v>29438</v>
      </c>
      <c r="J378" s="10">
        <f>SUM('OCTUBRE 2019'!J378+'NOVIEMBRE 2019'!J378+'DICIEMBRE 2019'!J378)</f>
        <v>19635</v>
      </c>
      <c r="K378" s="10">
        <f>SUM('OCTUBRE 2019'!K378+'NOVIEMBRE 2019'!K378+'DICIEMBRE 2019'!K378)</f>
        <v>0</v>
      </c>
      <c r="L378" s="10">
        <f>SUM('OCTUBRE 2019'!L378+'NOVIEMBRE 2019'!L378+'DICIEMBRE 2019'!L378)</f>
        <v>100314</v>
      </c>
      <c r="M378" s="10">
        <f>SUM('OCTUBRE 2019'!M378+'NOVIEMBRE 2019'!M378+'DICIEMBRE 2019'!M378)</f>
        <v>0</v>
      </c>
      <c r="N378" s="10">
        <f>SUM('OCTUBRE 2019'!N378+'NOVIEMBRE 2019'!N378+'DICIEMBRE 2019'!N378)</f>
        <v>1563221</v>
      </c>
    </row>
    <row r="379" spans="1:14" ht="25.5" x14ac:dyDescent="0.25">
      <c r="A379" s="12" t="s">
        <v>745</v>
      </c>
      <c r="B379" s="9" t="s">
        <v>746</v>
      </c>
      <c r="C379" s="10">
        <f>SUM('OCTUBRE 2019'!C379+'NOVIEMBRE 2019'!C379+'DICIEMBRE 2019'!C379)</f>
        <v>649462</v>
      </c>
      <c r="D379" s="10">
        <f>SUM('OCTUBRE 2019'!D379+'NOVIEMBRE 2019'!D379+'DICIEMBRE 2019'!D379)</f>
        <v>219300</v>
      </c>
      <c r="E379" s="10">
        <f>SUM('OCTUBRE 2019'!E379+'NOVIEMBRE 2019'!E379+'DICIEMBRE 2019'!E379)</f>
        <v>14033</v>
      </c>
      <c r="F379" s="10">
        <f>SUM('OCTUBRE 2019'!F379+'NOVIEMBRE 2019'!F379+'DICIEMBRE 2019'!F379)</f>
        <v>30009</v>
      </c>
      <c r="G379" s="10">
        <f>SUM('OCTUBRE 2019'!G379+'NOVIEMBRE 2019'!G379+'DICIEMBRE 2019'!G379)</f>
        <v>3509</v>
      </c>
      <c r="H379" s="10">
        <f>SUM('OCTUBRE 2019'!H379+'NOVIEMBRE 2019'!H379+'DICIEMBRE 2019'!H379)</f>
        <v>1620</v>
      </c>
      <c r="I379" s="10">
        <f>SUM('OCTUBRE 2019'!I379+'NOVIEMBRE 2019'!I379+'DICIEMBRE 2019'!I379)</f>
        <v>33962</v>
      </c>
      <c r="J379" s="10">
        <f>SUM('OCTUBRE 2019'!J379+'NOVIEMBRE 2019'!J379+'DICIEMBRE 2019'!J379)</f>
        <v>16896</v>
      </c>
      <c r="K379" s="10">
        <f>SUM('OCTUBRE 2019'!K379+'NOVIEMBRE 2019'!K379+'DICIEMBRE 2019'!K379)</f>
        <v>0</v>
      </c>
      <c r="L379" s="10">
        <f>SUM('OCTUBRE 2019'!L379+'NOVIEMBRE 2019'!L379+'DICIEMBRE 2019'!L379)</f>
        <v>0</v>
      </c>
      <c r="M379" s="10">
        <f>SUM('OCTUBRE 2019'!M379+'NOVIEMBRE 2019'!M379+'DICIEMBRE 2019'!M379)</f>
        <v>0</v>
      </c>
      <c r="N379" s="10">
        <f>SUM('OCTUBRE 2019'!N379+'NOVIEMBRE 2019'!N379+'DICIEMBRE 2019'!N379)</f>
        <v>968791</v>
      </c>
    </row>
    <row r="380" spans="1:14" ht="25.5" x14ac:dyDescent="0.25">
      <c r="A380" s="12" t="s">
        <v>747</v>
      </c>
      <c r="B380" s="9" t="s">
        <v>748</v>
      </c>
      <c r="C380" s="10">
        <f>SUM('OCTUBRE 2019'!C380+'NOVIEMBRE 2019'!C380+'DICIEMBRE 2019'!C380)</f>
        <v>832116</v>
      </c>
      <c r="D380" s="10">
        <f>SUM('OCTUBRE 2019'!D380+'NOVIEMBRE 2019'!D380+'DICIEMBRE 2019'!D380)</f>
        <v>477923</v>
      </c>
      <c r="E380" s="10">
        <f>SUM('OCTUBRE 2019'!E380+'NOVIEMBRE 2019'!E380+'DICIEMBRE 2019'!E380)</f>
        <v>16641</v>
      </c>
      <c r="F380" s="10">
        <f>SUM('OCTUBRE 2019'!F380+'NOVIEMBRE 2019'!F380+'DICIEMBRE 2019'!F380)</f>
        <v>42792</v>
      </c>
      <c r="G380" s="10">
        <f>SUM('OCTUBRE 2019'!G380+'NOVIEMBRE 2019'!G380+'DICIEMBRE 2019'!G380)</f>
        <v>4139</v>
      </c>
      <c r="H380" s="10">
        <f>SUM('OCTUBRE 2019'!H380+'NOVIEMBRE 2019'!H380+'DICIEMBRE 2019'!H380)</f>
        <v>2244</v>
      </c>
      <c r="I380" s="10">
        <f>SUM('OCTUBRE 2019'!I380+'NOVIEMBRE 2019'!I380+'DICIEMBRE 2019'!I380)</f>
        <v>13356</v>
      </c>
      <c r="J380" s="10">
        <f>SUM('OCTUBRE 2019'!J380+'NOVIEMBRE 2019'!J380+'DICIEMBRE 2019'!J380)</f>
        <v>9127</v>
      </c>
      <c r="K380" s="10">
        <f>SUM('OCTUBRE 2019'!K380+'NOVIEMBRE 2019'!K380+'DICIEMBRE 2019'!K380)</f>
        <v>0</v>
      </c>
      <c r="L380" s="10">
        <f>SUM('OCTUBRE 2019'!L380+'NOVIEMBRE 2019'!L380+'DICIEMBRE 2019'!L380)</f>
        <v>67106</v>
      </c>
      <c r="M380" s="10">
        <f>SUM('OCTUBRE 2019'!M380+'NOVIEMBRE 2019'!M380+'DICIEMBRE 2019'!M380)</f>
        <v>0</v>
      </c>
      <c r="N380" s="10">
        <f>SUM('OCTUBRE 2019'!N380+'NOVIEMBRE 2019'!N380+'DICIEMBRE 2019'!N380)</f>
        <v>1465444</v>
      </c>
    </row>
    <row r="381" spans="1:14" ht="25.5" x14ac:dyDescent="0.25">
      <c r="A381" s="12" t="s">
        <v>749</v>
      </c>
      <c r="B381" s="9" t="s">
        <v>750</v>
      </c>
      <c r="C381" s="10">
        <f>SUM('OCTUBRE 2019'!C381+'NOVIEMBRE 2019'!C381+'DICIEMBRE 2019'!C381)</f>
        <v>360208</v>
      </c>
      <c r="D381" s="10">
        <f>SUM('OCTUBRE 2019'!D381+'NOVIEMBRE 2019'!D381+'DICIEMBRE 2019'!D381)</f>
        <v>195463</v>
      </c>
      <c r="E381" s="10">
        <f>SUM('OCTUBRE 2019'!E381+'NOVIEMBRE 2019'!E381+'DICIEMBRE 2019'!E381)</f>
        <v>9534</v>
      </c>
      <c r="F381" s="10">
        <f>SUM('OCTUBRE 2019'!F381+'NOVIEMBRE 2019'!F381+'DICIEMBRE 2019'!F381)</f>
        <v>15648</v>
      </c>
      <c r="G381" s="10">
        <f>SUM('OCTUBRE 2019'!G381+'NOVIEMBRE 2019'!G381+'DICIEMBRE 2019'!G381)</f>
        <v>2224</v>
      </c>
      <c r="H381" s="10">
        <f>SUM('OCTUBRE 2019'!H381+'NOVIEMBRE 2019'!H381+'DICIEMBRE 2019'!H381)</f>
        <v>846</v>
      </c>
      <c r="I381" s="10">
        <f>SUM('OCTUBRE 2019'!I381+'NOVIEMBRE 2019'!I381+'DICIEMBRE 2019'!I381)</f>
        <v>12865</v>
      </c>
      <c r="J381" s="10">
        <f>SUM('OCTUBRE 2019'!J381+'NOVIEMBRE 2019'!J381+'DICIEMBRE 2019'!J381)</f>
        <v>11102</v>
      </c>
      <c r="K381" s="10">
        <f>SUM('OCTUBRE 2019'!K381+'NOVIEMBRE 2019'!K381+'DICIEMBRE 2019'!K381)</f>
        <v>0</v>
      </c>
      <c r="L381" s="10">
        <f>SUM('OCTUBRE 2019'!L381+'NOVIEMBRE 2019'!L381+'DICIEMBRE 2019'!L381)</f>
        <v>45564</v>
      </c>
      <c r="M381" s="10">
        <f>SUM('OCTUBRE 2019'!M381+'NOVIEMBRE 2019'!M381+'DICIEMBRE 2019'!M381)</f>
        <v>0</v>
      </c>
      <c r="N381" s="10">
        <f>SUM('OCTUBRE 2019'!N381+'NOVIEMBRE 2019'!N381+'DICIEMBRE 2019'!N381)</f>
        <v>653454</v>
      </c>
    </row>
    <row r="382" spans="1:14" ht="25.5" x14ac:dyDescent="0.25">
      <c r="A382" s="12" t="s">
        <v>751</v>
      </c>
      <c r="B382" s="9" t="s">
        <v>752</v>
      </c>
      <c r="C382" s="10">
        <f>SUM('OCTUBRE 2019'!C382+'NOVIEMBRE 2019'!C382+'DICIEMBRE 2019'!C382)</f>
        <v>292970</v>
      </c>
      <c r="D382" s="10">
        <f>SUM('OCTUBRE 2019'!D382+'NOVIEMBRE 2019'!D382+'DICIEMBRE 2019'!D382)</f>
        <v>155995</v>
      </c>
      <c r="E382" s="10">
        <f>SUM('OCTUBRE 2019'!E382+'NOVIEMBRE 2019'!E382+'DICIEMBRE 2019'!E382)</f>
        <v>5236</v>
      </c>
      <c r="F382" s="10">
        <f>SUM('OCTUBRE 2019'!F382+'NOVIEMBRE 2019'!F382+'DICIEMBRE 2019'!F382)</f>
        <v>13572</v>
      </c>
      <c r="G382" s="10">
        <f>SUM('OCTUBRE 2019'!G382+'NOVIEMBRE 2019'!G382+'DICIEMBRE 2019'!G382)</f>
        <v>1432</v>
      </c>
      <c r="H382" s="10">
        <f>SUM('OCTUBRE 2019'!H382+'NOVIEMBRE 2019'!H382+'DICIEMBRE 2019'!H382)</f>
        <v>705</v>
      </c>
      <c r="I382" s="10">
        <f>SUM('OCTUBRE 2019'!I382+'NOVIEMBRE 2019'!I382+'DICIEMBRE 2019'!I382)</f>
        <v>4415</v>
      </c>
      <c r="J382" s="10">
        <f>SUM('OCTUBRE 2019'!J382+'NOVIEMBRE 2019'!J382+'DICIEMBRE 2019'!J382)</f>
        <v>3333</v>
      </c>
      <c r="K382" s="10">
        <f>SUM('OCTUBRE 2019'!K382+'NOVIEMBRE 2019'!K382+'DICIEMBRE 2019'!K382)</f>
        <v>0</v>
      </c>
      <c r="L382" s="10">
        <f>SUM('OCTUBRE 2019'!L382+'NOVIEMBRE 2019'!L382+'DICIEMBRE 2019'!L382)</f>
        <v>0</v>
      </c>
      <c r="M382" s="10">
        <f>SUM('OCTUBRE 2019'!M382+'NOVIEMBRE 2019'!M382+'DICIEMBRE 2019'!M382)</f>
        <v>0</v>
      </c>
      <c r="N382" s="10">
        <f>SUM('OCTUBRE 2019'!N382+'NOVIEMBRE 2019'!N382+'DICIEMBRE 2019'!N382)</f>
        <v>477658</v>
      </c>
    </row>
    <row r="383" spans="1:14" ht="25.5" x14ac:dyDescent="0.25">
      <c r="A383" s="12" t="s">
        <v>753</v>
      </c>
      <c r="B383" s="9" t="s">
        <v>754</v>
      </c>
      <c r="C383" s="10">
        <f>SUM('OCTUBRE 2019'!C383+'NOVIEMBRE 2019'!C383+'DICIEMBRE 2019'!C383)</f>
        <v>367935</v>
      </c>
      <c r="D383" s="10">
        <f>SUM('OCTUBRE 2019'!D383+'NOVIEMBRE 2019'!D383+'DICIEMBRE 2019'!D383)</f>
        <v>182532</v>
      </c>
      <c r="E383" s="10">
        <f>SUM('OCTUBRE 2019'!E383+'NOVIEMBRE 2019'!E383+'DICIEMBRE 2019'!E383)</f>
        <v>7720</v>
      </c>
      <c r="F383" s="10">
        <f>SUM('OCTUBRE 2019'!F383+'NOVIEMBRE 2019'!F383+'DICIEMBRE 2019'!F383)</f>
        <v>17721</v>
      </c>
      <c r="G383" s="10">
        <f>SUM('OCTUBRE 2019'!G383+'NOVIEMBRE 2019'!G383+'DICIEMBRE 2019'!G383)</f>
        <v>1927</v>
      </c>
      <c r="H383" s="10">
        <f>SUM('OCTUBRE 2019'!H383+'NOVIEMBRE 2019'!H383+'DICIEMBRE 2019'!H383)</f>
        <v>957</v>
      </c>
      <c r="I383" s="10">
        <f>SUM('OCTUBRE 2019'!I383+'NOVIEMBRE 2019'!I383+'DICIEMBRE 2019'!I383)</f>
        <v>7468</v>
      </c>
      <c r="J383" s="10">
        <f>SUM('OCTUBRE 2019'!J383+'NOVIEMBRE 2019'!J383+'DICIEMBRE 2019'!J383)</f>
        <v>5625</v>
      </c>
      <c r="K383" s="10">
        <f>SUM('OCTUBRE 2019'!K383+'NOVIEMBRE 2019'!K383+'DICIEMBRE 2019'!K383)</f>
        <v>0</v>
      </c>
      <c r="L383" s="10">
        <f>SUM('OCTUBRE 2019'!L383+'NOVIEMBRE 2019'!L383+'DICIEMBRE 2019'!L383)</f>
        <v>0</v>
      </c>
      <c r="M383" s="10">
        <f>SUM('OCTUBRE 2019'!M383+'NOVIEMBRE 2019'!M383+'DICIEMBRE 2019'!M383)</f>
        <v>0</v>
      </c>
      <c r="N383" s="10">
        <f>SUM('OCTUBRE 2019'!N383+'NOVIEMBRE 2019'!N383+'DICIEMBRE 2019'!N383)</f>
        <v>591885</v>
      </c>
    </row>
    <row r="384" spans="1:14" ht="25.5" x14ac:dyDescent="0.25">
      <c r="A384" s="12" t="s">
        <v>755</v>
      </c>
      <c r="B384" s="9" t="s">
        <v>756</v>
      </c>
      <c r="C384" s="10">
        <f>SUM('OCTUBRE 2019'!C384+'NOVIEMBRE 2019'!C384+'DICIEMBRE 2019'!C384)</f>
        <v>418440</v>
      </c>
      <c r="D384" s="10">
        <f>SUM('OCTUBRE 2019'!D384+'NOVIEMBRE 2019'!D384+'DICIEMBRE 2019'!D384)</f>
        <v>197430</v>
      </c>
      <c r="E384" s="10">
        <f>SUM('OCTUBRE 2019'!E384+'NOVIEMBRE 2019'!E384+'DICIEMBRE 2019'!E384)</f>
        <v>8287</v>
      </c>
      <c r="F384" s="10">
        <f>SUM('OCTUBRE 2019'!F384+'NOVIEMBRE 2019'!F384+'DICIEMBRE 2019'!F384)</f>
        <v>21300</v>
      </c>
      <c r="G384" s="10">
        <f>SUM('OCTUBRE 2019'!G384+'NOVIEMBRE 2019'!G384+'DICIEMBRE 2019'!G384)</f>
        <v>2079</v>
      </c>
      <c r="H384" s="10">
        <f>SUM('OCTUBRE 2019'!H384+'NOVIEMBRE 2019'!H384+'DICIEMBRE 2019'!H384)</f>
        <v>1152</v>
      </c>
      <c r="I384" s="10">
        <f>SUM('OCTUBRE 2019'!I384+'NOVIEMBRE 2019'!I384+'DICIEMBRE 2019'!I384)</f>
        <v>12130</v>
      </c>
      <c r="J384" s="10">
        <f>SUM('OCTUBRE 2019'!J384+'NOVIEMBRE 2019'!J384+'DICIEMBRE 2019'!J384)</f>
        <v>5858</v>
      </c>
      <c r="K384" s="10">
        <f>SUM('OCTUBRE 2019'!K384+'NOVIEMBRE 2019'!K384+'DICIEMBRE 2019'!K384)</f>
        <v>0</v>
      </c>
      <c r="L384" s="10">
        <f>SUM('OCTUBRE 2019'!L384+'NOVIEMBRE 2019'!L384+'DICIEMBRE 2019'!L384)</f>
        <v>0</v>
      </c>
      <c r="M384" s="10">
        <f>SUM('OCTUBRE 2019'!M384+'NOVIEMBRE 2019'!M384+'DICIEMBRE 2019'!M384)</f>
        <v>0</v>
      </c>
      <c r="N384" s="10">
        <f>SUM('OCTUBRE 2019'!N384+'NOVIEMBRE 2019'!N384+'DICIEMBRE 2019'!N384)</f>
        <v>666676</v>
      </c>
    </row>
    <row r="385" spans="1:14" ht="25.5" x14ac:dyDescent="0.25">
      <c r="A385" s="12" t="s">
        <v>757</v>
      </c>
      <c r="B385" s="9" t="s">
        <v>758</v>
      </c>
      <c r="C385" s="10">
        <f>SUM('OCTUBRE 2019'!C385+'NOVIEMBRE 2019'!C385+'DICIEMBRE 2019'!C385)</f>
        <v>222577</v>
      </c>
      <c r="D385" s="10">
        <f>SUM('OCTUBRE 2019'!D385+'NOVIEMBRE 2019'!D385+'DICIEMBRE 2019'!D385)</f>
        <v>111261</v>
      </c>
      <c r="E385" s="10">
        <f>SUM('OCTUBRE 2019'!E385+'NOVIEMBRE 2019'!E385+'DICIEMBRE 2019'!E385)</f>
        <v>4284</v>
      </c>
      <c r="F385" s="10">
        <f>SUM('OCTUBRE 2019'!F385+'NOVIEMBRE 2019'!F385+'DICIEMBRE 2019'!F385)</f>
        <v>12141</v>
      </c>
      <c r="G385" s="10">
        <f>SUM('OCTUBRE 2019'!G385+'NOVIEMBRE 2019'!G385+'DICIEMBRE 2019'!G385)</f>
        <v>1057</v>
      </c>
      <c r="H385" s="10">
        <f>SUM('OCTUBRE 2019'!H385+'NOVIEMBRE 2019'!H385+'DICIEMBRE 2019'!H385)</f>
        <v>651</v>
      </c>
      <c r="I385" s="10">
        <f>SUM('OCTUBRE 2019'!I385+'NOVIEMBRE 2019'!I385+'DICIEMBRE 2019'!I385)</f>
        <v>2644</v>
      </c>
      <c r="J385" s="10">
        <f>SUM('OCTUBRE 2019'!J385+'NOVIEMBRE 2019'!J385+'DICIEMBRE 2019'!J385)</f>
        <v>1443</v>
      </c>
      <c r="K385" s="10">
        <f>SUM('OCTUBRE 2019'!K385+'NOVIEMBRE 2019'!K385+'DICIEMBRE 2019'!K385)</f>
        <v>0</v>
      </c>
      <c r="L385" s="10">
        <f>SUM('OCTUBRE 2019'!L385+'NOVIEMBRE 2019'!L385+'DICIEMBRE 2019'!L385)</f>
        <v>0</v>
      </c>
      <c r="M385" s="10">
        <f>SUM('OCTUBRE 2019'!M385+'NOVIEMBRE 2019'!M385+'DICIEMBRE 2019'!M385)</f>
        <v>0</v>
      </c>
      <c r="N385" s="10">
        <f>SUM('OCTUBRE 2019'!N385+'NOVIEMBRE 2019'!N385+'DICIEMBRE 2019'!N385)</f>
        <v>356058</v>
      </c>
    </row>
    <row r="386" spans="1:14" ht="25.5" x14ac:dyDescent="0.25">
      <c r="A386" s="12" t="s">
        <v>759</v>
      </c>
      <c r="B386" s="9" t="s">
        <v>760</v>
      </c>
      <c r="C386" s="10">
        <f>SUM('OCTUBRE 2019'!C386+'NOVIEMBRE 2019'!C386+'DICIEMBRE 2019'!C386)</f>
        <v>318952</v>
      </c>
      <c r="D386" s="10">
        <f>SUM('OCTUBRE 2019'!D386+'NOVIEMBRE 2019'!D386+'DICIEMBRE 2019'!D386)</f>
        <v>124917</v>
      </c>
      <c r="E386" s="10">
        <f>SUM('OCTUBRE 2019'!E386+'NOVIEMBRE 2019'!E386+'DICIEMBRE 2019'!E386)</f>
        <v>6620</v>
      </c>
      <c r="F386" s="10">
        <f>SUM('OCTUBRE 2019'!F386+'NOVIEMBRE 2019'!F386+'DICIEMBRE 2019'!F386)</f>
        <v>15966</v>
      </c>
      <c r="G386" s="10">
        <f>SUM('OCTUBRE 2019'!G386+'NOVIEMBRE 2019'!G386+'DICIEMBRE 2019'!G386)</f>
        <v>1639</v>
      </c>
      <c r="H386" s="10">
        <f>SUM('OCTUBRE 2019'!H386+'NOVIEMBRE 2019'!H386+'DICIEMBRE 2019'!H386)</f>
        <v>861</v>
      </c>
      <c r="I386" s="10">
        <f>SUM('OCTUBRE 2019'!I386+'NOVIEMBRE 2019'!I386+'DICIEMBRE 2019'!I386)</f>
        <v>12783</v>
      </c>
      <c r="J386" s="10">
        <f>SUM('OCTUBRE 2019'!J386+'NOVIEMBRE 2019'!J386+'DICIEMBRE 2019'!J386)</f>
        <v>5794</v>
      </c>
      <c r="K386" s="10">
        <f>SUM('OCTUBRE 2019'!K386+'NOVIEMBRE 2019'!K386+'DICIEMBRE 2019'!K386)</f>
        <v>0</v>
      </c>
      <c r="L386" s="10">
        <f>SUM('OCTUBRE 2019'!L386+'NOVIEMBRE 2019'!L386+'DICIEMBRE 2019'!L386)</f>
        <v>0</v>
      </c>
      <c r="M386" s="10">
        <f>SUM('OCTUBRE 2019'!M386+'NOVIEMBRE 2019'!M386+'DICIEMBRE 2019'!M386)</f>
        <v>0</v>
      </c>
      <c r="N386" s="10">
        <f>SUM('OCTUBRE 2019'!N386+'NOVIEMBRE 2019'!N386+'DICIEMBRE 2019'!N386)</f>
        <v>487532</v>
      </c>
    </row>
    <row r="387" spans="1:14" ht="25.5" x14ac:dyDescent="0.25">
      <c r="A387" s="12" t="s">
        <v>761</v>
      </c>
      <c r="B387" s="9" t="s">
        <v>762</v>
      </c>
      <c r="C387" s="10">
        <f>SUM('OCTUBRE 2019'!C387+'NOVIEMBRE 2019'!C387+'DICIEMBRE 2019'!C387)</f>
        <v>1630741</v>
      </c>
      <c r="D387" s="10">
        <f>SUM('OCTUBRE 2019'!D387+'NOVIEMBRE 2019'!D387+'DICIEMBRE 2019'!D387)</f>
        <v>704199</v>
      </c>
      <c r="E387" s="10">
        <f>SUM('OCTUBRE 2019'!E387+'NOVIEMBRE 2019'!E387+'DICIEMBRE 2019'!E387)</f>
        <v>40804</v>
      </c>
      <c r="F387" s="10">
        <f>SUM('OCTUBRE 2019'!F387+'NOVIEMBRE 2019'!F387+'DICIEMBRE 2019'!F387)</f>
        <v>55653</v>
      </c>
      <c r="G387" s="10">
        <f>SUM('OCTUBRE 2019'!G387+'NOVIEMBRE 2019'!G387+'DICIEMBRE 2019'!G387)</f>
        <v>10341</v>
      </c>
      <c r="H387" s="10">
        <f>SUM('OCTUBRE 2019'!H387+'NOVIEMBRE 2019'!H387+'DICIEMBRE 2019'!H387)</f>
        <v>2877</v>
      </c>
      <c r="I387" s="10">
        <f>SUM('OCTUBRE 2019'!I387+'NOVIEMBRE 2019'!I387+'DICIEMBRE 2019'!I387)</f>
        <v>75583</v>
      </c>
      <c r="J387" s="10">
        <f>SUM('OCTUBRE 2019'!J387+'NOVIEMBRE 2019'!J387+'DICIEMBRE 2019'!J387)</f>
        <v>65655</v>
      </c>
      <c r="K387" s="10">
        <f>SUM('OCTUBRE 2019'!K387+'NOVIEMBRE 2019'!K387+'DICIEMBRE 2019'!K387)</f>
        <v>0</v>
      </c>
      <c r="L387" s="10">
        <f>SUM('OCTUBRE 2019'!L387+'NOVIEMBRE 2019'!L387+'DICIEMBRE 2019'!L387)</f>
        <v>203875</v>
      </c>
      <c r="M387" s="10">
        <f>SUM('OCTUBRE 2019'!M387+'NOVIEMBRE 2019'!M387+'DICIEMBRE 2019'!M387)</f>
        <v>0</v>
      </c>
      <c r="N387" s="10">
        <f>SUM('OCTUBRE 2019'!N387+'NOVIEMBRE 2019'!N387+'DICIEMBRE 2019'!N387)</f>
        <v>2789728</v>
      </c>
    </row>
    <row r="388" spans="1:14" ht="25.5" x14ac:dyDescent="0.25">
      <c r="A388" s="12" t="s">
        <v>763</v>
      </c>
      <c r="B388" s="9" t="s">
        <v>764</v>
      </c>
      <c r="C388" s="10">
        <f>SUM('OCTUBRE 2019'!C388+'NOVIEMBRE 2019'!C388+'DICIEMBRE 2019'!C388)</f>
        <v>187563</v>
      </c>
      <c r="D388" s="10">
        <f>SUM('OCTUBRE 2019'!D388+'NOVIEMBRE 2019'!D388+'DICIEMBRE 2019'!D388)</f>
        <v>101866</v>
      </c>
      <c r="E388" s="10">
        <f>SUM('OCTUBRE 2019'!E388+'NOVIEMBRE 2019'!E388+'DICIEMBRE 2019'!E388)</f>
        <v>3595</v>
      </c>
      <c r="F388" s="10">
        <f>SUM('OCTUBRE 2019'!F388+'NOVIEMBRE 2019'!F388+'DICIEMBRE 2019'!F388)</f>
        <v>9951</v>
      </c>
      <c r="G388" s="10">
        <f>SUM('OCTUBRE 2019'!G388+'NOVIEMBRE 2019'!G388+'DICIEMBRE 2019'!G388)</f>
        <v>899</v>
      </c>
      <c r="H388" s="10">
        <f>SUM('OCTUBRE 2019'!H388+'NOVIEMBRE 2019'!H388+'DICIEMBRE 2019'!H388)</f>
        <v>537</v>
      </c>
      <c r="I388" s="10">
        <f>SUM('OCTUBRE 2019'!I388+'NOVIEMBRE 2019'!I388+'DICIEMBRE 2019'!I388)</f>
        <v>2589</v>
      </c>
      <c r="J388" s="10">
        <f>SUM('OCTUBRE 2019'!J388+'NOVIEMBRE 2019'!J388+'DICIEMBRE 2019'!J388)</f>
        <v>1486</v>
      </c>
      <c r="K388" s="10">
        <f>SUM('OCTUBRE 2019'!K388+'NOVIEMBRE 2019'!K388+'DICIEMBRE 2019'!K388)</f>
        <v>0</v>
      </c>
      <c r="L388" s="10">
        <f>SUM('OCTUBRE 2019'!L388+'NOVIEMBRE 2019'!L388+'DICIEMBRE 2019'!L388)</f>
        <v>6580</v>
      </c>
      <c r="M388" s="10">
        <f>SUM('OCTUBRE 2019'!M388+'NOVIEMBRE 2019'!M388+'DICIEMBRE 2019'!M388)</f>
        <v>0</v>
      </c>
      <c r="N388" s="10">
        <f>SUM('OCTUBRE 2019'!N388+'NOVIEMBRE 2019'!N388+'DICIEMBRE 2019'!N388)</f>
        <v>315066</v>
      </c>
    </row>
    <row r="389" spans="1:14" ht="25.5" x14ac:dyDescent="0.25">
      <c r="A389" s="12" t="s">
        <v>765</v>
      </c>
      <c r="B389" s="9" t="s">
        <v>766</v>
      </c>
      <c r="C389" s="10">
        <f>SUM('OCTUBRE 2019'!C389+'NOVIEMBRE 2019'!C389+'DICIEMBRE 2019'!C389)</f>
        <v>1374239</v>
      </c>
      <c r="D389" s="10">
        <f>SUM('OCTUBRE 2019'!D389+'NOVIEMBRE 2019'!D389+'DICIEMBRE 2019'!D389)</f>
        <v>518973</v>
      </c>
      <c r="E389" s="10">
        <f>SUM('OCTUBRE 2019'!E389+'NOVIEMBRE 2019'!E389+'DICIEMBRE 2019'!E389)</f>
        <v>31268</v>
      </c>
      <c r="F389" s="10">
        <f>SUM('OCTUBRE 2019'!F389+'NOVIEMBRE 2019'!F389+'DICIEMBRE 2019'!F389)</f>
        <v>59631</v>
      </c>
      <c r="G389" s="10">
        <f>SUM('OCTUBRE 2019'!G389+'NOVIEMBRE 2019'!G389+'DICIEMBRE 2019'!G389)</f>
        <v>7790</v>
      </c>
      <c r="H389" s="10">
        <f>SUM('OCTUBRE 2019'!H389+'NOVIEMBRE 2019'!H389+'DICIEMBRE 2019'!H389)</f>
        <v>3201</v>
      </c>
      <c r="I389" s="10">
        <f>SUM('OCTUBRE 2019'!I389+'NOVIEMBRE 2019'!I389+'DICIEMBRE 2019'!I389)</f>
        <v>87576</v>
      </c>
      <c r="J389" s="10">
        <f>SUM('OCTUBRE 2019'!J389+'NOVIEMBRE 2019'!J389+'DICIEMBRE 2019'!J389)</f>
        <v>44917</v>
      </c>
      <c r="K389" s="10">
        <f>SUM('OCTUBRE 2019'!K389+'NOVIEMBRE 2019'!K389+'DICIEMBRE 2019'!K389)</f>
        <v>0</v>
      </c>
      <c r="L389" s="10">
        <f>SUM('OCTUBRE 2019'!L389+'NOVIEMBRE 2019'!L389+'DICIEMBRE 2019'!L389)</f>
        <v>228</v>
      </c>
      <c r="M389" s="10">
        <f>SUM('OCTUBRE 2019'!M389+'NOVIEMBRE 2019'!M389+'DICIEMBRE 2019'!M389)</f>
        <v>0</v>
      </c>
      <c r="N389" s="10">
        <f>SUM('OCTUBRE 2019'!N389+'NOVIEMBRE 2019'!N389+'DICIEMBRE 2019'!N389)</f>
        <v>2127823</v>
      </c>
    </row>
    <row r="390" spans="1:14" ht="25.5" x14ac:dyDescent="0.25">
      <c r="A390" s="12" t="s">
        <v>767</v>
      </c>
      <c r="B390" s="9" t="s">
        <v>768</v>
      </c>
      <c r="C390" s="10">
        <f>SUM('OCTUBRE 2019'!C390+'NOVIEMBRE 2019'!C390+'DICIEMBRE 2019'!C390)</f>
        <v>511231</v>
      </c>
      <c r="D390" s="10">
        <f>SUM('OCTUBRE 2019'!D390+'NOVIEMBRE 2019'!D390+'DICIEMBRE 2019'!D390)</f>
        <v>338804</v>
      </c>
      <c r="E390" s="10">
        <f>SUM('OCTUBRE 2019'!E390+'NOVIEMBRE 2019'!E390+'DICIEMBRE 2019'!E390)</f>
        <v>10980</v>
      </c>
      <c r="F390" s="10">
        <f>SUM('OCTUBRE 2019'!F390+'NOVIEMBRE 2019'!F390+'DICIEMBRE 2019'!F390)</f>
        <v>23211</v>
      </c>
      <c r="G390" s="10">
        <f>SUM('OCTUBRE 2019'!G390+'NOVIEMBRE 2019'!G390+'DICIEMBRE 2019'!G390)</f>
        <v>2769</v>
      </c>
      <c r="H390" s="10">
        <f>SUM('OCTUBRE 2019'!H390+'NOVIEMBRE 2019'!H390+'DICIEMBRE 2019'!H390)</f>
        <v>1260</v>
      </c>
      <c r="I390" s="10">
        <f>SUM('OCTUBRE 2019'!I390+'NOVIEMBRE 2019'!I390+'DICIEMBRE 2019'!I390)</f>
        <v>24231</v>
      </c>
      <c r="J390" s="10">
        <f>SUM('OCTUBRE 2019'!J390+'NOVIEMBRE 2019'!J390+'DICIEMBRE 2019'!J390)</f>
        <v>13287</v>
      </c>
      <c r="K390" s="10">
        <f>SUM('OCTUBRE 2019'!K390+'NOVIEMBRE 2019'!K390+'DICIEMBRE 2019'!K390)</f>
        <v>0</v>
      </c>
      <c r="L390" s="10">
        <f>SUM('OCTUBRE 2019'!L390+'NOVIEMBRE 2019'!L390+'DICIEMBRE 2019'!L390)</f>
        <v>0</v>
      </c>
      <c r="M390" s="10">
        <f>SUM('OCTUBRE 2019'!M390+'NOVIEMBRE 2019'!M390+'DICIEMBRE 2019'!M390)</f>
        <v>0</v>
      </c>
      <c r="N390" s="10">
        <f>SUM('OCTUBRE 2019'!N390+'NOVIEMBRE 2019'!N390+'DICIEMBRE 2019'!N390)</f>
        <v>925773</v>
      </c>
    </row>
    <row r="391" spans="1:14" ht="25.5" x14ac:dyDescent="0.25">
      <c r="A391" s="12" t="s">
        <v>769</v>
      </c>
      <c r="B391" s="9" t="s">
        <v>770</v>
      </c>
      <c r="C391" s="10">
        <f>SUM('OCTUBRE 2019'!C391+'NOVIEMBRE 2019'!C391+'DICIEMBRE 2019'!C391)</f>
        <v>470837</v>
      </c>
      <c r="D391" s="10">
        <f>SUM('OCTUBRE 2019'!D391+'NOVIEMBRE 2019'!D391+'DICIEMBRE 2019'!D391)</f>
        <v>141549</v>
      </c>
      <c r="E391" s="10">
        <f>SUM('OCTUBRE 2019'!E391+'NOVIEMBRE 2019'!E391+'DICIEMBRE 2019'!E391)</f>
        <v>10099</v>
      </c>
      <c r="F391" s="10">
        <f>SUM('OCTUBRE 2019'!F391+'NOVIEMBRE 2019'!F391+'DICIEMBRE 2019'!F391)</f>
        <v>22260</v>
      </c>
      <c r="G391" s="10">
        <f>SUM('OCTUBRE 2019'!G391+'NOVIEMBRE 2019'!G391+'DICIEMBRE 2019'!G391)</f>
        <v>2512</v>
      </c>
      <c r="H391" s="10">
        <f>SUM('OCTUBRE 2019'!H391+'NOVIEMBRE 2019'!H391+'DICIEMBRE 2019'!H391)</f>
        <v>1203</v>
      </c>
      <c r="I391" s="10">
        <f>SUM('OCTUBRE 2019'!I391+'NOVIEMBRE 2019'!I391+'DICIEMBRE 2019'!I391)</f>
        <v>22377</v>
      </c>
      <c r="J391" s="10">
        <f>SUM('OCTUBRE 2019'!J391+'NOVIEMBRE 2019'!J391+'DICIEMBRE 2019'!J391)</f>
        <v>11166</v>
      </c>
      <c r="K391" s="10">
        <f>SUM('OCTUBRE 2019'!K391+'NOVIEMBRE 2019'!K391+'DICIEMBRE 2019'!K391)</f>
        <v>0</v>
      </c>
      <c r="L391" s="10">
        <f>SUM('OCTUBRE 2019'!L391+'NOVIEMBRE 2019'!L391+'DICIEMBRE 2019'!L391)</f>
        <v>0</v>
      </c>
      <c r="M391" s="10">
        <f>SUM('OCTUBRE 2019'!M391+'NOVIEMBRE 2019'!M391+'DICIEMBRE 2019'!M391)</f>
        <v>0</v>
      </c>
      <c r="N391" s="10">
        <f>SUM('OCTUBRE 2019'!N391+'NOVIEMBRE 2019'!N391+'DICIEMBRE 2019'!N391)</f>
        <v>682003</v>
      </c>
    </row>
    <row r="392" spans="1:14" ht="25.5" x14ac:dyDescent="0.25">
      <c r="A392" s="12" t="s">
        <v>771</v>
      </c>
      <c r="B392" s="9" t="s">
        <v>772</v>
      </c>
      <c r="C392" s="10">
        <f>SUM('OCTUBRE 2019'!C392+'NOVIEMBRE 2019'!C392+'DICIEMBRE 2019'!C392)</f>
        <v>348158</v>
      </c>
      <c r="D392" s="10">
        <f>SUM('OCTUBRE 2019'!D392+'NOVIEMBRE 2019'!D392+'DICIEMBRE 2019'!D392)</f>
        <v>118683</v>
      </c>
      <c r="E392" s="10">
        <f>SUM('OCTUBRE 2019'!E392+'NOVIEMBRE 2019'!E392+'DICIEMBRE 2019'!E392)</f>
        <v>7925</v>
      </c>
      <c r="F392" s="10">
        <f>SUM('OCTUBRE 2019'!F392+'NOVIEMBRE 2019'!F392+'DICIEMBRE 2019'!F392)</f>
        <v>16296</v>
      </c>
      <c r="G392" s="10">
        <f>SUM('OCTUBRE 2019'!G392+'NOVIEMBRE 2019'!G392+'DICIEMBRE 2019'!G392)</f>
        <v>1927</v>
      </c>
      <c r="H392" s="10">
        <f>SUM('OCTUBRE 2019'!H392+'NOVIEMBRE 2019'!H392+'DICIEMBRE 2019'!H392)</f>
        <v>876</v>
      </c>
      <c r="I392" s="10">
        <f>SUM('OCTUBRE 2019'!I392+'NOVIEMBRE 2019'!I392+'DICIEMBRE 2019'!I392)</f>
        <v>15100</v>
      </c>
      <c r="J392" s="10">
        <f>SUM('OCTUBRE 2019'!J392+'NOVIEMBRE 2019'!J392+'DICIEMBRE 2019'!J392)</f>
        <v>8872</v>
      </c>
      <c r="K392" s="10">
        <f>SUM('OCTUBRE 2019'!K392+'NOVIEMBRE 2019'!K392+'DICIEMBRE 2019'!K392)</f>
        <v>0</v>
      </c>
      <c r="L392" s="10">
        <f>SUM('OCTUBRE 2019'!L392+'NOVIEMBRE 2019'!L392+'DICIEMBRE 2019'!L392)</f>
        <v>25565</v>
      </c>
      <c r="M392" s="10">
        <f>SUM('OCTUBRE 2019'!M392+'NOVIEMBRE 2019'!M392+'DICIEMBRE 2019'!M392)</f>
        <v>0</v>
      </c>
      <c r="N392" s="10">
        <f>SUM('OCTUBRE 2019'!N392+'NOVIEMBRE 2019'!N392+'DICIEMBRE 2019'!N392)</f>
        <v>543402</v>
      </c>
    </row>
    <row r="393" spans="1:14" ht="38.25" x14ac:dyDescent="0.25">
      <c r="A393" s="12" t="s">
        <v>773</v>
      </c>
      <c r="B393" s="9" t="s">
        <v>774</v>
      </c>
      <c r="C393" s="10">
        <f>SUM('OCTUBRE 2019'!C393+'NOVIEMBRE 2019'!C393+'DICIEMBRE 2019'!C393)</f>
        <v>415092</v>
      </c>
      <c r="D393" s="10">
        <f>SUM('OCTUBRE 2019'!D393+'NOVIEMBRE 2019'!D393+'DICIEMBRE 2019'!D393)</f>
        <v>322215</v>
      </c>
      <c r="E393" s="10">
        <f>SUM('OCTUBRE 2019'!E393+'NOVIEMBRE 2019'!E393+'DICIEMBRE 2019'!E393)</f>
        <v>8455</v>
      </c>
      <c r="F393" s="10">
        <f>SUM('OCTUBRE 2019'!F393+'NOVIEMBRE 2019'!F393+'DICIEMBRE 2019'!F393)</f>
        <v>18807</v>
      </c>
      <c r="G393" s="10">
        <f>SUM('OCTUBRE 2019'!G393+'NOVIEMBRE 2019'!G393+'DICIEMBRE 2019'!G393)</f>
        <v>2186</v>
      </c>
      <c r="H393" s="10">
        <f>SUM('OCTUBRE 2019'!H393+'NOVIEMBRE 2019'!H393+'DICIEMBRE 2019'!H393)</f>
        <v>999</v>
      </c>
      <c r="I393" s="10">
        <f>SUM('OCTUBRE 2019'!I393+'NOVIEMBRE 2019'!I393+'DICIEMBRE 2019'!I393)</f>
        <v>17717</v>
      </c>
      <c r="J393" s="10">
        <f>SUM('OCTUBRE 2019'!J393+'NOVIEMBRE 2019'!J393+'DICIEMBRE 2019'!J393)</f>
        <v>10019</v>
      </c>
      <c r="K393" s="10">
        <f>SUM('OCTUBRE 2019'!K393+'NOVIEMBRE 2019'!K393+'DICIEMBRE 2019'!K393)</f>
        <v>0</v>
      </c>
      <c r="L393" s="10">
        <f>SUM('OCTUBRE 2019'!L393+'NOVIEMBRE 2019'!L393+'DICIEMBRE 2019'!L393)</f>
        <v>0</v>
      </c>
      <c r="M393" s="10">
        <f>SUM('OCTUBRE 2019'!M393+'NOVIEMBRE 2019'!M393+'DICIEMBRE 2019'!M393)</f>
        <v>0</v>
      </c>
      <c r="N393" s="10">
        <f>SUM('OCTUBRE 2019'!N393+'NOVIEMBRE 2019'!N393+'DICIEMBRE 2019'!N393)</f>
        <v>795490</v>
      </c>
    </row>
    <row r="394" spans="1:14" ht="25.5" x14ac:dyDescent="0.25">
      <c r="A394" s="12" t="s">
        <v>775</v>
      </c>
      <c r="B394" s="9" t="s">
        <v>776</v>
      </c>
      <c r="C394" s="10">
        <f>SUM('OCTUBRE 2019'!C394+'NOVIEMBRE 2019'!C394+'DICIEMBRE 2019'!C394)</f>
        <v>323015</v>
      </c>
      <c r="D394" s="10">
        <f>SUM('OCTUBRE 2019'!D394+'NOVIEMBRE 2019'!D394+'DICIEMBRE 2019'!D394)</f>
        <v>166620</v>
      </c>
      <c r="E394" s="10">
        <f>SUM('OCTUBRE 2019'!E394+'NOVIEMBRE 2019'!E394+'DICIEMBRE 2019'!E394)</f>
        <v>6435</v>
      </c>
      <c r="F394" s="10">
        <f>SUM('OCTUBRE 2019'!F394+'NOVIEMBRE 2019'!F394+'DICIEMBRE 2019'!F394)</f>
        <v>16521</v>
      </c>
      <c r="G394" s="10">
        <f>SUM('OCTUBRE 2019'!G394+'NOVIEMBRE 2019'!G394+'DICIEMBRE 2019'!G394)</f>
        <v>1608</v>
      </c>
      <c r="H394" s="10">
        <f>SUM('OCTUBRE 2019'!H394+'NOVIEMBRE 2019'!H394+'DICIEMBRE 2019'!H394)</f>
        <v>879</v>
      </c>
      <c r="I394" s="10">
        <f>SUM('OCTUBRE 2019'!I394+'NOVIEMBRE 2019'!I394+'DICIEMBRE 2019'!I394)</f>
        <v>8640</v>
      </c>
      <c r="J394" s="10">
        <f>SUM('OCTUBRE 2019'!J394+'NOVIEMBRE 2019'!J394+'DICIEMBRE 2019'!J394)</f>
        <v>4352</v>
      </c>
      <c r="K394" s="10">
        <f>SUM('OCTUBRE 2019'!K394+'NOVIEMBRE 2019'!K394+'DICIEMBRE 2019'!K394)</f>
        <v>0</v>
      </c>
      <c r="L394" s="10">
        <f>SUM('OCTUBRE 2019'!L394+'NOVIEMBRE 2019'!L394+'DICIEMBRE 2019'!L394)</f>
        <v>0</v>
      </c>
      <c r="M394" s="10">
        <f>SUM('OCTUBRE 2019'!M394+'NOVIEMBRE 2019'!M394+'DICIEMBRE 2019'!M394)</f>
        <v>0</v>
      </c>
      <c r="N394" s="10">
        <f>SUM('OCTUBRE 2019'!N394+'NOVIEMBRE 2019'!N394+'DICIEMBRE 2019'!N394)</f>
        <v>528070</v>
      </c>
    </row>
    <row r="395" spans="1:14" ht="25.5" x14ac:dyDescent="0.25">
      <c r="A395" s="12" t="s">
        <v>777</v>
      </c>
      <c r="B395" s="9" t="s">
        <v>778</v>
      </c>
      <c r="C395" s="10">
        <f>SUM('OCTUBRE 2019'!C395+'NOVIEMBRE 2019'!C395+'DICIEMBRE 2019'!C395)</f>
        <v>238999</v>
      </c>
      <c r="D395" s="10">
        <f>SUM('OCTUBRE 2019'!D395+'NOVIEMBRE 2019'!D395+'DICIEMBRE 2019'!D395)</f>
        <v>102972</v>
      </c>
      <c r="E395" s="10">
        <f>SUM('OCTUBRE 2019'!E395+'NOVIEMBRE 2019'!E395+'DICIEMBRE 2019'!E395)</f>
        <v>4975</v>
      </c>
      <c r="F395" s="10">
        <f>SUM('OCTUBRE 2019'!F395+'NOVIEMBRE 2019'!F395+'DICIEMBRE 2019'!F395)</f>
        <v>11847</v>
      </c>
      <c r="G395" s="10">
        <f>SUM('OCTUBRE 2019'!G395+'NOVIEMBRE 2019'!G395+'DICIEMBRE 2019'!G395)</f>
        <v>1233</v>
      </c>
      <c r="H395" s="10">
        <f>SUM('OCTUBRE 2019'!H395+'NOVIEMBRE 2019'!H395+'DICIEMBRE 2019'!H395)</f>
        <v>786</v>
      </c>
      <c r="I395" s="10">
        <f>SUM('OCTUBRE 2019'!I395+'NOVIEMBRE 2019'!I395+'DICIEMBRE 2019'!I395)</f>
        <v>4224</v>
      </c>
      <c r="J395" s="10">
        <f>SUM('OCTUBRE 2019'!J395+'NOVIEMBRE 2019'!J395+'DICIEMBRE 2019'!J395)</f>
        <v>3100</v>
      </c>
      <c r="K395" s="10">
        <f>SUM('OCTUBRE 2019'!K395+'NOVIEMBRE 2019'!K395+'DICIEMBRE 2019'!K395)</f>
        <v>0</v>
      </c>
      <c r="L395" s="10">
        <f>SUM('OCTUBRE 2019'!L395+'NOVIEMBRE 2019'!L395+'DICIEMBRE 2019'!L395)</f>
        <v>0</v>
      </c>
      <c r="M395" s="10">
        <f>SUM('OCTUBRE 2019'!M395+'NOVIEMBRE 2019'!M395+'DICIEMBRE 2019'!M395)</f>
        <v>0</v>
      </c>
      <c r="N395" s="10">
        <f>SUM('OCTUBRE 2019'!N395+'NOVIEMBRE 2019'!N395+'DICIEMBRE 2019'!N395)</f>
        <v>368136</v>
      </c>
    </row>
    <row r="396" spans="1:14" ht="25.5" x14ac:dyDescent="0.25">
      <c r="A396" s="12" t="s">
        <v>779</v>
      </c>
      <c r="B396" s="9" t="s">
        <v>780</v>
      </c>
      <c r="C396" s="10">
        <f>SUM('OCTUBRE 2019'!C396+'NOVIEMBRE 2019'!C396+'DICIEMBRE 2019'!C396)</f>
        <v>642209</v>
      </c>
      <c r="D396" s="10">
        <f>SUM('OCTUBRE 2019'!D396+'NOVIEMBRE 2019'!D396+'DICIEMBRE 2019'!D396)</f>
        <v>205843</v>
      </c>
      <c r="E396" s="10">
        <f>SUM('OCTUBRE 2019'!E396+'NOVIEMBRE 2019'!E396+'DICIEMBRE 2019'!E396)</f>
        <v>14328</v>
      </c>
      <c r="F396" s="10">
        <f>SUM('OCTUBRE 2019'!F396+'NOVIEMBRE 2019'!F396+'DICIEMBRE 2019'!F396)</f>
        <v>29352</v>
      </c>
      <c r="G396" s="10">
        <f>SUM('OCTUBRE 2019'!G396+'NOVIEMBRE 2019'!G396+'DICIEMBRE 2019'!G396)</f>
        <v>3544</v>
      </c>
      <c r="H396" s="10">
        <f>SUM('OCTUBRE 2019'!H396+'NOVIEMBRE 2019'!H396+'DICIEMBRE 2019'!H396)</f>
        <v>1587</v>
      </c>
      <c r="I396" s="10">
        <f>SUM('OCTUBRE 2019'!I396+'NOVIEMBRE 2019'!I396+'DICIEMBRE 2019'!I396)</f>
        <v>36878</v>
      </c>
      <c r="J396" s="10">
        <f>SUM('OCTUBRE 2019'!J396+'NOVIEMBRE 2019'!J396+'DICIEMBRE 2019'!J396)</f>
        <v>18234</v>
      </c>
      <c r="K396" s="10">
        <f>SUM('OCTUBRE 2019'!K396+'NOVIEMBRE 2019'!K396+'DICIEMBRE 2019'!K396)</f>
        <v>0</v>
      </c>
      <c r="L396" s="10">
        <f>SUM('OCTUBRE 2019'!L396+'NOVIEMBRE 2019'!L396+'DICIEMBRE 2019'!L396)</f>
        <v>0</v>
      </c>
      <c r="M396" s="10">
        <f>SUM('OCTUBRE 2019'!M396+'NOVIEMBRE 2019'!M396+'DICIEMBRE 2019'!M396)</f>
        <v>0</v>
      </c>
      <c r="N396" s="10">
        <f>SUM('OCTUBRE 2019'!N396+'NOVIEMBRE 2019'!N396+'DICIEMBRE 2019'!N396)</f>
        <v>951975</v>
      </c>
    </row>
    <row r="397" spans="1:14" ht="25.5" x14ac:dyDescent="0.25">
      <c r="A397" s="12" t="s">
        <v>781</v>
      </c>
      <c r="B397" s="9" t="s">
        <v>782</v>
      </c>
      <c r="C397" s="10">
        <f>SUM('OCTUBRE 2019'!C397+'NOVIEMBRE 2019'!C397+'DICIEMBRE 2019'!C397)</f>
        <v>14308289</v>
      </c>
      <c r="D397" s="10">
        <f>SUM('OCTUBRE 2019'!D397+'NOVIEMBRE 2019'!D397+'DICIEMBRE 2019'!D397)</f>
        <v>3706239</v>
      </c>
      <c r="E397" s="10">
        <f>SUM('OCTUBRE 2019'!E397+'NOVIEMBRE 2019'!E397+'DICIEMBRE 2019'!E397)</f>
        <v>363603</v>
      </c>
      <c r="F397" s="10">
        <f>SUM('OCTUBRE 2019'!F397+'NOVIEMBRE 2019'!F397+'DICIEMBRE 2019'!F397)</f>
        <v>469650</v>
      </c>
      <c r="G397" s="10">
        <f>SUM('OCTUBRE 2019'!G397+'NOVIEMBRE 2019'!G397+'DICIEMBRE 2019'!G397)</f>
        <v>92260</v>
      </c>
      <c r="H397" s="10">
        <f>SUM('OCTUBRE 2019'!H397+'NOVIEMBRE 2019'!H397+'DICIEMBRE 2019'!H397)</f>
        <v>27765</v>
      </c>
      <c r="I397" s="10">
        <f>SUM('OCTUBRE 2019'!I397+'NOVIEMBRE 2019'!I397+'DICIEMBRE 2019'!I397)</f>
        <v>565168</v>
      </c>
      <c r="J397" s="10">
        <f>SUM('OCTUBRE 2019'!J397+'NOVIEMBRE 2019'!J397+'DICIEMBRE 2019'!J397)</f>
        <v>551395</v>
      </c>
      <c r="K397" s="10">
        <f>SUM('OCTUBRE 2019'!K397+'NOVIEMBRE 2019'!K397+'DICIEMBRE 2019'!K397)</f>
        <v>0</v>
      </c>
      <c r="L397" s="10">
        <f>SUM('OCTUBRE 2019'!L397+'NOVIEMBRE 2019'!L397+'DICIEMBRE 2019'!L397)</f>
        <v>932721</v>
      </c>
      <c r="M397" s="10">
        <f>SUM('OCTUBRE 2019'!M397+'NOVIEMBRE 2019'!M397+'DICIEMBRE 2019'!M397)</f>
        <v>0</v>
      </c>
      <c r="N397" s="10">
        <f>SUM('OCTUBRE 2019'!N397+'NOVIEMBRE 2019'!N397+'DICIEMBRE 2019'!N397)</f>
        <v>21017090</v>
      </c>
    </row>
    <row r="398" spans="1:14" ht="25.5" x14ac:dyDescent="0.25">
      <c r="A398" s="12" t="s">
        <v>783</v>
      </c>
      <c r="B398" s="9" t="s">
        <v>784</v>
      </c>
      <c r="C398" s="10">
        <f>SUM('OCTUBRE 2019'!C398+'NOVIEMBRE 2019'!C398+'DICIEMBRE 2019'!C398)</f>
        <v>3151202</v>
      </c>
      <c r="D398" s="10">
        <f>SUM('OCTUBRE 2019'!D398+'NOVIEMBRE 2019'!D398+'DICIEMBRE 2019'!D398)</f>
        <v>484711</v>
      </c>
      <c r="E398" s="10">
        <f>SUM('OCTUBRE 2019'!E398+'NOVIEMBRE 2019'!E398+'DICIEMBRE 2019'!E398)</f>
        <v>63882</v>
      </c>
      <c r="F398" s="10">
        <f>SUM('OCTUBRE 2019'!F398+'NOVIEMBRE 2019'!F398+'DICIEMBRE 2019'!F398)</f>
        <v>125346</v>
      </c>
      <c r="G398" s="10">
        <f>SUM('OCTUBRE 2019'!G398+'NOVIEMBRE 2019'!G398+'DICIEMBRE 2019'!G398)</f>
        <v>17232</v>
      </c>
      <c r="H398" s="10">
        <f>SUM('OCTUBRE 2019'!H398+'NOVIEMBRE 2019'!H398+'DICIEMBRE 2019'!H398)</f>
        <v>6540</v>
      </c>
      <c r="I398" s="10">
        <f>SUM('OCTUBRE 2019'!I398+'NOVIEMBRE 2019'!I398+'DICIEMBRE 2019'!I398)</f>
        <v>151329</v>
      </c>
      <c r="J398" s="10">
        <f>SUM('OCTUBRE 2019'!J398+'NOVIEMBRE 2019'!J398+'DICIEMBRE 2019'!J398)</f>
        <v>82956</v>
      </c>
      <c r="K398" s="10">
        <f>SUM('OCTUBRE 2019'!K398+'NOVIEMBRE 2019'!K398+'DICIEMBRE 2019'!K398)</f>
        <v>0</v>
      </c>
      <c r="L398" s="10">
        <f>SUM('OCTUBRE 2019'!L398+'NOVIEMBRE 2019'!L398+'DICIEMBRE 2019'!L398)</f>
        <v>0</v>
      </c>
      <c r="M398" s="10">
        <f>SUM('OCTUBRE 2019'!M398+'NOVIEMBRE 2019'!M398+'DICIEMBRE 2019'!M398)</f>
        <v>0</v>
      </c>
      <c r="N398" s="10">
        <f>SUM('OCTUBRE 2019'!N398+'NOVIEMBRE 2019'!N398+'DICIEMBRE 2019'!N398)</f>
        <v>4083198</v>
      </c>
    </row>
    <row r="399" spans="1:14" ht="25.5" x14ac:dyDescent="0.25">
      <c r="A399" s="12" t="s">
        <v>785</v>
      </c>
      <c r="B399" s="9" t="s">
        <v>786</v>
      </c>
      <c r="C399" s="10">
        <f>SUM('OCTUBRE 2019'!C399+'NOVIEMBRE 2019'!C399+'DICIEMBRE 2019'!C399)</f>
        <v>486621</v>
      </c>
      <c r="D399" s="10">
        <f>SUM('OCTUBRE 2019'!D399+'NOVIEMBRE 2019'!D399+'DICIEMBRE 2019'!D399)</f>
        <v>226939</v>
      </c>
      <c r="E399" s="10">
        <f>SUM('OCTUBRE 2019'!E399+'NOVIEMBRE 2019'!E399+'DICIEMBRE 2019'!E399)</f>
        <v>10202</v>
      </c>
      <c r="F399" s="10">
        <f>SUM('OCTUBRE 2019'!F399+'NOVIEMBRE 2019'!F399+'DICIEMBRE 2019'!F399)</f>
        <v>21504</v>
      </c>
      <c r="G399" s="10">
        <f>SUM('OCTUBRE 2019'!G399+'NOVIEMBRE 2019'!G399+'DICIEMBRE 2019'!G399)</f>
        <v>2624</v>
      </c>
      <c r="H399" s="10">
        <f>SUM('OCTUBRE 2019'!H399+'NOVIEMBRE 2019'!H399+'DICIEMBRE 2019'!H399)</f>
        <v>1161</v>
      </c>
      <c r="I399" s="10">
        <f>SUM('OCTUBRE 2019'!I399+'NOVIEMBRE 2019'!I399+'DICIEMBRE 2019'!I399)</f>
        <v>20061</v>
      </c>
      <c r="J399" s="10">
        <f>SUM('OCTUBRE 2019'!J399+'NOVIEMBRE 2019'!J399+'DICIEMBRE 2019'!J399)</f>
        <v>11972</v>
      </c>
      <c r="K399" s="10">
        <f>SUM('OCTUBRE 2019'!K399+'NOVIEMBRE 2019'!K399+'DICIEMBRE 2019'!K399)</f>
        <v>0</v>
      </c>
      <c r="L399" s="10">
        <f>SUM('OCTUBRE 2019'!L399+'NOVIEMBRE 2019'!L399+'DICIEMBRE 2019'!L399)</f>
        <v>6162</v>
      </c>
      <c r="M399" s="10">
        <f>SUM('OCTUBRE 2019'!M399+'NOVIEMBRE 2019'!M399+'DICIEMBRE 2019'!M399)</f>
        <v>0</v>
      </c>
      <c r="N399" s="10">
        <f>SUM('OCTUBRE 2019'!N399+'NOVIEMBRE 2019'!N399+'DICIEMBRE 2019'!N399)</f>
        <v>787246</v>
      </c>
    </row>
    <row r="400" spans="1:14" ht="25.5" x14ac:dyDescent="0.25">
      <c r="A400" s="12" t="s">
        <v>787</v>
      </c>
      <c r="B400" s="9" t="s">
        <v>788</v>
      </c>
      <c r="C400" s="10">
        <f>SUM('OCTUBRE 2019'!C400+'NOVIEMBRE 2019'!C400+'DICIEMBRE 2019'!C400)</f>
        <v>482117</v>
      </c>
      <c r="D400" s="10">
        <f>SUM('OCTUBRE 2019'!D400+'NOVIEMBRE 2019'!D400+'DICIEMBRE 2019'!D400)</f>
        <v>539370</v>
      </c>
      <c r="E400" s="10">
        <f>SUM('OCTUBRE 2019'!E400+'NOVIEMBRE 2019'!E400+'DICIEMBRE 2019'!E400)</f>
        <v>9933</v>
      </c>
      <c r="F400" s="10">
        <f>SUM('OCTUBRE 2019'!F400+'NOVIEMBRE 2019'!F400+'DICIEMBRE 2019'!F400)</f>
        <v>23682</v>
      </c>
      <c r="G400" s="10">
        <f>SUM('OCTUBRE 2019'!G400+'NOVIEMBRE 2019'!G400+'DICIEMBRE 2019'!G400)</f>
        <v>2482</v>
      </c>
      <c r="H400" s="10">
        <f>SUM('OCTUBRE 2019'!H400+'NOVIEMBRE 2019'!H400+'DICIEMBRE 2019'!H400)</f>
        <v>1272</v>
      </c>
      <c r="I400" s="10">
        <f>SUM('OCTUBRE 2019'!I400+'NOVIEMBRE 2019'!I400+'DICIEMBRE 2019'!I400)</f>
        <v>17990</v>
      </c>
      <c r="J400" s="10">
        <f>SUM('OCTUBRE 2019'!J400+'NOVIEMBRE 2019'!J400+'DICIEMBRE 2019'!J400)</f>
        <v>9021</v>
      </c>
      <c r="K400" s="10">
        <f>SUM('OCTUBRE 2019'!K400+'NOVIEMBRE 2019'!K400+'DICIEMBRE 2019'!K400)</f>
        <v>0</v>
      </c>
      <c r="L400" s="10">
        <f>SUM('OCTUBRE 2019'!L400+'NOVIEMBRE 2019'!L400+'DICIEMBRE 2019'!L400)</f>
        <v>0</v>
      </c>
      <c r="M400" s="10">
        <f>SUM('OCTUBRE 2019'!M400+'NOVIEMBRE 2019'!M400+'DICIEMBRE 2019'!M400)</f>
        <v>0</v>
      </c>
      <c r="N400" s="10">
        <f>SUM('OCTUBRE 2019'!N400+'NOVIEMBRE 2019'!N400+'DICIEMBRE 2019'!N400)</f>
        <v>1085867</v>
      </c>
    </row>
    <row r="401" spans="1:14" ht="25.5" x14ac:dyDescent="0.25">
      <c r="A401" s="12" t="s">
        <v>789</v>
      </c>
      <c r="B401" s="9" t="s">
        <v>790</v>
      </c>
      <c r="C401" s="10">
        <f>SUM('OCTUBRE 2019'!C401+'NOVIEMBRE 2019'!C401+'DICIEMBRE 2019'!C401)</f>
        <v>403787</v>
      </c>
      <c r="D401" s="10">
        <f>SUM('OCTUBRE 2019'!D401+'NOVIEMBRE 2019'!D401+'DICIEMBRE 2019'!D401)</f>
        <v>210614</v>
      </c>
      <c r="E401" s="10">
        <f>SUM('OCTUBRE 2019'!E401+'NOVIEMBRE 2019'!E401+'DICIEMBRE 2019'!E401)</f>
        <v>8101</v>
      </c>
      <c r="F401" s="10">
        <f>SUM('OCTUBRE 2019'!F401+'NOVIEMBRE 2019'!F401+'DICIEMBRE 2019'!F401)</f>
        <v>21588</v>
      </c>
      <c r="G401" s="10">
        <f>SUM('OCTUBRE 2019'!G401+'NOVIEMBRE 2019'!G401+'DICIEMBRE 2019'!G401)</f>
        <v>1981</v>
      </c>
      <c r="H401" s="10">
        <f>SUM('OCTUBRE 2019'!H401+'NOVIEMBRE 2019'!H401+'DICIEMBRE 2019'!H401)</f>
        <v>1167</v>
      </c>
      <c r="I401" s="10">
        <f>SUM('OCTUBRE 2019'!I401+'NOVIEMBRE 2019'!I401+'DICIEMBRE 2019'!I401)</f>
        <v>7359</v>
      </c>
      <c r="J401" s="10">
        <f>SUM('OCTUBRE 2019'!J401+'NOVIEMBRE 2019'!J401+'DICIEMBRE 2019'!J401)</f>
        <v>3948</v>
      </c>
      <c r="K401" s="10">
        <f>SUM('OCTUBRE 2019'!K401+'NOVIEMBRE 2019'!K401+'DICIEMBRE 2019'!K401)</f>
        <v>0</v>
      </c>
      <c r="L401" s="10">
        <f>SUM('OCTUBRE 2019'!L401+'NOVIEMBRE 2019'!L401+'DICIEMBRE 2019'!L401)</f>
        <v>36885</v>
      </c>
      <c r="M401" s="10">
        <f>SUM('OCTUBRE 2019'!M401+'NOVIEMBRE 2019'!M401+'DICIEMBRE 2019'!M401)</f>
        <v>0</v>
      </c>
      <c r="N401" s="10">
        <f>SUM('OCTUBRE 2019'!N401+'NOVIEMBRE 2019'!N401+'DICIEMBRE 2019'!N401)</f>
        <v>695430</v>
      </c>
    </row>
    <row r="402" spans="1:14" ht="25.5" x14ac:dyDescent="0.25">
      <c r="A402" s="12" t="s">
        <v>791</v>
      </c>
      <c r="B402" s="9" t="s">
        <v>792</v>
      </c>
      <c r="C402" s="10">
        <f>SUM('OCTUBRE 2019'!C402+'NOVIEMBRE 2019'!C402+'DICIEMBRE 2019'!C402)</f>
        <v>6060414</v>
      </c>
      <c r="D402" s="10">
        <f>SUM('OCTUBRE 2019'!D402+'NOVIEMBRE 2019'!D402+'DICIEMBRE 2019'!D402)</f>
        <v>1471199</v>
      </c>
      <c r="E402" s="10">
        <f>SUM('OCTUBRE 2019'!E402+'NOVIEMBRE 2019'!E402+'DICIEMBRE 2019'!E402)</f>
        <v>181689</v>
      </c>
      <c r="F402" s="10">
        <f>SUM('OCTUBRE 2019'!F402+'NOVIEMBRE 2019'!F402+'DICIEMBRE 2019'!F402)</f>
        <v>225165</v>
      </c>
      <c r="G402" s="10">
        <f>SUM('OCTUBRE 2019'!G402+'NOVIEMBRE 2019'!G402+'DICIEMBRE 2019'!G402)</f>
        <v>41851</v>
      </c>
      <c r="H402" s="10">
        <f>SUM('OCTUBRE 2019'!H402+'NOVIEMBRE 2019'!H402+'DICIEMBRE 2019'!H402)</f>
        <v>14070</v>
      </c>
      <c r="I402" s="10">
        <f>SUM('OCTUBRE 2019'!I402+'NOVIEMBRE 2019'!I402+'DICIEMBRE 2019'!I402)</f>
        <v>298822</v>
      </c>
      <c r="J402" s="10">
        <f>SUM('OCTUBRE 2019'!J402+'NOVIEMBRE 2019'!J402+'DICIEMBRE 2019'!J402)</f>
        <v>273171</v>
      </c>
      <c r="K402" s="10">
        <f>SUM('OCTUBRE 2019'!K402+'NOVIEMBRE 2019'!K402+'DICIEMBRE 2019'!K402)</f>
        <v>0</v>
      </c>
      <c r="L402" s="10">
        <f>SUM('OCTUBRE 2019'!L402+'NOVIEMBRE 2019'!L402+'DICIEMBRE 2019'!L402)</f>
        <v>0</v>
      </c>
      <c r="M402" s="10">
        <f>SUM('OCTUBRE 2019'!M402+'NOVIEMBRE 2019'!M402+'DICIEMBRE 2019'!M402)</f>
        <v>0</v>
      </c>
      <c r="N402" s="10">
        <f>SUM('OCTUBRE 2019'!N402+'NOVIEMBRE 2019'!N402+'DICIEMBRE 2019'!N402)</f>
        <v>8566381</v>
      </c>
    </row>
    <row r="403" spans="1:14" ht="25.5" x14ac:dyDescent="0.25">
      <c r="A403" s="12" t="s">
        <v>793</v>
      </c>
      <c r="B403" s="9" t="s">
        <v>794</v>
      </c>
      <c r="C403" s="10">
        <f>SUM('OCTUBRE 2019'!C403+'NOVIEMBRE 2019'!C403+'DICIEMBRE 2019'!C403)</f>
        <v>577122</v>
      </c>
      <c r="D403" s="10">
        <f>SUM('OCTUBRE 2019'!D403+'NOVIEMBRE 2019'!D403+'DICIEMBRE 2019'!D403)</f>
        <v>256862</v>
      </c>
      <c r="E403" s="10">
        <f>SUM('OCTUBRE 2019'!E403+'NOVIEMBRE 2019'!E403+'DICIEMBRE 2019'!E403)</f>
        <v>12264</v>
      </c>
      <c r="F403" s="10">
        <f>SUM('OCTUBRE 2019'!F403+'NOVIEMBRE 2019'!F403+'DICIEMBRE 2019'!F403)</f>
        <v>27606</v>
      </c>
      <c r="G403" s="10">
        <f>SUM('OCTUBRE 2019'!G403+'NOVIEMBRE 2019'!G403+'DICIEMBRE 2019'!G403)</f>
        <v>3053</v>
      </c>
      <c r="H403" s="10">
        <f>SUM('OCTUBRE 2019'!H403+'NOVIEMBRE 2019'!H403+'DICIEMBRE 2019'!H403)</f>
        <v>1494</v>
      </c>
      <c r="I403" s="10">
        <f>SUM('OCTUBRE 2019'!I403+'NOVIEMBRE 2019'!I403+'DICIEMBRE 2019'!I403)</f>
        <v>28102</v>
      </c>
      <c r="J403" s="10">
        <f>SUM('OCTUBRE 2019'!J403+'NOVIEMBRE 2019'!J403+'DICIEMBRE 2019'!J403)</f>
        <v>12863</v>
      </c>
      <c r="K403" s="10">
        <f>SUM('OCTUBRE 2019'!K403+'NOVIEMBRE 2019'!K403+'DICIEMBRE 2019'!K403)</f>
        <v>0</v>
      </c>
      <c r="L403" s="10">
        <f>SUM('OCTUBRE 2019'!L403+'NOVIEMBRE 2019'!L403+'DICIEMBRE 2019'!L403)</f>
        <v>0</v>
      </c>
      <c r="M403" s="10">
        <f>SUM('OCTUBRE 2019'!M403+'NOVIEMBRE 2019'!M403+'DICIEMBRE 2019'!M403)</f>
        <v>0</v>
      </c>
      <c r="N403" s="10">
        <f>SUM('OCTUBRE 2019'!N403+'NOVIEMBRE 2019'!N403+'DICIEMBRE 2019'!N403)</f>
        <v>919366</v>
      </c>
    </row>
    <row r="404" spans="1:14" ht="25.5" x14ac:dyDescent="0.25">
      <c r="A404" s="12" t="s">
        <v>795</v>
      </c>
      <c r="B404" s="9" t="s">
        <v>796</v>
      </c>
      <c r="C404" s="10">
        <f>SUM('OCTUBRE 2019'!C404+'NOVIEMBRE 2019'!C404+'DICIEMBRE 2019'!C404)</f>
        <v>952535</v>
      </c>
      <c r="D404" s="10">
        <f>SUM('OCTUBRE 2019'!D404+'NOVIEMBRE 2019'!D404+'DICIEMBRE 2019'!D404)</f>
        <v>342642</v>
      </c>
      <c r="E404" s="10">
        <f>SUM('OCTUBRE 2019'!E404+'NOVIEMBRE 2019'!E404+'DICIEMBRE 2019'!E404)</f>
        <v>20050</v>
      </c>
      <c r="F404" s="10">
        <f>SUM('OCTUBRE 2019'!F404+'NOVIEMBRE 2019'!F404+'DICIEMBRE 2019'!F404)</f>
        <v>43497</v>
      </c>
      <c r="G404" s="10">
        <f>SUM('OCTUBRE 2019'!G404+'NOVIEMBRE 2019'!G404+'DICIEMBRE 2019'!G404)</f>
        <v>5091</v>
      </c>
      <c r="H404" s="10">
        <f>SUM('OCTUBRE 2019'!H404+'NOVIEMBRE 2019'!H404+'DICIEMBRE 2019'!H404)</f>
        <v>2400</v>
      </c>
      <c r="I404" s="10">
        <f>SUM('OCTUBRE 2019'!I404+'NOVIEMBRE 2019'!I404+'DICIEMBRE 2019'!I404)</f>
        <v>54719</v>
      </c>
      <c r="J404" s="10">
        <f>SUM('OCTUBRE 2019'!J404+'NOVIEMBRE 2019'!J404+'DICIEMBRE 2019'!J404)</f>
        <v>24093</v>
      </c>
      <c r="K404" s="10">
        <f>SUM('OCTUBRE 2019'!K404+'NOVIEMBRE 2019'!K404+'DICIEMBRE 2019'!K404)</f>
        <v>0</v>
      </c>
      <c r="L404" s="10">
        <f>SUM('OCTUBRE 2019'!L404+'NOVIEMBRE 2019'!L404+'DICIEMBRE 2019'!L404)</f>
        <v>0</v>
      </c>
      <c r="M404" s="10">
        <f>SUM('OCTUBRE 2019'!M404+'NOVIEMBRE 2019'!M404+'DICIEMBRE 2019'!M404)</f>
        <v>0</v>
      </c>
      <c r="N404" s="10">
        <f>SUM('OCTUBRE 2019'!N404+'NOVIEMBRE 2019'!N404+'DICIEMBRE 2019'!N404)</f>
        <v>1445027</v>
      </c>
    </row>
    <row r="405" spans="1:14" ht="25.5" x14ac:dyDescent="0.25">
      <c r="A405" s="12" t="s">
        <v>797</v>
      </c>
      <c r="B405" s="9" t="s">
        <v>798</v>
      </c>
      <c r="C405" s="10">
        <f>SUM('OCTUBRE 2019'!C405+'NOVIEMBRE 2019'!C405+'DICIEMBRE 2019'!C405)</f>
        <v>611696</v>
      </c>
      <c r="D405" s="10">
        <f>SUM('OCTUBRE 2019'!D405+'NOVIEMBRE 2019'!D405+'DICIEMBRE 2019'!D405)</f>
        <v>217527</v>
      </c>
      <c r="E405" s="10">
        <f>SUM('OCTUBRE 2019'!E405+'NOVIEMBRE 2019'!E405+'DICIEMBRE 2019'!E405)</f>
        <v>13408</v>
      </c>
      <c r="F405" s="10">
        <f>SUM('OCTUBRE 2019'!F405+'NOVIEMBRE 2019'!F405+'DICIEMBRE 2019'!F405)</f>
        <v>27612</v>
      </c>
      <c r="G405" s="10">
        <f>SUM('OCTUBRE 2019'!G405+'NOVIEMBRE 2019'!G405+'DICIEMBRE 2019'!G405)</f>
        <v>3356</v>
      </c>
      <c r="H405" s="10">
        <f>SUM('OCTUBRE 2019'!H405+'NOVIEMBRE 2019'!H405+'DICIEMBRE 2019'!H405)</f>
        <v>1473</v>
      </c>
      <c r="I405" s="10">
        <f>SUM('OCTUBRE 2019'!I405+'NOVIEMBRE 2019'!I405+'DICIEMBRE 2019'!I405)</f>
        <v>28156</v>
      </c>
      <c r="J405" s="10">
        <f>SUM('OCTUBRE 2019'!J405+'NOVIEMBRE 2019'!J405+'DICIEMBRE 2019'!J405)</f>
        <v>15857</v>
      </c>
      <c r="K405" s="10">
        <f>SUM('OCTUBRE 2019'!K405+'NOVIEMBRE 2019'!K405+'DICIEMBRE 2019'!K405)</f>
        <v>0</v>
      </c>
      <c r="L405" s="10">
        <f>SUM('OCTUBRE 2019'!L405+'NOVIEMBRE 2019'!L405+'DICIEMBRE 2019'!L405)</f>
        <v>4867</v>
      </c>
      <c r="M405" s="10">
        <f>SUM('OCTUBRE 2019'!M405+'NOVIEMBRE 2019'!M405+'DICIEMBRE 2019'!M405)</f>
        <v>0</v>
      </c>
      <c r="N405" s="10">
        <f>SUM('OCTUBRE 2019'!N405+'NOVIEMBRE 2019'!N405+'DICIEMBRE 2019'!N405)</f>
        <v>923952</v>
      </c>
    </row>
    <row r="406" spans="1:14" ht="25.5" x14ac:dyDescent="0.25">
      <c r="A406" s="12" t="s">
        <v>799</v>
      </c>
      <c r="B406" s="9" t="s">
        <v>800</v>
      </c>
      <c r="C406" s="10">
        <f>SUM('OCTUBRE 2019'!C406+'NOVIEMBRE 2019'!C406+'DICIEMBRE 2019'!C406)</f>
        <v>409036</v>
      </c>
      <c r="D406" s="10">
        <f>SUM('OCTUBRE 2019'!D406+'NOVIEMBRE 2019'!D406+'DICIEMBRE 2019'!D406)</f>
        <v>116892</v>
      </c>
      <c r="E406" s="10">
        <f>SUM('OCTUBRE 2019'!E406+'NOVIEMBRE 2019'!E406+'DICIEMBRE 2019'!E406)</f>
        <v>8872</v>
      </c>
      <c r="F406" s="10">
        <f>SUM('OCTUBRE 2019'!F406+'NOVIEMBRE 2019'!F406+'DICIEMBRE 2019'!F406)</f>
        <v>19101</v>
      </c>
      <c r="G406" s="10">
        <f>SUM('OCTUBRE 2019'!G406+'NOVIEMBRE 2019'!G406+'DICIEMBRE 2019'!G406)</f>
        <v>2206</v>
      </c>
      <c r="H406" s="10">
        <f>SUM('OCTUBRE 2019'!H406+'NOVIEMBRE 2019'!H406+'DICIEMBRE 2019'!H406)</f>
        <v>1065</v>
      </c>
      <c r="I406" s="10">
        <f>SUM('OCTUBRE 2019'!I406+'NOVIEMBRE 2019'!I406+'DICIEMBRE 2019'!I406)</f>
        <v>19353</v>
      </c>
      <c r="J406" s="10">
        <f>SUM('OCTUBRE 2019'!J406+'NOVIEMBRE 2019'!J406+'DICIEMBRE 2019'!J406)</f>
        <v>10444</v>
      </c>
      <c r="K406" s="10">
        <f>SUM('OCTUBRE 2019'!K406+'NOVIEMBRE 2019'!K406+'DICIEMBRE 2019'!K406)</f>
        <v>0</v>
      </c>
      <c r="L406" s="10">
        <f>SUM('OCTUBRE 2019'!L406+'NOVIEMBRE 2019'!L406+'DICIEMBRE 2019'!L406)</f>
        <v>0</v>
      </c>
      <c r="M406" s="10">
        <f>SUM('OCTUBRE 2019'!M406+'NOVIEMBRE 2019'!M406+'DICIEMBRE 2019'!M406)</f>
        <v>0</v>
      </c>
      <c r="N406" s="10">
        <f>SUM('OCTUBRE 2019'!N406+'NOVIEMBRE 2019'!N406+'DICIEMBRE 2019'!N406)</f>
        <v>586969</v>
      </c>
    </row>
    <row r="407" spans="1:14" ht="25.5" x14ac:dyDescent="0.25">
      <c r="A407" s="12" t="s">
        <v>801</v>
      </c>
      <c r="B407" s="9" t="s">
        <v>802</v>
      </c>
      <c r="C407" s="10">
        <f>SUM('OCTUBRE 2019'!C407+'NOVIEMBRE 2019'!C407+'DICIEMBRE 2019'!C407)</f>
        <v>442079</v>
      </c>
      <c r="D407" s="10">
        <f>SUM('OCTUBRE 2019'!D407+'NOVIEMBRE 2019'!D407+'DICIEMBRE 2019'!D407)</f>
        <v>174624</v>
      </c>
      <c r="E407" s="10">
        <f>SUM('OCTUBRE 2019'!E407+'NOVIEMBRE 2019'!E407+'DICIEMBRE 2019'!E407)</f>
        <v>8941</v>
      </c>
      <c r="F407" s="10">
        <f>SUM('OCTUBRE 2019'!F407+'NOVIEMBRE 2019'!F407+'DICIEMBRE 2019'!F407)</f>
        <v>22533</v>
      </c>
      <c r="G407" s="10">
        <f>SUM('OCTUBRE 2019'!G407+'NOVIEMBRE 2019'!G407+'DICIEMBRE 2019'!G407)</f>
        <v>2222</v>
      </c>
      <c r="H407" s="10">
        <f>SUM('OCTUBRE 2019'!H407+'NOVIEMBRE 2019'!H407+'DICIEMBRE 2019'!H407)</f>
        <v>1221</v>
      </c>
      <c r="I407" s="10">
        <f>SUM('OCTUBRE 2019'!I407+'NOVIEMBRE 2019'!I407+'DICIEMBRE 2019'!I407)</f>
        <v>13574</v>
      </c>
      <c r="J407" s="10">
        <f>SUM('OCTUBRE 2019'!J407+'NOVIEMBRE 2019'!J407+'DICIEMBRE 2019'!J407)</f>
        <v>6560</v>
      </c>
      <c r="K407" s="10">
        <f>SUM('OCTUBRE 2019'!K407+'NOVIEMBRE 2019'!K407+'DICIEMBRE 2019'!K407)</f>
        <v>0</v>
      </c>
      <c r="L407" s="10">
        <f>SUM('OCTUBRE 2019'!L407+'NOVIEMBRE 2019'!L407+'DICIEMBRE 2019'!L407)</f>
        <v>0</v>
      </c>
      <c r="M407" s="10">
        <f>SUM('OCTUBRE 2019'!M407+'NOVIEMBRE 2019'!M407+'DICIEMBRE 2019'!M407)</f>
        <v>0</v>
      </c>
      <c r="N407" s="10">
        <f>SUM('OCTUBRE 2019'!N407+'NOVIEMBRE 2019'!N407+'DICIEMBRE 2019'!N407)</f>
        <v>671754</v>
      </c>
    </row>
    <row r="408" spans="1:14" ht="25.5" x14ac:dyDescent="0.25">
      <c r="A408" s="12" t="s">
        <v>803</v>
      </c>
      <c r="B408" s="9" t="s">
        <v>804</v>
      </c>
      <c r="C408" s="10">
        <f>SUM('OCTUBRE 2019'!C408+'NOVIEMBRE 2019'!C408+'DICIEMBRE 2019'!C408)</f>
        <v>575307</v>
      </c>
      <c r="D408" s="10">
        <f>SUM('OCTUBRE 2019'!D408+'NOVIEMBRE 2019'!D408+'DICIEMBRE 2019'!D408)</f>
        <v>188628</v>
      </c>
      <c r="E408" s="10">
        <f>SUM('OCTUBRE 2019'!E408+'NOVIEMBRE 2019'!E408+'DICIEMBRE 2019'!E408)</f>
        <v>12184</v>
      </c>
      <c r="F408" s="10">
        <f>SUM('OCTUBRE 2019'!F408+'NOVIEMBRE 2019'!F408+'DICIEMBRE 2019'!F408)</f>
        <v>27876</v>
      </c>
      <c r="G408" s="10">
        <f>SUM('OCTUBRE 2019'!G408+'NOVIEMBRE 2019'!G408+'DICIEMBRE 2019'!G408)</f>
        <v>3024</v>
      </c>
      <c r="H408" s="10">
        <f>SUM('OCTUBRE 2019'!H408+'NOVIEMBRE 2019'!H408+'DICIEMBRE 2019'!H408)</f>
        <v>1518</v>
      </c>
      <c r="I408" s="10">
        <f>SUM('OCTUBRE 2019'!I408+'NOVIEMBRE 2019'!I408+'DICIEMBRE 2019'!I408)</f>
        <v>27148</v>
      </c>
      <c r="J408" s="10">
        <f>SUM('OCTUBRE 2019'!J408+'NOVIEMBRE 2019'!J408+'DICIEMBRE 2019'!J408)</f>
        <v>12290</v>
      </c>
      <c r="K408" s="10">
        <f>SUM('OCTUBRE 2019'!K408+'NOVIEMBRE 2019'!K408+'DICIEMBRE 2019'!K408)</f>
        <v>0</v>
      </c>
      <c r="L408" s="10">
        <f>SUM('OCTUBRE 2019'!L408+'NOVIEMBRE 2019'!L408+'DICIEMBRE 2019'!L408)</f>
        <v>50670</v>
      </c>
      <c r="M408" s="10">
        <f>SUM('OCTUBRE 2019'!M408+'NOVIEMBRE 2019'!M408+'DICIEMBRE 2019'!M408)</f>
        <v>0</v>
      </c>
      <c r="N408" s="10">
        <f>SUM('OCTUBRE 2019'!N408+'NOVIEMBRE 2019'!N408+'DICIEMBRE 2019'!N408)</f>
        <v>898645</v>
      </c>
    </row>
    <row r="409" spans="1:14" ht="25.5" x14ac:dyDescent="0.25">
      <c r="A409" s="12" t="s">
        <v>805</v>
      </c>
      <c r="B409" s="9" t="s">
        <v>806</v>
      </c>
      <c r="C409" s="10">
        <f>SUM('OCTUBRE 2019'!C409+'NOVIEMBRE 2019'!C409+'DICIEMBRE 2019'!C409)</f>
        <v>5952719</v>
      </c>
      <c r="D409" s="10">
        <f>SUM('OCTUBRE 2019'!D409+'NOVIEMBRE 2019'!D409+'DICIEMBRE 2019'!D409)</f>
        <v>2556106</v>
      </c>
      <c r="E409" s="10">
        <f>SUM('OCTUBRE 2019'!E409+'NOVIEMBRE 2019'!E409+'DICIEMBRE 2019'!E409)</f>
        <v>130977</v>
      </c>
      <c r="F409" s="10">
        <f>SUM('OCTUBRE 2019'!F409+'NOVIEMBRE 2019'!F409+'DICIEMBRE 2019'!F409)</f>
        <v>225159</v>
      </c>
      <c r="G409" s="10">
        <f>SUM('OCTUBRE 2019'!G409+'NOVIEMBRE 2019'!G409+'DICIEMBRE 2019'!G409)</f>
        <v>34478</v>
      </c>
      <c r="H409" s="10">
        <f>SUM('OCTUBRE 2019'!H409+'NOVIEMBRE 2019'!H409+'DICIEMBRE 2019'!H409)</f>
        <v>12762</v>
      </c>
      <c r="I409" s="10">
        <f>SUM('OCTUBRE 2019'!I409+'NOVIEMBRE 2019'!I409+'DICIEMBRE 2019'!I409)</f>
        <v>264309</v>
      </c>
      <c r="J409" s="10">
        <f>SUM('OCTUBRE 2019'!J409+'NOVIEMBRE 2019'!J409+'DICIEMBRE 2019'!J409)</f>
        <v>186969</v>
      </c>
      <c r="K409" s="10">
        <f>SUM('OCTUBRE 2019'!K409+'NOVIEMBRE 2019'!K409+'DICIEMBRE 2019'!K409)</f>
        <v>0</v>
      </c>
      <c r="L409" s="10">
        <f>SUM('OCTUBRE 2019'!L409+'NOVIEMBRE 2019'!L409+'DICIEMBRE 2019'!L409)</f>
        <v>0</v>
      </c>
      <c r="M409" s="10">
        <f>SUM('OCTUBRE 2019'!M409+'NOVIEMBRE 2019'!M409+'DICIEMBRE 2019'!M409)</f>
        <v>0</v>
      </c>
      <c r="N409" s="10">
        <f>SUM('OCTUBRE 2019'!N409+'NOVIEMBRE 2019'!N409+'DICIEMBRE 2019'!N409)</f>
        <v>9363479</v>
      </c>
    </row>
    <row r="410" spans="1:14" ht="25.5" x14ac:dyDescent="0.25">
      <c r="A410" s="12" t="s">
        <v>807</v>
      </c>
      <c r="B410" s="9" t="s">
        <v>808</v>
      </c>
      <c r="C410" s="10">
        <f>SUM('OCTUBRE 2019'!C410+'NOVIEMBRE 2019'!C410+'DICIEMBRE 2019'!C410)</f>
        <v>842464</v>
      </c>
      <c r="D410" s="10">
        <f>SUM('OCTUBRE 2019'!D410+'NOVIEMBRE 2019'!D410+'DICIEMBRE 2019'!D410)</f>
        <v>395765</v>
      </c>
      <c r="E410" s="10">
        <f>SUM('OCTUBRE 2019'!E410+'NOVIEMBRE 2019'!E410+'DICIEMBRE 2019'!E410)</f>
        <v>18612</v>
      </c>
      <c r="F410" s="10">
        <f>SUM('OCTUBRE 2019'!F410+'NOVIEMBRE 2019'!F410+'DICIEMBRE 2019'!F410)</f>
        <v>35646</v>
      </c>
      <c r="G410" s="10">
        <f>SUM('OCTUBRE 2019'!G410+'NOVIEMBRE 2019'!G410+'DICIEMBRE 2019'!G410)</f>
        <v>4733</v>
      </c>
      <c r="H410" s="10">
        <f>SUM('OCTUBRE 2019'!H410+'NOVIEMBRE 2019'!H410+'DICIEMBRE 2019'!H410)</f>
        <v>1869</v>
      </c>
      <c r="I410" s="10">
        <f>SUM('OCTUBRE 2019'!I410+'NOVIEMBRE 2019'!I410+'DICIEMBRE 2019'!I410)</f>
        <v>31836</v>
      </c>
      <c r="J410" s="10">
        <f>SUM('OCTUBRE 2019'!J410+'NOVIEMBRE 2019'!J410+'DICIEMBRE 2019'!J410)</f>
        <v>21652</v>
      </c>
      <c r="K410" s="10">
        <f>SUM('OCTUBRE 2019'!K410+'NOVIEMBRE 2019'!K410+'DICIEMBRE 2019'!K410)</f>
        <v>0</v>
      </c>
      <c r="L410" s="10">
        <f>SUM('OCTUBRE 2019'!L410+'NOVIEMBRE 2019'!L410+'DICIEMBRE 2019'!L410)</f>
        <v>36041</v>
      </c>
      <c r="M410" s="10">
        <f>SUM('OCTUBRE 2019'!M410+'NOVIEMBRE 2019'!M410+'DICIEMBRE 2019'!M410)</f>
        <v>0</v>
      </c>
      <c r="N410" s="10">
        <f>SUM('OCTUBRE 2019'!N410+'NOVIEMBRE 2019'!N410+'DICIEMBRE 2019'!N410)</f>
        <v>1388618</v>
      </c>
    </row>
    <row r="411" spans="1:14" ht="25.5" x14ac:dyDescent="0.25">
      <c r="A411" s="12" t="s">
        <v>809</v>
      </c>
      <c r="B411" s="9" t="s">
        <v>810</v>
      </c>
      <c r="C411" s="10">
        <f>SUM('OCTUBRE 2019'!C411+'NOVIEMBRE 2019'!C411+'DICIEMBRE 2019'!C411)</f>
        <v>3787937</v>
      </c>
      <c r="D411" s="10">
        <f>SUM('OCTUBRE 2019'!D411+'NOVIEMBRE 2019'!D411+'DICIEMBRE 2019'!D411)</f>
        <v>1225050</v>
      </c>
      <c r="E411" s="10">
        <f>SUM('OCTUBRE 2019'!E411+'NOVIEMBRE 2019'!E411+'DICIEMBRE 2019'!E411)</f>
        <v>98617</v>
      </c>
      <c r="F411" s="10">
        <f>SUM('OCTUBRE 2019'!F411+'NOVIEMBRE 2019'!F411+'DICIEMBRE 2019'!F411)</f>
        <v>126369</v>
      </c>
      <c r="G411" s="10">
        <f>SUM('OCTUBRE 2019'!G411+'NOVIEMBRE 2019'!G411+'DICIEMBRE 2019'!G411)</f>
        <v>24703</v>
      </c>
      <c r="H411" s="10">
        <f>SUM('OCTUBRE 2019'!H411+'NOVIEMBRE 2019'!H411+'DICIEMBRE 2019'!H411)</f>
        <v>6129</v>
      </c>
      <c r="I411" s="10">
        <f>SUM('OCTUBRE 2019'!I411+'NOVIEMBRE 2019'!I411+'DICIEMBRE 2019'!I411)</f>
        <v>208678</v>
      </c>
      <c r="J411" s="10">
        <f>SUM('OCTUBRE 2019'!J411+'NOVIEMBRE 2019'!J411+'DICIEMBRE 2019'!J411)</f>
        <v>168649</v>
      </c>
      <c r="K411" s="10">
        <f>SUM('OCTUBRE 2019'!K411+'NOVIEMBRE 2019'!K411+'DICIEMBRE 2019'!K411)</f>
        <v>0</v>
      </c>
      <c r="L411" s="10">
        <f>SUM('OCTUBRE 2019'!L411+'NOVIEMBRE 2019'!L411+'DICIEMBRE 2019'!L411)</f>
        <v>122603</v>
      </c>
      <c r="M411" s="10">
        <f>SUM('OCTUBRE 2019'!M411+'NOVIEMBRE 2019'!M411+'DICIEMBRE 2019'!M411)</f>
        <v>0</v>
      </c>
      <c r="N411" s="10">
        <f>SUM('OCTUBRE 2019'!N411+'NOVIEMBRE 2019'!N411+'DICIEMBRE 2019'!N411)</f>
        <v>5768735</v>
      </c>
    </row>
    <row r="412" spans="1:14" ht="25.5" x14ac:dyDescent="0.25">
      <c r="A412" s="12" t="s">
        <v>811</v>
      </c>
      <c r="B412" s="9" t="s">
        <v>812</v>
      </c>
      <c r="C412" s="10">
        <f>SUM('OCTUBRE 2019'!C412+'NOVIEMBRE 2019'!C412+'DICIEMBRE 2019'!C412)</f>
        <v>473655</v>
      </c>
      <c r="D412" s="10">
        <f>SUM('OCTUBRE 2019'!D412+'NOVIEMBRE 2019'!D412+'DICIEMBRE 2019'!D412)</f>
        <v>167606</v>
      </c>
      <c r="E412" s="10">
        <f>SUM('OCTUBRE 2019'!E412+'NOVIEMBRE 2019'!E412+'DICIEMBRE 2019'!E412)</f>
        <v>8305</v>
      </c>
      <c r="F412" s="10">
        <f>SUM('OCTUBRE 2019'!F412+'NOVIEMBRE 2019'!F412+'DICIEMBRE 2019'!F412)</f>
        <v>20745</v>
      </c>
      <c r="G412" s="10">
        <f>SUM('OCTUBRE 2019'!G412+'NOVIEMBRE 2019'!G412+'DICIEMBRE 2019'!G412)</f>
        <v>2337</v>
      </c>
      <c r="H412" s="10">
        <f>SUM('OCTUBRE 2019'!H412+'NOVIEMBRE 2019'!H412+'DICIEMBRE 2019'!H412)</f>
        <v>1017</v>
      </c>
      <c r="I412" s="10">
        <f>SUM('OCTUBRE 2019'!I412+'NOVIEMBRE 2019'!I412+'DICIEMBRE 2019'!I412)</f>
        <v>10930</v>
      </c>
      <c r="J412" s="10">
        <f>SUM('OCTUBRE 2019'!J412+'NOVIEMBRE 2019'!J412+'DICIEMBRE 2019'!J412)</f>
        <v>7047</v>
      </c>
      <c r="K412" s="10">
        <f>SUM('OCTUBRE 2019'!K412+'NOVIEMBRE 2019'!K412+'DICIEMBRE 2019'!K412)</f>
        <v>0</v>
      </c>
      <c r="L412" s="10">
        <f>SUM('OCTUBRE 2019'!L412+'NOVIEMBRE 2019'!L412+'DICIEMBRE 2019'!L412)</f>
        <v>878</v>
      </c>
      <c r="M412" s="10">
        <f>SUM('OCTUBRE 2019'!M412+'NOVIEMBRE 2019'!M412+'DICIEMBRE 2019'!M412)</f>
        <v>0</v>
      </c>
      <c r="N412" s="10">
        <f>SUM('OCTUBRE 2019'!N412+'NOVIEMBRE 2019'!N412+'DICIEMBRE 2019'!N412)</f>
        <v>692520</v>
      </c>
    </row>
    <row r="413" spans="1:14" ht="25.5" x14ac:dyDescent="0.25">
      <c r="A413" s="12" t="s">
        <v>813</v>
      </c>
      <c r="B413" s="9" t="s">
        <v>814</v>
      </c>
      <c r="C413" s="10">
        <f>SUM('OCTUBRE 2019'!C413+'NOVIEMBRE 2019'!C413+'DICIEMBRE 2019'!C413)</f>
        <v>3262199</v>
      </c>
      <c r="D413" s="10">
        <f>SUM('OCTUBRE 2019'!D413+'NOVIEMBRE 2019'!D413+'DICIEMBRE 2019'!D413)</f>
        <v>1319918</v>
      </c>
      <c r="E413" s="10">
        <f>SUM('OCTUBRE 2019'!E413+'NOVIEMBRE 2019'!E413+'DICIEMBRE 2019'!E413)</f>
        <v>84093</v>
      </c>
      <c r="F413" s="10">
        <f>SUM('OCTUBRE 2019'!F413+'NOVIEMBRE 2019'!F413+'DICIEMBRE 2019'!F413)</f>
        <v>104187</v>
      </c>
      <c r="G413" s="10">
        <f>SUM('OCTUBRE 2019'!G413+'NOVIEMBRE 2019'!G413+'DICIEMBRE 2019'!G413)</f>
        <v>21420</v>
      </c>
      <c r="H413" s="10">
        <f>SUM('OCTUBRE 2019'!H413+'NOVIEMBRE 2019'!H413+'DICIEMBRE 2019'!H413)</f>
        <v>6333</v>
      </c>
      <c r="I413" s="10">
        <f>SUM('OCTUBRE 2019'!I413+'NOVIEMBRE 2019'!I413+'DICIEMBRE 2019'!I413)</f>
        <v>169902</v>
      </c>
      <c r="J413" s="10">
        <f>SUM('OCTUBRE 2019'!J413+'NOVIEMBRE 2019'!J413+'DICIEMBRE 2019'!J413)</f>
        <v>134474</v>
      </c>
      <c r="K413" s="10">
        <f>SUM('OCTUBRE 2019'!K413+'NOVIEMBRE 2019'!K413+'DICIEMBRE 2019'!K413)</f>
        <v>0</v>
      </c>
      <c r="L413" s="10">
        <f>SUM('OCTUBRE 2019'!L413+'NOVIEMBRE 2019'!L413+'DICIEMBRE 2019'!L413)</f>
        <v>0</v>
      </c>
      <c r="M413" s="10">
        <f>SUM('OCTUBRE 2019'!M413+'NOVIEMBRE 2019'!M413+'DICIEMBRE 2019'!M413)</f>
        <v>0</v>
      </c>
      <c r="N413" s="10">
        <f>SUM('OCTUBRE 2019'!N413+'NOVIEMBRE 2019'!N413+'DICIEMBRE 2019'!N413)</f>
        <v>5102526</v>
      </c>
    </row>
    <row r="414" spans="1:14" ht="25.5" x14ac:dyDescent="0.25">
      <c r="A414" s="12" t="s">
        <v>815</v>
      </c>
      <c r="B414" s="9" t="s">
        <v>816</v>
      </c>
      <c r="C414" s="10">
        <f>SUM('OCTUBRE 2019'!C414+'NOVIEMBRE 2019'!C414+'DICIEMBRE 2019'!C414)</f>
        <v>278584</v>
      </c>
      <c r="D414" s="10">
        <f>SUM('OCTUBRE 2019'!D414+'NOVIEMBRE 2019'!D414+'DICIEMBRE 2019'!D414)</f>
        <v>122013</v>
      </c>
      <c r="E414" s="10">
        <f>SUM('OCTUBRE 2019'!E414+'NOVIEMBRE 2019'!E414+'DICIEMBRE 2019'!E414)</f>
        <v>5627</v>
      </c>
      <c r="F414" s="10">
        <f>SUM('OCTUBRE 2019'!F414+'NOVIEMBRE 2019'!F414+'DICIEMBRE 2019'!F414)</f>
        <v>14331</v>
      </c>
      <c r="G414" s="10">
        <f>SUM('OCTUBRE 2019'!G414+'NOVIEMBRE 2019'!G414+'DICIEMBRE 2019'!G414)</f>
        <v>1394</v>
      </c>
      <c r="H414" s="10">
        <f>SUM('OCTUBRE 2019'!H414+'NOVIEMBRE 2019'!H414+'DICIEMBRE 2019'!H414)</f>
        <v>771</v>
      </c>
      <c r="I414" s="10">
        <f>SUM('OCTUBRE 2019'!I414+'NOVIEMBRE 2019'!I414+'DICIEMBRE 2019'!I414)</f>
        <v>7578</v>
      </c>
      <c r="J414" s="10">
        <f>SUM('OCTUBRE 2019'!J414+'NOVIEMBRE 2019'!J414+'DICIEMBRE 2019'!J414)</f>
        <v>4033</v>
      </c>
      <c r="K414" s="10">
        <f>SUM('OCTUBRE 2019'!K414+'NOVIEMBRE 2019'!K414+'DICIEMBRE 2019'!K414)</f>
        <v>0</v>
      </c>
      <c r="L414" s="10">
        <f>SUM('OCTUBRE 2019'!L414+'NOVIEMBRE 2019'!L414+'DICIEMBRE 2019'!L414)</f>
        <v>0</v>
      </c>
      <c r="M414" s="10">
        <f>SUM('OCTUBRE 2019'!M414+'NOVIEMBRE 2019'!M414+'DICIEMBRE 2019'!M414)</f>
        <v>0</v>
      </c>
      <c r="N414" s="10">
        <f>SUM('OCTUBRE 2019'!N414+'NOVIEMBRE 2019'!N414+'DICIEMBRE 2019'!N414)</f>
        <v>434331</v>
      </c>
    </row>
    <row r="415" spans="1:14" ht="25.5" x14ac:dyDescent="0.25">
      <c r="A415" s="12" t="s">
        <v>817</v>
      </c>
      <c r="B415" s="9" t="s">
        <v>818</v>
      </c>
      <c r="C415" s="10">
        <f>SUM('OCTUBRE 2019'!C415+'NOVIEMBRE 2019'!C415+'DICIEMBRE 2019'!C415)</f>
        <v>547556</v>
      </c>
      <c r="D415" s="10">
        <f>SUM('OCTUBRE 2019'!D415+'NOVIEMBRE 2019'!D415+'DICIEMBRE 2019'!D415)</f>
        <v>273998</v>
      </c>
      <c r="E415" s="10">
        <f>SUM('OCTUBRE 2019'!E415+'NOVIEMBRE 2019'!E415+'DICIEMBRE 2019'!E415)</f>
        <v>13606</v>
      </c>
      <c r="F415" s="10">
        <f>SUM('OCTUBRE 2019'!F415+'NOVIEMBRE 2019'!F415+'DICIEMBRE 2019'!F415)</f>
        <v>20475</v>
      </c>
      <c r="G415" s="10">
        <f>SUM('OCTUBRE 2019'!G415+'NOVIEMBRE 2019'!G415+'DICIEMBRE 2019'!G415)</f>
        <v>3388</v>
      </c>
      <c r="H415" s="10">
        <f>SUM('OCTUBRE 2019'!H415+'NOVIEMBRE 2019'!H415+'DICIEMBRE 2019'!H415)</f>
        <v>1077</v>
      </c>
      <c r="I415" s="10">
        <f>SUM('OCTUBRE 2019'!I415+'NOVIEMBRE 2019'!I415+'DICIEMBRE 2019'!I415)</f>
        <v>18944</v>
      </c>
      <c r="J415" s="10">
        <f>SUM('OCTUBRE 2019'!J415+'NOVIEMBRE 2019'!J415+'DICIEMBRE 2019'!J415)</f>
        <v>17937</v>
      </c>
      <c r="K415" s="10">
        <f>SUM('OCTUBRE 2019'!K415+'NOVIEMBRE 2019'!K415+'DICIEMBRE 2019'!K415)</f>
        <v>0</v>
      </c>
      <c r="L415" s="10">
        <f>SUM('OCTUBRE 2019'!L415+'NOVIEMBRE 2019'!L415+'DICIEMBRE 2019'!L415)</f>
        <v>41756</v>
      </c>
      <c r="M415" s="10">
        <f>SUM('OCTUBRE 2019'!M415+'NOVIEMBRE 2019'!M415+'DICIEMBRE 2019'!M415)</f>
        <v>0</v>
      </c>
      <c r="N415" s="10">
        <f>SUM('OCTUBRE 2019'!N415+'NOVIEMBRE 2019'!N415+'DICIEMBRE 2019'!N415)</f>
        <v>938737</v>
      </c>
    </row>
    <row r="416" spans="1:14" ht="25.5" x14ac:dyDescent="0.25">
      <c r="A416" s="12" t="s">
        <v>819</v>
      </c>
      <c r="B416" s="9" t="s">
        <v>820</v>
      </c>
      <c r="C416" s="10">
        <f>SUM('OCTUBRE 2019'!C416+'NOVIEMBRE 2019'!C416+'DICIEMBRE 2019'!C416)</f>
        <v>317032</v>
      </c>
      <c r="D416" s="10">
        <f>SUM('OCTUBRE 2019'!D416+'NOVIEMBRE 2019'!D416+'DICIEMBRE 2019'!D416)</f>
        <v>175800</v>
      </c>
      <c r="E416" s="10">
        <f>SUM('OCTUBRE 2019'!E416+'NOVIEMBRE 2019'!E416+'DICIEMBRE 2019'!E416)</f>
        <v>7994</v>
      </c>
      <c r="F416" s="10">
        <f>SUM('OCTUBRE 2019'!F416+'NOVIEMBRE 2019'!F416+'DICIEMBRE 2019'!F416)</f>
        <v>13767</v>
      </c>
      <c r="G416" s="10">
        <f>SUM('OCTUBRE 2019'!G416+'NOVIEMBRE 2019'!G416+'DICIEMBRE 2019'!G416)</f>
        <v>1901</v>
      </c>
      <c r="H416" s="10">
        <f>SUM('OCTUBRE 2019'!H416+'NOVIEMBRE 2019'!H416+'DICIEMBRE 2019'!H416)</f>
        <v>729</v>
      </c>
      <c r="I416" s="10">
        <f>SUM('OCTUBRE 2019'!I416+'NOVIEMBRE 2019'!I416+'DICIEMBRE 2019'!I416)</f>
        <v>4770</v>
      </c>
      <c r="J416" s="10">
        <f>SUM('OCTUBRE 2019'!J416+'NOVIEMBRE 2019'!J416+'DICIEMBRE 2019'!J416)</f>
        <v>7196</v>
      </c>
      <c r="K416" s="10">
        <f>SUM('OCTUBRE 2019'!K416+'NOVIEMBRE 2019'!K416+'DICIEMBRE 2019'!K416)</f>
        <v>0</v>
      </c>
      <c r="L416" s="10">
        <f>SUM('OCTUBRE 2019'!L416+'NOVIEMBRE 2019'!L416+'DICIEMBRE 2019'!L416)</f>
        <v>8088</v>
      </c>
      <c r="M416" s="10">
        <f>SUM('OCTUBRE 2019'!M416+'NOVIEMBRE 2019'!M416+'DICIEMBRE 2019'!M416)</f>
        <v>0</v>
      </c>
      <c r="N416" s="10">
        <f>SUM('OCTUBRE 2019'!N416+'NOVIEMBRE 2019'!N416+'DICIEMBRE 2019'!N416)</f>
        <v>537277</v>
      </c>
    </row>
    <row r="417" spans="1:14" ht="25.5" x14ac:dyDescent="0.25">
      <c r="A417" s="12" t="s">
        <v>821</v>
      </c>
      <c r="B417" s="9" t="s">
        <v>822</v>
      </c>
      <c r="C417" s="10">
        <f>SUM('OCTUBRE 2019'!C417+'NOVIEMBRE 2019'!C417+'DICIEMBRE 2019'!C417)</f>
        <v>472995</v>
      </c>
      <c r="D417" s="10">
        <f>SUM('OCTUBRE 2019'!D417+'NOVIEMBRE 2019'!D417+'DICIEMBRE 2019'!D417)</f>
        <v>195028</v>
      </c>
      <c r="E417" s="10">
        <f>SUM('OCTUBRE 2019'!E417+'NOVIEMBRE 2019'!E417+'DICIEMBRE 2019'!E417)</f>
        <v>10101</v>
      </c>
      <c r="F417" s="10">
        <f>SUM('OCTUBRE 2019'!F417+'NOVIEMBRE 2019'!F417+'DICIEMBRE 2019'!F417)</f>
        <v>19623</v>
      </c>
      <c r="G417" s="10">
        <f>SUM('OCTUBRE 2019'!G417+'NOVIEMBRE 2019'!G417+'DICIEMBRE 2019'!G417)</f>
        <v>2627</v>
      </c>
      <c r="H417" s="10">
        <f>SUM('OCTUBRE 2019'!H417+'NOVIEMBRE 2019'!H417+'DICIEMBRE 2019'!H417)</f>
        <v>1155</v>
      </c>
      <c r="I417" s="10">
        <f>SUM('OCTUBRE 2019'!I417+'NOVIEMBRE 2019'!I417+'DICIEMBRE 2019'!I417)</f>
        <v>14582</v>
      </c>
      <c r="J417" s="10">
        <f>SUM('OCTUBRE 2019'!J417+'NOVIEMBRE 2019'!J417+'DICIEMBRE 2019'!J417)</f>
        <v>11059</v>
      </c>
      <c r="K417" s="10">
        <f>SUM('OCTUBRE 2019'!K417+'NOVIEMBRE 2019'!K417+'DICIEMBRE 2019'!K417)</f>
        <v>0</v>
      </c>
      <c r="L417" s="10">
        <f>SUM('OCTUBRE 2019'!L417+'NOVIEMBRE 2019'!L417+'DICIEMBRE 2019'!L417)</f>
        <v>0</v>
      </c>
      <c r="M417" s="10">
        <f>SUM('OCTUBRE 2019'!M417+'NOVIEMBRE 2019'!M417+'DICIEMBRE 2019'!M417)</f>
        <v>0</v>
      </c>
      <c r="N417" s="10">
        <f>SUM('OCTUBRE 2019'!N417+'NOVIEMBRE 2019'!N417+'DICIEMBRE 2019'!N417)</f>
        <v>727170</v>
      </c>
    </row>
    <row r="418" spans="1:14" ht="25.5" x14ac:dyDescent="0.25">
      <c r="A418" s="12" t="s">
        <v>823</v>
      </c>
      <c r="B418" s="9" t="s">
        <v>824</v>
      </c>
      <c r="C418" s="10">
        <f>SUM('OCTUBRE 2019'!C418+'NOVIEMBRE 2019'!C418+'DICIEMBRE 2019'!C418)</f>
        <v>2667500</v>
      </c>
      <c r="D418" s="10">
        <f>SUM('OCTUBRE 2019'!D418+'NOVIEMBRE 2019'!D418+'DICIEMBRE 2019'!D418)</f>
        <v>858519</v>
      </c>
      <c r="E418" s="10">
        <f>SUM('OCTUBRE 2019'!E418+'NOVIEMBRE 2019'!E418+'DICIEMBRE 2019'!E418)</f>
        <v>58484</v>
      </c>
      <c r="F418" s="10">
        <f>SUM('OCTUBRE 2019'!F418+'NOVIEMBRE 2019'!F418+'DICIEMBRE 2019'!F418)</f>
        <v>117999</v>
      </c>
      <c r="G418" s="10">
        <f>SUM('OCTUBRE 2019'!G418+'NOVIEMBRE 2019'!G418+'DICIEMBRE 2019'!G418)</f>
        <v>14726</v>
      </c>
      <c r="H418" s="10">
        <f>SUM('OCTUBRE 2019'!H418+'NOVIEMBRE 2019'!H418+'DICIEMBRE 2019'!H418)</f>
        <v>6417</v>
      </c>
      <c r="I418" s="10">
        <f>SUM('OCTUBRE 2019'!I418+'NOVIEMBRE 2019'!I418+'DICIEMBRE 2019'!I418)</f>
        <v>185898</v>
      </c>
      <c r="J418" s="10">
        <f>SUM('OCTUBRE 2019'!J418+'NOVIEMBRE 2019'!J418+'DICIEMBRE 2019'!J418)</f>
        <v>78116</v>
      </c>
      <c r="K418" s="10">
        <f>SUM('OCTUBRE 2019'!K418+'NOVIEMBRE 2019'!K418+'DICIEMBRE 2019'!K418)</f>
        <v>0</v>
      </c>
      <c r="L418" s="10">
        <f>SUM('OCTUBRE 2019'!L418+'NOVIEMBRE 2019'!L418+'DICIEMBRE 2019'!L418)</f>
        <v>253326</v>
      </c>
      <c r="M418" s="10">
        <f>SUM('OCTUBRE 2019'!M418+'NOVIEMBRE 2019'!M418+'DICIEMBRE 2019'!M418)</f>
        <v>0</v>
      </c>
      <c r="N418" s="10">
        <f>SUM('OCTUBRE 2019'!N418+'NOVIEMBRE 2019'!N418+'DICIEMBRE 2019'!N418)</f>
        <v>4240985</v>
      </c>
    </row>
    <row r="419" spans="1:14" ht="25.5" x14ac:dyDescent="0.25">
      <c r="A419" s="12" t="s">
        <v>825</v>
      </c>
      <c r="B419" s="9" t="s">
        <v>826</v>
      </c>
      <c r="C419" s="10">
        <f>SUM('OCTUBRE 2019'!C419+'NOVIEMBRE 2019'!C419+'DICIEMBRE 2019'!C419)</f>
        <v>1112219</v>
      </c>
      <c r="D419" s="10">
        <f>SUM('OCTUBRE 2019'!D419+'NOVIEMBRE 2019'!D419+'DICIEMBRE 2019'!D419)</f>
        <v>216228</v>
      </c>
      <c r="E419" s="10">
        <f>SUM('OCTUBRE 2019'!E419+'NOVIEMBRE 2019'!E419+'DICIEMBRE 2019'!E419)</f>
        <v>25222</v>
      </c>
      <c r="F419" s="10">
        <f>SUM('OCTUBRE 2019'!F419+'NOVIEMBRE 2019'!F419+'DICIEMBRE 2019'!F419)</f>
        <v>46992</v>
      </c>
      <c r="G419" s="10">
        <f>SUM('OCTUBRE 2019'!G419+'NOVIEMBRE 2019'!G419+'DICIEMBRE 2019'!G419)</f>
        <v>6195</v>
      </c>
      <c r="H419" s="10">
        <f>SUM('OCTUBRE 2019'!H419+'NOVIEMBRE 2019'!H419+'DICIEMBRE 2019'!H419)</f>
        <v>2544</v>
      </c>
      <c r="I419" s="10">
        <f>SUM('OCTUBRE 2019'!I419+'NOVIEMBRE 2019'!I419+'DICIEMBRE 2019'!I419)</f>
        <v>75175</v>
      </c>
      <c r="J419" s="10">
        <f>SUM('OCTUBRE 2019'!J419+'NOVIEMBRE 2019'!J419+'DICIEMBRE 2019'!J419)</f>
        <v>35895</v>
      </c>
      <c r="K419" s="10">
        <f>SUM('OCTUBRE 2019'!K419+'NOVIEMBRE 2019'!K419+'DICIEMBRE 2019'!K419)</f>
        <v>0</v>
      </c>
      <c r="L419" s="10">
        <f>SUM('OCTUBRE 2019'!L419+'NOVIEMBRE 2019'!L419+'DICIEMBRE 2019'!L419)</f>
        <v>0</v>
      </c>
      <c r="M419" s="10">
        <f>SUM('OCTUBRE 2019'!M419+'NOVIEMBRE 2019'!M419+'DICIEMBRE 2019'!M419)</f>
        <v>0</v>
      </c>
      <c r="N419" s="10">
        <f>SUM('OCTUBRE 2019'!N419+'NOVIEMBRE 2019'!N419+'DICIEMBRE 2019'!N419)</f>
        <v>1520470</v>
      </c>
    </row>
    <row r="420" spans="1:14" ht="25.5" x14ac:dyDescent="0.25">
      <c r="A420" s="12" t="s">
        <v>827</v>
      </c>
      <c r="B420" s="9" t="s">
        <v>828</v>
      </c>
      <c r="C420" s="10">
        <f>SUM('OCTUBRE 2019'!C420+'NOVIEMBRE 2019'!C420+'DICIEMBRE 2019'!C420)</f>
        <v>228562</v>
      </c>
      <c r="D420" s="10">
        <f>SUM('OCTUBRE 2019'!D420+'NOVIEMBRE 2019'!D420+'DICIEMBRE 2019'!D420)</f>
        <v>151347</v>
      </c>
      <c r="E420" s="10">
        <f>SUM('OCTUBRE 2019'!E420+'NOVIEMBRE 2019'!E420+'DICIEMBRE 2019'!E420)</f>
        <v>4542</v>
      </c>
      <c r="F420" s="10">
        <f>SUM('OCTUBRE 2019'!F420+'NOVIEMBRE 2019'!F420+'DICIEMBRE 2019'!F420)</f>
        <v>11439</v>
      </c>
      <c r="G420" s="10">
        <f>SUM('OCTUBRE 2019'!G420+'NOVIEMBRE 2019'!G420+'DICIEMBRE 2019'!G420)</f>
        <v>1145</v>
      </c>
      <c r="H420" s="10">
        <f>SUM('OCTUBRE 2019'!H420+'NOVIEMBRE 2019'!H420+'DICIEMBRE 2019'!H420)</f>
        <v>612</v>
      </c>
      <c r="I420" s="10">
        <f>SUM('OCTUBRE 2019'!I420+'NOVIEMBRE 2019'!I420+'DICIEMBRE 2019'!I420)</f>
        <v>3271</v>
      </c>
      <c r="J420" s="10">
        <f>SUM('OCTUBRE 2019'!J420+'NOVIEMBRE 2019'!J420+'DICIEMBRE 2019'!J420)</f>
        <v>2569</v>
      </c>
      <c r="K420" s="10">
        <f>SUM('OCTUBRE 2019'!K420+'NOVIEMBRE 2019'!K420+'DICIEMBRE 2019'!K420)</f>
        <v>0</v>
      </c>
      <c r="L420" s="10">
        <f>SUM('OCTUBRE 2019'!L420+'NOVIEMBRE 2019'!L420+'DICIEMBRE 2019'!L420)</f>
        <v>0</v>
      </c>
      <c r="M420" s="10">
        <f>SUM('OCTUBRE 2019'!M420+'NOVIEMBRE 2019'!M420+'DICIEMBRE 2019'!M420)</f>
        <v>0</v>
      </c>
      <c r="N420" s="10">
        <f>SUM('OCTUBRE 2019'!N420+'NOVIEMBRE 2019'!N420+'DICIEMBRE 2019'!N420)</f>
        <v>403487</v>
      </c>
    </row>
    <row r="421" spans="1:14" ht="25.5" x14ac:dyDescent="0.25">
      <c r="A421" s="12" t="s">
        <v>829</v>
      </c>
      <c r="B421" s="9" t="s">
        <v>830</v>
      </c>
      <c r="C421" s="10">
        <f>SUM('OCTUBRE 2019'!C421+'NOVIEMBRE 2019'!C421+'DICIEMBRE 2019'!C421)</f>
        <v>1585646</v>
      </c>
      <c r="D421" s="10">
        <f>SUM('OCTUBRE 2019'!D421+'NOVIEMBRE 2019'!D421+'DICIEMBRE 2019'!D421)</f>
        <v>512175</v>
      </c>
      <c r="E421" s="10">
        <f>SUM('OCTUBRE 2019'!E421+'NOVIEMBRE 2019'!E421+'DICIEMBRE 2019'!E421)</f>
        <v>44411</v>
      </c>
      <c r="F421" s="10">
        <f>SUM('OCTUBRE 2019'!F421+'NOVIEMBRE 2019'!F421+'DICIEMBRE 2019'!F421)</f>
        <v>54153</v>
      </c>
      <c r="G421" s="10">
        <f>SUM('OCTUBRE 2019'!G421+'NOVIEMBRE 2019'!G421+'DICIEMBRE 2019'!G421)</f>
        <v>10706</v>
      </c>
      <c r="H421" s="10">
        <f>SUM('OCTUBRE 2019'!H421+'NOVIEMBRE 2019'!H421+'DICIEMBRE 2019'!H421)</f>
        <v>3078</v>
      </c>
      <c r="I421" s="10">
        <f>SUM('OCTUBRE 2019'!I421+'NOVIEMBRE 2019'!I421+'DICIEMBRE 2019'!I421)</f>
        <v>50152</v>
      </c>
      <c r="J421" s="10">
        <f>SUM('OCTUBRE 2019'!J421+'NOVIEMBRE 2019'!J421+'DICIEMBRE 2019'!J421)</f>
        <v>62132</v>
      </c>
      <c r="K421" s="10">
        <f>SUM('OCTUBRE 2019'!K421+'NOVIEMBRE 2019'!K421+'DICIEMBRE 2019'!K421)</f>
        <v>0</v>
      </c>
      <c r="L421" s="10">
        <f>SUM('OCTUBRE 2019'!L421+'NOVIEMBRE 2019'!L421+'DICIEMBRE 2019'!L421)</f>
        <v>119483</v>
      </c>
      <c r="M421" s="10">
        <f>SUM('OCTUBRE 2019'!M421+'NOVIEMBRE 2019'!M421+'DICIEMBRE 2019'!M421)</f>
        <v>0</v>
      </c>
      <c r="N421" s="10">
        <f>SUM('OCTUBRE 2019'!N421+'NOVIEMBRE 2019'!N421+'DICIEMBRE 2019'!N421)</f>
        <v>2441936</v>
      </c>
    </row>
    <row r="422" spans="1:14" ht="25.5" x14ac:dyDescent="0.25">
      <c r="A422" s="12" t="s">
        <v>831</v>
      </c>
      <c r="B422" s="9" t="s">
        <v>832</v>
      </c>
      <c r="C422" s="10">
        <f>SUM('OCTUBRE 2019'!C422+'NOVIEMBRE 2019'!C422+'DICIEMBRE 2019'!C422)</f>
        <v>567791</v>
      </c>
      <c r="D422" s="10">
        <f>SUM('OCTUBRE 2019'!D422+'NOVIEMBRE 2019'!D422+'DICIEMBRE 2019'!D422)</f>
        <v>188307</v>
      </c>
      <c r="E422" s="10">
        <f>SUM('OCTUBRE 2019'!E422+'NOVIEMBRE 2019'!E422+'DICIEMBRE 2019'!E422)</f>
        <v>12078</v>
      </c>
      <c r="F422" s="10">
        <f>SUM('OCTUBRE 2019'!F422+'NOVIEMBRE 2019'!F422+'DICIEMBRE 2019'!F422)</f>
        <v>27330</v>
      </c>
      <c r="G422" s="10">
        <f>SUM('OCTUBRE 2019'!G422+'NOVIEMBRE 2019'!G422+'DICIEMBRE 2019'!G422)</f>
        <v>2997</v>
      </c>
      <c r="H422" s="10">
        <f>SUM('OCTUBRE 2019'!H422+'NOVIEMBRE 2019'!H422+'DICIEMBRE 2019'!H422)</f>
        <v>1629</v>
      </c>
      <c r="I422" s="10">
        <f>SUM('OCTUBRE 2019'!I422+'NOVIEMBRE 2019'!I422+'DICIEMBRE 2019'!I422)</f>
        <v>22951</v>
      </c>
      <c r="J422" s="10">
        <f>SUM('OCTUBRE 2019'!J422+'NOVIEMBRE 2019'!J422+'DICIEMBRE 2019'!J422)</f>
        <v>12567</v>
      </c>
      <c r="K422" s="10">
        <f>SUM('OCTUBRE 2019'!K422+'NOVIEMBRE 2019'!K422+'DICIEMBRE 2019'!K422)</f>
        <v>0</v>
      </c>
      <c r="L422" s="10">
        <f>SUM('OCTUBRE 2019'!L422+'NOVIEMBRE 2019'!L422+'DICIEMBRE 2019'!L422)</f>
        <v>0</v>
      </c>
      <c r="M422" s="10">
        <f>SUM('OCTUBRE 2019'!M422+'NOVIEMBRE 2019'!M422+'DICIEMBRE 2019'!M422)</f>
        <v>0</v>
      </c>
      <c r="N422" s="10">
        <f>SUM('OCTUBRE 2019'!N422+'NOVIEMBRE 2019'!N422+'DICIEMBRE 2019'!N422)</f>
        <v>835650</v>
      </c>
    </row>
    <row r="423" spans="1:14" ht="25.5" x14ac:dyDescent="0.25">
      <c r="A423" s="12" t="s">
        <v>833</v>
      </c>
      <c r="B423" s="9" t="s">
        <v>834</v>
      </c>
      <c r="C423" s="10">
        <f>SUM('OCTUBRE 2019'!C423+'NOVIEMBRE 2019'!C423+'DICIEMBRE 2019'!C423)</f>
        <v>263520</v>
      </c>
      <c r="D423" s="10">
        <f>SUM('OCTUBRE 2019'!D423+'NOVIEMBRE 2019'!D423+'DICIEMBRE 2019'!D423)</f>
        <v>142659</v>
      </c>
      <c r="E423" s="10">
        <f>SUM('OCTUBRE 2019'!E423+'NOVIEMBRE 2019'!E423+'DICIEMBRE 2019'!E423)</f>
        <v>5295</v>
      </c>
      <c r="F423" s="10">
        <f>SUM('OCTUBRE 2019'!F423+'NOVIEMBRE 2019'!F423+'DICIEMBRE 2019'!F423)</f>
        <v>13719</v>
      </c>
      <c r="G423" s="10">
        <f>SUM('OCTUBRE 2019'!G423+'NOVIEMBRE 2019'!G423+'DICIEMBRE 2019'!G423)</f>
        <v>1305</v>
      </c>
      <c r="H423" s="10">
        <f>SUM('OCTUBRE 2019'!H423+'NOVIEMBRE 2019'!H423+'DICIEMBRE 2019'!H423)</f>
        <v>735</v>
      </c>
      <c r="I423" s="10">
        <f>SUM('OCTUBRE 2019'!I423+'NOVIEMBRE 2019'!I423+'DICIEMBRE 2019'!I423)</f>
        <v>5287</v>
      </c>
      <c r="J423" s="10">
        <f>SUM('OCTUBRE 2019'!J423+'NOVIEMBRE 2019'!J423+'DICIEMBRE 2019'!J423)</f>
        <v>3227</v>
      </c>
      <c r="K423" s="10">
        <f>SUM('OCTUBRE 2019'!K423+'NOVIEMBRE 2019'!K423+'DICIEMBRE 2019'!K423)</f>
        <v>0</v>
      </c>
      <c r="L423" s="10">
        <f>SUM('OCTUBRE 2019'!L423+'NOVIEMBRE 2019'!L423+'DICIEMBRE 2019'!L423)</f>
        <v>0</v>
      </c>
      <c r="M423" s="10">
        <f>SUM('OCTUBRE 2019'!M423+'NOVIEMBRE 2019'!M423+'DICIEMBRE 2019'!M423)</f>
        <v>0</v>
      </c>
      <c r="N423" s="10">
        <f>SUM('OCTUBRE 2019'!N423+'NOVIEMBRE 2019'!N423+'DICIEMBRE 2019'!N423)</f>
        <v>435747</v>
      </c>
    </row>
    <row r="424" spans="1:14" ht="25.5" x14ac:dyDescent="0.25">
      <c r="A424" s="12" t="s">
        <v>835</v>
      </c>
      <c r="B424" s="9" t="s">
        <v>836</v>
      </c>
      <c r="C424" s="10">
        <f>SUM('OCTUBRE 2019'!C424+'NOVIEMBRE 2019'!C424+'DICIEMBRE 2019'!C424)</f>
        <v>759100</v>
      </c>
      <c r="D424" s="10">
        <f>SUM('OCTUBRE 2019'!D424+'NOVIEMBRE 2019'!D424+'DICIEMBRE 2019'!D424)</f>
        <v>190292</v>
      </c>
      <c r="E424" s="10">
        <f>SUM('OCTUBRE 2019'!E424+'NOVIEMBRE 2019'!E424+'DICIEMBRE 2019'!E424)</f>
        <v>14007</v>
      </c>
      <c r="F424" s="10">
        <f>SUM('OCTUBRE 2019'!F424+'NOVIEMBRE 2019'!F424+'DICIEMBRE 2019'!F424)</f>
        <v>31560</v>
      </c>
      <c r="G424" s="10">
        <f>SUM('OCTUBRE 2019'!G424+'NOVIEMBRE 2019'!G424+'DICIEMBRE 2019'!G424)</f>
        <v>3906</v>
      </c>
      <c r="H424" s="10">
        <f>SUM('OCTUBRE 2019'!H424+'NOVIEMBRE 2019'!H424+'DICIEMBRE 2019'!H424)</f>
        <v>1476</v>
      </c>
      <c r="I424" s="10">
        <f>SUM('OCTUBRE 2019'!I424+'NOVIEMBRE 2019'!I424+'DICIEMBRE 2019'!I424)</f>
        <v>25185</v>
      </c>
      <c r="J424" s="10">
        <f>SUM('OCTUBRE 2019'!J424+'NOVIEMBRE 2019'!J424+'DICIEMBRE 2019'!J424)</f>
        <v>14710</v>
      </c>
      <c r="K424" s="10">
        <f>SUM('OCTUBRE 2019'!K424+'NOVIEMBRE 2019'!K424+'DICIEMBRE 2019'!K424)</f>
        <v>0</v>
      </c>
      <c r="L424" s="10">
        <f>SUM('OCTUBRE 2019'!L424+'NOVIEMBRE 2019'!L424+'DICIEMBRE 2019'!L424)</f>
        <v>75246</v>
      </c>
      <c r="M424" s="10">
        <f>SUM('OCTUBRE 2019'!M424+'NOVIEMBRE 2019'!M424+'DICIEMBRE 2019'!M424)</f>
        <v>0</v>
      </c>
      <c r="N424" s="10">
        <f>SUM('OCTUBRE 2019'!N424+'NOVIEMBRE 2019'!N424+'DICIEMBRE 2019'!N424)</f>
        <v>1115482</v>
      </c>
    </row>
    <row r="425" spans="1:14" ht="25.5" x14ac:dyDescent="0.25">
      <c r="A425" s="12" t="s">
        <v>837</v>
      </c>
      <c r="B425" s="9" t="s">
        <v>838</v>
      </c>
      <c r="C425" s="10">
        <f>SUM('OCTUBRE 2019'!C425+'NOVIEMBRE 2019'!C425+'DICIEMBRE 2019'!C425)</f>
        <v>21533953</v>
      </c>
      <c r="D425" s="10">
        <f>SUM('OCTUBRE 2019'!D425+'NOVIEMBRE 2019'!D425+'DICIEMBRE 2019'!D425)</f>
        <v>7328962</v>
      </c>
      <c r="E425" s="10">
        <f>SUM('OCTUBRE 2019'!E425+'NOVIEMBRE 2019'!E425+'DICIEMBRE 2019'!E425)</f>
        <v>586649</v>
      </c>
      <c r="F425" s="10">
        <f>SUM('OCTUBRE 2019'!F425+'NOVIEMBRE 2019'!F425+'DICIEMBRE 2019'!F425)</f>
        <v>662256</v>
      </c>
      <c r="G425" s="10">
        <f>SUM('OCTUBRE 2019'!G425+'NOVIEMBRE 2019'!G425+'DICIEMBRE 2019'!G425)</f>
        <v>144025</v>
      </c>
      <c r="H425" s="10">
        <f>SUM('OCTUBRE 2019'!H425+'NOVIEMBRE 2019'!H425+'DICIEMBRE 2019'!H425)</f>
        <v>45060</v>
      </c>
      <c r="I425" s="10">
        <f>SUM('OCTUBRE 2019'!I425+'NOVIEMBRE 2019'!I425+'DICIEMBRE 2019'!I425)</f>
        <v>318402</v>
      </c>
      <c r="J425" s="10">
        <f>SUM('OCTUBRE 2019'!J425+'NOVIEMBRE 2019'!J425+'DICIEMBRE 2019'!J425)</f>
        <v>689307</v>
      </c>
      <c r="K425" s="10">
        <f>SUM('OCTUBRE 2019'!K425+'NOVIEMBRE 2019'!K425+'DICIEMBRE 2019'!K425)</f>
        <v>0</v>
      </c>
      <c r="L425" s="10">
        <f>SUM('OCTUBRE 2019'!L425+'NOVIEMBRE 2019'!L425+'DICIEMBRE 2019'!L425)</f>
        <v>0</v>
      </c>
      <c r="M425" s="10">
        <f>SUM('OCTUBRE 2019'!M425+'NOVIEMBRE 2019'!M425+'DICIEMBRE 2019'!M425)</f>
        <v>0</v>
      </c>
      <c r="N425" s="10">
        <f>SUM('OCTUBRE 2019'!N425+'NOVIEMBRE 2019'!N425+'DICIEMBRE 2019'!N425)</f>
        <v>31308614</v>
      </c>
    </row>
    <row r="426" spans="1:14" ht="25.5" x14ac:dyDescent="0.25">
      <c r="A426" s="12" t="s">
        <v>839</v>
      </c>
      <c r="B426" s="9" t="s">
        <v>840</v>
      </c>
      <c r="C426" s="10">
        <f>SUM('OCTUBRE 2019'!C426+'NOVIEMBRE 2019'!C426+'DICIEMBRE 2019'!C426)</f>
        <v>1360227</v>
      </c>
      <c r="D426" s="10">
        <f>SUM('OCTUBRE 2019'!D426+'NOVIEMBRE 2019'!D426+'DICIEMBRE 2019'!D426)</f>
        <v>472336</v>
      </c>
      <c r="E426" s="10">
        <f>SUM('OCTUBRE 2019'!E426+'NOVIEMBRE 2019'!E426+'DICIEMBRE 2019'!E426)</f>
        <v>30263</v>
      </c>
      <c r="F426" s="10">
        <f>SUM('OCTUBRE 2019'!F426+'NOVIEMBRE 2019'!F426+'DICIEMBRE 2019'!F426)</f>
        <v>56931</v>
      </c>
      <c r="G426" s="10">
        <f>SUM('OCTUBRE 2019'!G426+'NOVIEMBRE 2019'!G426+'DICIEMBRE 2019'!G426)</f>
        <v>7698</v>
      </c>
      <c r="H426" s="10">
        <f>SUM('OCTUBRE 2019'!H426+'NOVIEMBRE 2019'!H426+'DICIEMBRE 2019'!H426)</f>
        <v>3108</v>
      </c>
      <c r="I426" s="10">
        <f>SUM('OCTUBRE 2019'!I426+'NOVIEMBRE 2019'!I426+'DICIEMBRE 2019'!I426)</f>
        <v>85709</v>
      </c>
      <c r="J426" s="10">
        <f>SUM('OCTUBRE 2019'!J426+'NOVIEMBRE 2019'!J426+'DICIEMBRE 2019'!J426)</f>
        <v>44661</v>
      </c>
      <c r="K426" s="10">
        <f>SUM('OCTUBRE 2019'!K426+'NOVIEMBRE 2019'!K426+'DICIEMBRE 2019'!K426)</f>
        <v>0</v>
      </c>
      <c r="L426" s="10">
        <f>SUM('OCTUBRE 2019'!L426+'NOVIEMBRE 2019'!L426+'DICIEMBRE 2019'!L426)</f>
        <v>0</v>
      </c>
      <c r="M426" s="10">
        <f>SUM('OCTUBRE 2019'!M426+'NOVIEMBRE 2019'!M426+'DICIEMBRE 2019'!M426)</f>
        <v>0</v>
      </c>
      <c r="N426" s="10">
        <f>SUM('OCTUBRE 2019'!N426+'NOVIEMBRE 2019'!N426+'DICIEMBRE 2019'!N426)</f>
        <v>2060933</v>
      </c>
    </row>
    <row r="427" spans="1:14" ht="25.5" x14ac:dyDescent="0.25">
      <c r="A427" s="12" t="s">
        <v>841</v>
      </c>
      <c r="B427" s="9" t="s">
        <v>842</v>
      </c>
      <c r="C427" s="10">
        <f>SUM('OCTUBRE 2019'!C427+'NOVIEMBRE 2019'!C427+'DICIEMBRE 2019'!C427)</f>
        <v>654087</v>
      </c>
      <c r="D427" s="10">
        <f>SUM('OCTUBRE 2019'!D427+'NOVIEMBRE 2019'!D427+'DICIEMBRE 2019'!D427)</f>
        <v>186075</v>
      </c>
      <c r="E427" s="10">
        <f>SUM('OCTUBRE 2019'!E427+'NOVIEMBRE 2019'!E427+'DICIEMBRE 2019'!E427)</f>
        <v>14716</v>
      </c>
      <c r="F427" s="10">
        <f>SUM('OCTUBRE 2019'!F427+'NOVIEMBRE 2019'!F427+'DICIEMBRE 2019'!F427)</f>
        <v>29436</v>
      </c>
      <c r="G427" s="10">
        <f>SUM('OCTUBRE 2019'!G427+'NOVIEMBRE 2019'!G427+'DICIEMBRE 2019'!G427)</f>
        <v>3641</v>
      </c>
      <c r="H427" s="10">
        <f>SUM('OCTUBRE 2019'!H427+'NOVIEMBRE 2019'!H427+'DICIEMBRE 2019'!H427)</f>
        <v>1593</v>
      </c>
      <c r="I427" s="10">
        <f>SUM('OCTUBRE 2019'!I427+'NOVIEMBRE 2019'!I427+'DICIEMBRE 2019'!I427)</f>
        <v>35407</v>
      </c>
      <c r="J427" s="10">
        <f>SUM('OCTUBRE 2019'!J427+'NOVIEMBRE 2019'!J427+'DICIEMBRE 2019'!J427)</f>
        <v>19338</v>
      </c>
      <c r="K427" s="10">
        <f>SUM('OCTUBRE 2019'!K427+'NOVIEMBRE 2019'!K427+'DICIEMBRE 2019'!K427)</f>
        <v>0</v>
      </c>
      <c r="L427" s="10">
        <f>SUM('OCTUBRE 2019'!L427+'NOVIEMBRE 2019'!L427+'DICIEMBRE 2019'!L427)</f>
        <v>0</v>
      </c>
      <c r="M427" s="10">
        <f>SUM('OCTUBRE 2019'!M427+'NOVIEMBRE 2019'!M427+'DICIEMBRE 2019'!M427)</f>
        <v>0</v>
      </c>
      <c r="N427" s="10">
        <f>SUM('OCTUBRE 2019'!N427+'NOVIEMBRE 2019'!N427+'DICIEMBRE 2019'!N427)</f>
        <v>944293</v>
      </c>
    </row>
    <row r="428" spans="1:14" ht="25.5" x14ac:dyDescent="0.25">
      <c r="A428" s="12" t="s">
        <v>843</v>
      </c>
      <c r="B428" s="9" t="s">
        <v>844</v>
      </c>
      <c r="C428" s="10">
        <f>SUM('OCTUBRE 2019'!C428+'NOVIEMBRE 2019'!C428+'DICIEMBRE 2019'!C428)</f>
        <v>273606</v>
      </c>
      <c r="D428" s="10">
        <f>SUM('OCTUBRE 2019'!D428+'NOVIEMBRE 2019'!D428+'DICIEMBRE 2019'!D428)</f>
        <v>157215</v>
      </c>
      <c r="E428" s="10">
        <f>SUM('OCTUBRE 2019'!E428+'NOVIEMBRE 2019'!E428+'DICIEMBRE 2019'!E428)</f>
        <v>5192</v>
      </c>
      <c r="F428" s="10">
        <f>SUM('OCTUBRE 2019'!F428+'NOVIEMBRE 2019'!F428+'DICIEMBRE 2019'!F428)</f>
        <v>14841</v>
      </c>
      <c r="G428" s="10">
        <f>SUM('OCTUBRE 2019'!G428+'NOVIEMBRE 2019'!G428+'DICIEMBRE 2019'!G428)</f>
        <v>1293</v>
      </c>
      <c r="H428" s="10">
        <f>SUM('OCTUBRE 2019'!H428+'NOVIEMBRE 2019'!H428+'DICIEMBRE 2019'!H428)</f>
        <v>798</v>
      </c>
      <c r="I428" s="10">
        <f>SUM('OCTUBRE 2019'!I428+'NOVIEMBRE 2019'!I428+'DICIEMBRE 2019'!I428)</f>
        <v>3598</v>
      </c>
      <c r="J428" s="10">
        <f>SUM('OCTUBRE 2019'!J428+'NOVIEMBRE 2019'!J428+'DICIEMBRE 2019'!J428)</f>
        <v>1825</v>
      </c>
      <c r="K428" s="10">
        <f>SUM('OCTUBRE 2019'!K428+'NOVIEMBRE 2019'!K428+'DICIEMBRE 2019'!K428)</f>
        <v>0</v>
      </c>
      <c r="L428" s="10">
        <f>SUM('OCTUBRE 2019'!L428+'NOVIEMBRE 2019'!L428+'DICIEMBRE 2019'!L428)</f>
        <v>0</v>
      </c>
      <c r="M428" s="10">
        <f>SUM('OCTUBRE 2019'!M428+'NOVIEMBRE 2019'!M428+'DICIEMBRE 2019'!M428)</f>
        <v>0</v>
      </c>
      <c r="N428" s="10">
        <f>SUM('OCTUBRE 2019'!N428+'NOVIEMBRE 2019'!N428+'DICIEMBRE 2019'!N428)</f>
        <v>458368</v>
      </c>
    </row>
    <row r="429" spans="1:14" ht="25.5" x14ac:dyDescent="0.25">
      <c r="A429" s="12" t="s">
        <v>845</v>
      </c>
      <c r="B429" s="9" t="s">
        <v>846</v>
      </c>
      <c r="C429" s="10">
        <f>SUM('OCTUBRE 2019'!C429+'NOVIEMBRE 2019'!C429+'DICIEMBRE 2019'!C429)</f>
        <v>1315315</v>
      </c>
      <c r="D429" s="10">
        <f>SUM('OCTUBRE 2019'!D429+'NOVIEMBRE 2019'!D429+'DICIEMBRE 2019'!D429)</f>
        <v>649410</v>
      </c>
      <c r="E429" s="10">
        <f>SUM('OCTUBRE 2019'!E429+'NOVIEMBRE 2019'!E429+'DICIEMBRE 2019'!E429)</f>
        <v>27503</v>
      </c>
      <c r="F429" s="10">
        <f>SUM('OCTUBRE 2019'!F429+'NOVIEMBRE 2019'!F429+'DICIEMBRE 2019'!F429)</f>
        <v>58293</v>
      </c>
      <c r="G429" s="10">
        <f>SUM('OCTUBRE 2019'!G429+'NOVIEMBRE 2019'!G429+'DICIEMBRE 2019'!G429)</f>
        <v>7077</v>
      </c>
      <c r="H429" s="10">
        <f>SUM('OCTUBRE 2019'!H429+'NOVIEMBRE 2019'!H429+'DICIEMBRE 2019'!H429)</f>
        <v>3279</v>
      </c>
      <c r="I429" s="10">
        <f>SUM('OCTUBRE 2019'!I429+'NOVIEMBRE 2019'!I429+'DICIEMBRE 2019'!I429)</f>
        <v>66425</v>
      </c>
      <c r="J429" s="10">
        <f>SUM('OCTUBRE 2019'!J429+'NOVIEMBRE 2019'!J429+'DICIEMBRE 2019'!J429)</f>
        <v>35471</v>
      </c>
      <c r="K429" s="10">
        <f>SUM('OCTUBRE 2019'!K429+'NOVIEMBRE 2019'!K429+'DICIEMBRE 2019'!K429)</f>
        <v>0</v>
      </c>
      <c r="L429" s="10">
        <f>SUM('OCTUBRE 2019'!L429+'NOVIEMBRE 2019'!L429+'DICIEMBRE 2019'!L429)</f>
        <v>0</v>
      </c>
      <c r="M429" s="10">
        <f>SUM('OCTUBRE 2019'!M429+'NOVIEMBRE 2019'!M429+'DICIEMBRE 2019'!M429)</f>
        <v>0</v>
      </c>
      <c r="N429" s="10">
        <f>SUM('OCTUBRE 2019'!N429+'NOVIEMBRE 2019'!N429+'DICIEMBRE 2019'!N429)</f>
        <v>2162773</v>
      </c>
    </row>
    <row r="430" spans="1:14" ht="38.25" x14ac:dyDescent="0.25">
      <c r="A430" s="12" t="s">
        <v>847</v>
      </c>
      <c r="B430" s="9" t="s">
        <v>848</v>
      </c>
      <c r="C430" s="10">
        <f>SUM('OCTUBRE 2019'!C430+'NOVIEMBRE 2019'!C430+'DICIEMBRE 2019'!C430)</f>
        <v>1305750</v>
      </c>
      <c r="D430" s="10">
        <f>SUM('OCTUBRE 2019'!D430+'NOVIEMBRE 2019'!D430+'DICIEMBRE 2019'!D430)</f>
        <v>390979</v>
      </c>
      <c r="E430" s="10">
        <f>SUM('OCTUBRE 2019'!E430+'NOVIEMBRE 2019'!E430+'DICIEMBRE 2019'!E430)</f>
        <v>31965</v>
      </c>
      <c r="F430" s="10">
        <f>SUM('OCTUBRE 2019'!F430+'NOVIEMBRE 2019'!F430+'DICIEMBRE 2019'!F430)</f>
        <v>52107</v>
      </c>
      <c r="G430" s="10">
        <f>SUM('OCTUBRE 2019'!G430+'NOVIEMBRE 2019'!G430+'DICIEMBRE 2019'!G430)</f>
        <v>7898</v>
      </c>
      <c r="H430" s="10">
        <f>SUM('OCTUBRE 2019'!H430+'NOVIEMBRE 2019'!H430+'DICIEMBRE 2019'!H430)</f>
        <v>3987</v>
      </c>
      <c r="I430" s="10">
        <f>SUM('OCTUBRE 2019'!I430+'NOVIEMBRE 2019'!I430+'DICIEMBRE 2019'!I430)</f>
        <v>86022</v>
      </c>
      <c r="J430" s="10">
        <f>SUM('OCTUBRE 2019'!J430+'NOVIEMBRE 2019'!J430+'DICIEMBRE 2019'!J430)</f>
        <v>52113</v>
      </c>
      <c r="K430" s="10">
        <f>SUM('OCTUBRE 2019'!K430+'NOVIEMBRE 2019'!K430+'DICIEMBRE 2019'!K430)</f>
        <v>0</v>
      </c>
      <c r="L430" s="10">
        <f>SUM('OCTUBRE 2019'!L430+'NOVIEMBRE 2019'!L430+'DICIEMBRE 2019'!L430)</f>
        <v>0</v>
      </c>
      <c r="M430" s="10">
        <f>SUM('OCTUBRE 2019'!M430+'NOVIEMBRE 2019'!M430+'DICIEMBRE 2019'!M430)</f>
        <v>0</v>
      </c>
      <c r="N430" s="10">
        <f>SUM('OCTUBRE 2019'!N430+'NOVIEMBRE 2019'!N430+'DICIEMBRE 2019'!N430)</f>
        <v>1930821</v>
      </c>
    </row>
    <row r="431" spans="1:14" ht="25.5" x14ac:dyDescent="0.25">
      <c r="A431" s="12" t="s">
        <v>849</v>
      </c>
      <c r="B431" s="9" t="s">
        <v>850</v>
      </c>
      <c r="C431" s="10">
        <f>SUM('OCTUBRE 2019'!C431+'NOVIEMBRE 2019'!C431+'DICIEMBRE 2019'!C431)</f>
        <v>254444</v>
      </c>
      <c r="D431" s="10">
        <f>SUM('OCTUBRE 2019'!D431+'NOVIEMBRE 2019'!D431+'DICIEMBRE 2019'!D431)</f>
        <v>149280</v>
      </c>
      <c r="E431" s="10">
        <f>SUM('OCTUBRE 2019'!E431+'NOVIEMBRE 2019'!E431+'DICIEMBRE 2019'!E431)</f>
        <v>4987</v>
      </c>
      <c r="F431" s="10">
        <f>SUM('OCTUBRE 2019'!F431+'NOVIEMBRE 2019'!F431+'DICIEMBRE 2019'!F431)</f>
        <v>13176</v>
      </c>
      <c r="G431" s="10">
        <f>SUM('OCTUBRE 2019'!G431+'NOVIEMBRE 2019'!G431+'DICIEMBRE 2019'!G431)</f>
        <v>1250</v>
      </c>
      <c r="H431" s="10">
        <f>SUM('OCTUBRE 2019'!H431+'NOVIEMBRE 2019'!H431+'DICIEMBRE 2019'!H431)</f>
        <v>729</v>
      </c>
      <c r="I431" s="10">
        <f>SUM('OCTUBRE 2019'!I431+'NOVIEMBRE 2019'!I431+'DICIEMBRE 2019'!I431)</f>
        <v>0</v>
      </c>
      <c r="J431" s="10">
        <f>SUM('OCTUBRE 2019'!J431+'NOVIEMBRE 2019'!J431+'DICIEMBRE 2019'!J431)</f>
        <v>0</v>
      </c>
      <c r="K431" s="10">
        <f>SUM('OCTUBRE 2019'!K431+'NOVIEMBRE 2019'!K431+'DICIEMBRE 2019'!K431)</f>
        <v>0</v>
      </c>
      <c r="L431" s="10">
        <f>SUM('OCTUBRE 2019'!L431+'NOVIEMBRE 2019'!L431+'DICIEMBRE 2019'!L431)</f>
        <v>15337</v>
      </c>
      <c r="M431" s="10">
        <f>SUM('OCTUBRE 2019'!M431+'NOVIEMBRE 2019'!M431+'DICIEMBRE 2019'!M431)</f>
        <v>0</v>
      </c>
      <c r="N431" s="10">
        <f>SUM('OCTUBRE 2019'!N431+'NOVIEMBRE 2019'!N431+'DICIEMBRE 2019'!N431)</f>
        <v>439203</v>
      </c>
    </row>
    <row r="432" spans="1:14" ht="25.5" x14ac:dyDescent="0.25">
      <c r="A432" s="12" t="s">
        <v>851</v>
      </c>
      <c r="B432" s="9" t="s">
        <v>852</v>
      </c>
      <c r="C432" s="10">
        <f>SUM('OCTUBRE 2019'!C432+'NOVIEMBRE 2019'!C432+'DICIEMBRE 2019'!C432)</f>
        <v>412384</v>
      </c>
      <c r="D432" s="10">
        <f>SUM('OCTUBRE 2019'!D432+'NOVIEMBRE 2019'!D432+'DICIEMBRE 2019'!D432)</f>
        <v>143649</v>
      </c>
      <c r="E432" s="10">
        <f>SUM('OCTUBRE 2019'!E432+'NOVIEMBRE 2019'!E432+'DICIEMBRE 2019'!E432)</f>
        <v>7951</v>
      </c>
      <c r="F432" s="10">
        <f>SUM('OCTUBRE 2019'!F432+'NOVIEMBRE 2019'!F432+'DICIEMBRE 2019'!F432)</f>
        <v>19728</v>
      </c>
      <c r="G432" s="10">
        <f>SUM('OCTUBRE 2019'!G432+'NOVIEMBRE 2019'!G432+'DICIEMBRE 2019'!G432)</f>
        <v>2070</v>
      </c>
      <c r="H432" s="10">
        <f>SUM('OCTUBRE 2019'!H432+'NOVIEMBRE 2019'!H432+'DICIEMBRE 2019'!H432)</f>
        <v>1101</v>
      </c>
      <c r="I432" s="10">
        <f>SUM('OCTUBRE 2019'!I432+'NOVIEMBRE 2019'!I432+'DICIEMBRE 2019'!I432)</f>
        <v>13956</v>
      </c>
      <c r="J432" s="10">
        <f>SUM('OCTUBRE 2019'!J432+'NOVIEMBRE 2019'!J432+'DICIEMBRE 2019'!J432)</f>
        <v>6920</v>
      </c>
      <c r="K432" s="10">
        <f>SUM('OCTUBRE 2019'!K432+'NOVIEMBRE 2019'!K432+'DICIEMBRE 2019'!K432)</f>
        <v>0</v>
      </c>
      <c r="L432" s="10">
        <f>SUM('OCTUBRE 2019'!L432+'NOVIEMBRE 2019'!L432+'DICIEMBRE 2019'!L432)</f>
        <v>0</v>
      </c>
      <c r="M432" s="10">
        <f>SUM('OCTUBRE 2019'!M432+'NOVIEMBRE 2019'!M432+'DICIEMBRE 2019'!M432)</f>
        <v>0</v>
      </c>
      <c r="N432" s="10">
        <f>SUM('OCTUBRE 2019'!N432+'NOVIEMBRE 2019'!N432+'DICIEMBRE 2019'!N432)</f>
        <v>607759</v>
      </c>
    </row>
    <row r="433" spans="1:14" ht="25.5" x14ac:dyDescent="0.25">
      <c r="A433" s="12" t="s">
        <v>853</v>
      </c>
      <c r="B433" s="9" t="s">
        <v>854</v>
      </c>
      <c r="C433" s="10">
        <f>SUM('OCTUBRE 2019'!C433+'NOVIEMBRE 2019'!C433+'DICIEMBRE 2019'!C433)</f>
        <v>1152272</v>
      </c>
      <c r="D433" s="10">
        <f>SUM('OCTUBRE 2019'!D433+'NOVIEMBRE 2019'!D433+'DICIEMBRE 2019'!D433)</f>
        <v>522230</v>
      </c>
      <c r="E433" s="10">
        <f>SUM('OCTUBRE 2019'!E433+'NOVIEMBRE 2019'!E433+'DICIEMBRE 2019'!E433)</f>
        <v>23080</v>
      </c>
      <c r="F433" s="10">
        <f>SUM('OCTUBRE 2019'!F433+'NOVIEMBRE 2019'!F433+'DICIEMBRE 2019'!F433)</f>
        <v>54471</v>
      </c>
      <c r="G433" s="10">
        <f>SUM('OCTUBRE 2019'!G433+'NOVIEMBRE 2019'!G433+'DICIEMBRE 2019'!G433)</f>
        <v>5925</v>
      </c>
      <c r="H433" s="10">
        <f>SUM('OCTUBRE 2019'!H433+'NOVIEMBRE 2019'!H433+'DICIEMBRE 2019'!H433)</f>
        <v>3192</v>
      </c>
      <c r="I433" s="10">
        <f>SUM('OCTUBRE 2019'!I433+'NOVIEMBRE 2019'!I433+'DICIEMBRE 2019'!I433)</f>
        <v>29819</v>
      </c>
      <c r="J433" s="10">
        <f>SUM('OCTUBRE 2019'!J433+'NOVIEMBRE 2019'!J433+'DICIEMBRE 2019'!J433)</f>
        <v>19487</v>
      </c>
      <c r="K433" s="10">
        <f>SUM('OCTUBRE 2019'!K433+'NOVIEMBRE 2019'!K433+'DICIEMBRE 2019'!K433)</f>
        <v>0</v>
      </c>
      <c r="L433" s="10">
        <f>SUM('OCTUBRE 2019'!L433+'NOVIEMBRE 2019'!L433+'DICIEMBRE 2019'!L433)</f>
        <v>0</v>
      </c>
      <c r="M433" s="10">
        <f>SUM('OCTUBRE 2019'!M433+'NOVIEMBRE 2019'!M433+'DICIEMBRE 2019'!M433)</f>
        <v>0</v>
      </c>
      <c r="N433" s="10">
        <f>SUM('OCTUBRE 2019'!N433+'NOVIEMBRE 2019'!N433+'DICIEMBRE 2019'!N433)</f>
        <v>1810476</v>
      </c>
    </row>
    <row r="434" spans="1:14" ht="25.5" x14ac:dyDescent="0.25">
      <c r="A434" s="12" t="s">
        <v>855</v>
      </c>
      <c r="B434" s="9" t="s">
        <v>856</v>
      </c>
      <c r="C434" s="10">
        <f>SUM('OCTUBRE 2019'!C434+'NOVIEMBRE 2019'!C434+'DICIEMBRE 2019'!C434)</f>
        <v>297463</v>
      </c>
      <c r="D434" s="10">
        <f>SUM('OCTUBRE 2019'!D434+'NOVIEMBRE 2019'!D434+'DICIEMBRE 2019'!D434)</f>
        <v>130383</v>
      </c>
      <c r="E434" s="10">
        <f>SUM('OCTUBRE 2019'!E434+'NOVIEMBRE 2019'!E434+'DICIEMBRE 2019'!E434)</f>
        <v>5463</v>
      </c>
      <c r="F434" s="10">
        <f>SUM('OCTUBRE 2019'!F434+'NOVIEMBRE 2019'!F434+'DICIEMBRE 2019'!F434)</f>
        <v>14205</v>
      </c>
      <c r="G434" s="10">
        <f>SUM('OCTUBRE 2019'!G434+'NOVIEMBRE 2019'!G434+'DICIEMBRE 2019'!G434)</f>
        <v>1457</v>
      </c>
      <c r="H434" s="10">
        <f>SUM('OCTUBRE 2019'!H434+'NOVIEMBRE 2019'!H434+'DICIEMBRE 2019'!H434)</f>
        <v>723</v>
      </c>
      <c r="I434" s="10">
        <f>SUM('OCTUBRE 2019'!I434+'NOVIEMBRE 2019'!I434+'DICIEMBRE 2019'!I434)</f>
        <v>4088</v>
      </c>
      <c r="J434" s="10">
        <f>SUM('OCTUBRE 2019'!J434+'NOVIEMBRE 2019'!J434+'DICIEMBRE 2019'!J434)</f>
        <v>3121</v>
      </c>
      <c r="K434" s="10">
        <f>SUM('OCTUBRE 2019'!K434+'NOVIEMBRE 2019'!K434+'DICIEMBRE 2019'!K434)</f>
        <v>0</v>
      </c>
      <c r="L434" s="10">
        <f>SUM('OCTUBRE 2019'!L434+'NOVIEMBRE 2019'!L434+'DICIEMBRE 2019'!L434)</f>
        <v>0</v>
      </c>
      <c r="M434" s="10">
        <f>SUM('OCTUBRE 2019'!M434+'NOVIEMBRE 2019'!M434+'DICIEMBRE 2019'!M434)</f>
        <v>0</v>
      </c>
      <c r="N434" s="10">
        <f>SUM('OCTUBRE 2019'!N434+'NOVIEMBRE 2019'!N434+'DICIEMBRE 2019'!N434)</f>
        <v>456903</v>
      </c>
    </row>
    <row r="435" spans="1:14" ht="25.5" x14ac:dyDescent="0.25">
      <c r="A435" s="12" t="s">
        <v>857</v>
      </c>
      <c r="B435" s="9" t="s">
        <v>858</v>
      </c>
      <c r="C435" s="10">
        <f>SUM('OCTUBRE 2019'!C435+'NOVIEMBRE 2019'!C435+'DICIEMBRE 2019'!C435)</f>
        <v>229325</v>
      </c>
      <c r="D435" s="10">
        <f>SUM('OCTUBRE 2019'!D435+'NOVIEMBRE 2019'!D435+'DICIEMBRE 2019'!D435)</f>
        <v>100233</v>
      </c>
      <c r="E435" s="10">
        <f>SUM('OCTUBRE 2019'!E435+'NOVIEMBRE 2019'!E435+'DICIEMBRE 2019'!E435)</f>
        <v>4398</v>
      </c>
      <c r="F435" s="10">
        <f>SUM('OCTUBRE 2019'!F435+'NOVIEMBRE 2019'!F435+'DICIEMBRE 2019'!F435)</f>
        <v>12357</v>
      </c>
      <c r="G435" s="10">
        <f>SUM('OCTUBRE 2019'!G435+'NOVIEMBRE 2019'!G435+'DICIEMBRE 2019'!G435)</f>
        <v>1092</v>
      </c>
      <c r="H435" s="10">
        <f>SUM('OCTUBRE 2019'!H435+'NOVIEMBRE 2019'!H435+'DICIEMBRE 2019'!H435)</f>
        <v>663</v>
      </c>
      <c r="I435" s="10">
        <f>SUM('OCTUBRE 2019'!I435+'NOVIEMBRE 2019'!I435+'DICIEMBRE 2019'!I435)</f>
        <v>3298</v>
      </c>
      <c r="J435" s="10">
        <f>SUM('OCTUBRE 2019'!J435+'NOVIEMBRE 2019'!J435+'DICIEMBRE 2019'!J435)</f>
        <v>1761</v>
      </c>
      <c r="K435" s="10">
        <f>SUM('OCTUBRE 2019'!K435+'NOVIEMBRE 2019'!K435+'DICIEMBRE 2019'!K435)</f>
        <v>0</v>
      </c>
      <c r="L435" s="10">
        <f>SUM('OCTUBRE 2019'!L435+'NOVIEMBRE 2019'!L435+'DICIEMBRE 2019'!L435)</f>
        <v>0</v>
      </c>
      <c r="M435" s="10">
        <f>SUM('OCTUBRE 2019'!M435+'NOVIEMBRE 2019'!M435+'DICIEMBRE 2019'!M435)</f>
        <v>0</v>
      </c>
      <c r="N435" s="10">
        <f>SUM('OCTUBRE 2019'!N435+'NOVIEMBRE 2019'!N435+'DICIEMBRE 2019'!N435)</f>
        <v>353127</v>
      </c>
    </row>
    <row r="436" spans="1:14" ht="25.5" x14ac:dyDescent="0.25">
      <c r="A436" s="12" t="s">
        <v>859</v>
      </c>
      <c r="B436" s="9" t="s">
        <v>860</v>
      </c>
      <c r="C436" s="10">
        <f>SUM('OCTUBRE 2019'!C436+'NOVIEMBRE 2019'!C436+'DICIEMBRE 2019'!C436)</f>
        <v>658301</v>
      </c>
      <c r="D436" s="10">
        <f>SUM('OCTUBRE 2019'!D436+'NOVIEMBRE 2019'!D436+'DICIEMBRE 2019'!D436)</f>
        <v>535744</v>
      </c>
      <c r="E436" s="10">
        <f>SUM('OCTUBRE 2019'!E436+'NOVIEMBRE 2019'!E436+'DICIEMBRE 2019'!E436)</f>
        <v>13815</v>
      </c>
      <c r="F436" s="10">
        <f>SUM('OCTUBRE 2019'!F436+'NOVIEMBRE 2019'!F436+'DICIEMBRE 2019'!F436)</f>
        <v>31356</v>
      </c>
      <c r="G436" s="10">
        <f>SUM('OCTUBRE 2019'!G436+'NOVIEMBRE 2019'!G436+'DICIEMBRE 2019'!G436)</f>
        <v>3461</v>
      </c>
      <c r="H436" s="10">
        <f>SUM('OCTUBRE 2019'!H436+'NOVIEMBRE 2019'!H436+'DICIEMBRE 2019'!H436)</f>
        <v>1686</v>
      </c>
      <c r="I436" s="10">
        <f>SUM('OCTUBRE 2019'!I436+'NOVIEMBRE 2019'!I436+'DICIEMBRE 2019'!I436)</f>
        <v>29247</v>
      </c>
      <c r="J436" s="10">
        <f>SUM('OCTUBRE 2019'!J436+'NOVIEMBRE 2019'!J436+'DICIEMBRE 2019'!J436)</f>
        <v>14668</v>
      </c>
      <c r="K436" s="10">
        <f>SUM('OCTUBRE 2019'!K436+'NOVIEMBRE 2019'!K436+'DICIEMBRE 2019'!K436)</f>
        <v>0</v>
      </c>
      <c r="L436" s="10">
        <f>SUM('OCTUBRE 2019'!L436+'NOVIEMBRE 2019'!L436+'DICIEMBRE 2019'!L436)</f>
        <v>0</v>
      </c>
      <c r="M436" s="10">
        <f>SUM('OCTUBRE 2019'!M436+'NOVIEMBRE 2019'!M436+'DICIEMBRE 2019'!M436)</f>
        <v>0</v>
      </c>
      <c r="N436" s="10">
        <f>SUM('OCTUBRE 2019'!N436+'NOVIEMBRE 2019'!N436+'DICIEMBRE 2019'!N436)</f>
        <v>1288278</v>
      </c>
    </row>
    <row r="437" spans="1:14" ht="25.5" x14ac:dyDescent="0.25">
      <c r="A437" s="12" t="s">
        <v>861</v>
      </c>
      <c r="B437" s="9" t="s">
        <v>862</v>
      </c>
      <c r="C437" s="10">
        <f>SUM('OCTUBRE 2019'!C437+'NOVIEMBRE 2019'!C437+'DICIEMBRE 2019'!C437)</f>
        <v>543006</v>
      </c>
      <c r="D437" s="10">
        <f>SUM('OCTUBRE 2019'!D437+'NOVIEMBRE 2019'!D437+'DICIEMBRE 2019'!D437)</f>
        <v>228002</v>
      </c>
      <c r="E437" s="10">
        <f>SUM('OCTUBRE 2019'!E437+'NOVIEMBRE 2019'!E437+'DICIEMBRE 2019'!E437)</f>
        <v>12839</v>
      </c>
      <c r="F437" s="10">
        <f>SUM('OCTUBRE 2019'!F437+'NOVIEMBRE 2019'!F437+'DICIEMBRE 2019'!F437)</f>
        <v>23346</v>
      </c>
      <c r="G437" s="10">
        <f>SUM('OCTUBRE 2019'!G437+'NOVIEMBRE 2019'!G437+'DICIEMBRE 2019'!G437)</f>
        <v>3152</v>
      </c>
      <c r="H437" s="10">
        <f>SUM('OCTUBRE 2019'!H437+'NOVIEMBRE 2019'!H437+'DICIEMBRE 2019'!H437)</f>
        <v>1233</v>
      </c>
      <c r="I437" s="10">
        <f>SUM('OCTUBRE 2019'!I437+'NOVIEMBRE 2019'!I437+'DICIEMBRE 2019'!I437)</f>
        <v>14936</v>
      </c>
      <c r="J437" s="10">
        <f>SUM('OCTUBRE 2019'!J437+'NOVIEMBRE 2019'!J437+'DICIEMBRE 2019'!J437)</f>
        <v>13160</v>
      </c>
      <c r="K437" s="10">
        <f>SUM('OCTUBRE 2019'!K437+'NOVIEMBRE 2019'!K437+'DICIEMBRE 2019'!K437)</f>
        <v>0</v>
      </c>
      <c r="L437" s="10">
        <f>SUM('OCTUBRE 2019'!L437+'NOVIEMBRE 2019'!L437+'DICIEMBRE 2019'!L437)</f>
        <v>0</v>
      </c>
      <c r="M437" s="10">
        <f>SUM('OCTUBRE 2019'!M437+'NOVIEMBRE 2019'!M437+'DICIEMBRE 2019'!M437)</f>
        <v>0</v>
      </c>
      <c r="N437" s="10">
        <f>SUM('OCTUBRE 2019'!N437+'NOVIEMBRE 2019'!N437+'DICIEMBRE 2019'!N437)</f>
        <v>839674</v>
      </c>
    </row>
    <row r="438" spans="1:14" ht="25.5" x14ac:dyDescent="0.25">
      <c r="A438" s="12" t="s">
        <v>863</v>
      </c>
      <c r="B438" s="9" t="s">
        <v>864</v>
      </c>
      <c r="C438" s="10">
        <f>SUM('OCTUBRE 2019'!C438+'NOVIEMBRE 2019'!C438+'DICIEMBRE 2019'!C438)</f>
        <v>1108772</v>
      </c>
      <c r="D438" s="10">
        <f>SUM('OCTUBRE 2019'!D438+'NOVIEMBRE 2019'!D438+'DICIEMBRE 2019'!D438)</f>
        <v>221916</v>
      </c>
      <c r="E438" s="10">
        <f>SUM('OCTUBRE 2019'!E438+'NOVIEMBRE 2019'!E438+'DICIEMBRE 2019'!E438)</f>
        <v>24389</v>
      </c>
      <c r="F438" s="10">
        <f>SUM('OCTUBRE 2019'!F438+'NOVIEMBRE 2019'!F438+'DICIEMBRE 2019'!F438)</f>
        <v>49701</v>
      </c>
      <c r="G438" s="10">
        <f>SUM('OCTUBRE 2019'!G438+'NOVIEMBRE 2019'!G438+'DICIEMBRE 2019'!G438)</f>
        <v>6105</v>
      </c>
      <c r="H438" s="10">
        <f>SUM('OCTUBRE 2019'!H438+'NOVIEMBRE 2019'!H438+'DICIEMBRE 2019'!H438)</f>
        <v>2652</v>
      </c>
      <c r="I438" s="10">
        <f>SUM('OCTUBRE 2019'!I438+'NOVIEMBRE 2019'!I438+'DICIEMBRE 2019'!I438)</f>
        <v>67052</v>
      </c>
      <c r="J438" s="10">
        <f>SUM('OCTUBRE 2019'!J438+'NOVIEMBRE 2019'!J438+'DICIEMBRE 2019'!J438)</f>
        <v>32498</v>
      </c>
      <c r="K438" s="10">
        <f>SUM('OCTUBRE 2019'!K438+'NOVIEMBRE 2019'!K438+'DICIEMBRE 2019'!K438)</f>
        <v>0</v>
      </c>
      <c r="L438" s="10">
        <f>SUM('OCTUBRE 2019'!L438+'NOVIEMBRE 2019'!L438+'DICIEMBRE 2019'!L438)</f>
        <v>0</v>
      </c>
      <c r="M438" s="10">
        <f>SUM('OCTUBRE 2019'!M438+'NOVIEMBRE 2019'!M438+'DICIEMBRE 2019'!M438)</f>
        <v>0</v>
      </c>
      <c r="N438" s="10">
        <f>SUM('OCTUBRE 2019'!N438+'NOVIEMBRE 2019'!N438+'DICIEMBRE 2019'!N438)</f>
        <v>1513085</v>
      </c>
    </row>
    <row r="439" spans="1:14" ht="25.5" x14ac:dyDescent="0.25">
      <c r="A439" s="12" t="s">
        <v>865</v>
      </c>
      <c r="B439" s="9" t="s">
        <v>866</v>
      </c>
      <c r="C439" s="10">
        <f>SUM('OCTUBRE 2019'!C439+'NOVIEMBRE 2019'!C439+'DICIEMBRE 2019'!C439)</f>
        <v>1632023</v>
      </c>
      <c r="D439" s="10">
        <f>SUM('OCTUBRE 2019'!D439+'NOVIEMBRE 2019'!D439+'DICIEMBRE 2019'!D439)</f>
        <v>529719</v>
      </c>
      <c r="E439" s="10">
        <f>SUM('OCTUBRE 2019'!E439+'NOVIEMBRE 2019'!E439+'DICIEMBRE 2019'!E439)</f>
        <v>39126</v>
      </c>
      <c r="F439" s="10">
        <f>SUM('OCTUBRE 2019'!F439+'NOVIEMBRE 2019'!F439+'DICIEMBRE 2019'!F439)</f>
        <v>64683</v>
      </c>
      <c r="G439" s="10">
        <f>SUM('OCTUBRE 2019'!G439+'NOVIEMBRE 2019'!G439+'DICIEMBRE 2019'!G439)</f>
        <v>9764</v>
      </c>
      <c r="H439" s="10">
        <f>SUM('OCTUBRE 2019'!H439+'NOVIEMBRE 2019'!H439+'DICIEMBRE 2019'!H439)</f>
        <v>3600</v>
      </c>
      <c r="I439" s="10">
        <f>SUM('OCTUBRE 2019'!I439+'NOVIEMBRE 2019'!I439+'DICIEMBRE 2019'!I439)</f>
        <v>119766</v>
      </c>
      <c r="J439" s="10">
        <f>SUM('OCTUBRE 2019'!J439+'NOVIEMBRE 2019'!J439+'DICIEMBRE 2019'!J439)</f>
        <v>65528</v>
      </c>
      <c r="K439" s="10">
        <f>SUM('OCTUBRE 2019'!K439+'NOVIEMBRE 2019'!K439+'DICIEMBRE 2019'!K439)</f>
        <v>0</v>
      </c>
      <c r="L439" s="10">
        <f>SUM('OCTUBRE 2019'!L439+'NOVIEMBRE 2019'!L439+'DICIEMBRE 2019'!L439)</f>
        <v>0</v>
      </c>
      <c r="M439" s="10">
        <f>SUM('OCTUBRE 2019'!M439+'NOVIEMBRE 2019'!M439+'DICIEMBRE 2019'!M439)</f>
        <v>0</v>
      </c>
      <c r="N439" s="10">
        <f>SUM('OCTUBRE 2019'!N439+'NOVIEMBRE 2019'!N439+'DICIEMBRE 2019'!N439)</f>
        <v>2464209</v>
      </c>
    </row>
    <row r="440" spans="1:14" ht="25.5" x14ac:dyDescent="0.25">
      <c r="A440" s="12" t="s">
        <v>867</v>
      </c>
      <c r="B440" s="9" t="s">
        <v>868</v>
      </c>
      <c r="C440" s="10">
        <f>SUM('OCTUBRE 2019'!C440+'NOVIEMBRE 2019'!C440+'DICIEMBRE 2019'!C440)</f>
        <v>401001</v>
      </c>
      <c r="D440" s="10">
        <f>SUM('OCTUBRE 2019'!D440+'NOVIEMBRE 2019'!D440+'DICIEMBRE 2019'!D440)</f>
        <v>164712</v>
      </c>
      <c r="E440" s="10">
        <f>SUM('OCTUBRE 2019'!E440+'NOVIEMBRE 2019'!E440+'DICIEMBRE 2019'!E440)</f>
        <v>8333</v>
      </c>
      <c r="F440" s="10">
        <f>SUM('OCTUBRE 2019'!F440+'NOVIEMBRE 2019'!F440+'DICIEMBRE 2019'!F440)</f>
        <v>20151</v>
      </c>
      <c r="G440" s="10">
        <f>SUM('OCTUBRE 2019'!G440+'NOVIEMBRE 2019'!G440+'DICIEMBRE 2019'!G440)</f>
        <v>2055</v>
      </c>
      <c r="H440" s="10">
        <f>SUM('OCTUBRE 2019'!H440+'NOVIEMBRE 2019'!H440+'DICIEMBRE 2019'!H440)</f>
        <v>1086</v>
      </c>
      <c r="I440" s="10">
        <f>SUM('OCTUBRE 2019'!I440+'NOVIEMBRE 2019'!I440+'DICIEMBRE 2019'!I440)</f>
        <v>14691</v>
      </c>
      <c r="J440" s="10">
        <f>SUM('OCTUBRE 2019'!J440+'NOVIEMBRE 2019'!J440+'DICIEMBRE 2019'!J440)</f>
        <v>7196</v>
      </c>
      <c r="K440" s="10">
        <f>SUM('OCTUBRE 2019'!K440+'NOVIEMBRE 2019'!K440+'DICIEMBRE 2019'!K440)</f>
        <v>0</v>
      </c>
      <c r="L440" s="10">
        <f>SUM('OCTUBRE 2019'!L440+'NOVIEMBRE 2019'!L440+'DICIEMBRE 2019'!L440)</f>
        <v>0</v>
      </c>
      <c r="M440" s="10">
        <f>SUM('OCTUBRE 2019'!M440+'NOVIEMBRE 2019'!M440+'DICIEMBRE 2019'!M440)</f>
        <v>0</v>
      </c>
      <c r="N440" s="10">
        <f>SUM('OCTUBRE 2019'!N440+'NOVIEMBRE 2019'!N440+'DICIEMBRE 2019'!N440)</f>
        <v>619225</v>
      </c>
    </row>
    <row r="441" spans="1:14" ht="25.5" x14ac:dyDescent="0.25">
      <c r="A441" s="12" t="s">
        <v>869</v>
      </c>
      <c r="B441" s="9" t="s">
        <v>870</v>
      </c>
      <c r="C441" s="10">
        <f>SUM('OCTUBRE 2019'!C441+'NOVIEMBRE 2019'!C441+'DICIEMBRE 2019'!C441)</f>
        <v>367007</v>
      </c>
      <c r="D441" s="10">
        <f>SUM('OCTUBRE 2019'!D441+'NOVIEMBRE 2019'!D441+'DICIEMBRE 2019'!D441)</f>
        <v>153546</v>
      </c>
      <c r="E441" s="10">
        <f>SUM('OCTUBRE 2019'!E441+'NOVIEMBRE 2019'!E441+'DICIEMBRE 2019'!E441)</f>
        <v>7435</v>
      </c>
      <c r="F441" s="10">
        <f>SUM('OCTUBRE 2019'!F441+'NOVIEMBRE 2019'!F441+'DICIEMBRE 2019'!F441)</f>
        <v>18768</v>
      </c>
      <c r="G441" s="10">
        <f>SUM('OCTUBRE 2019'!G441+'NOVIEMBRE 2019'!G441+'DICIEMBRE 2019'!G441)</f>
        <v>1844</v>
      </c>
      <c r="H441" s="10">
        <f>SUM('OCTUBRE 2019'!H441+'NOVIEMBRE 2019'!H441+'DICIEMBRE 2019'!H441)</f>
        <v>1032</v>
      </c>
      <c r="I441" s="10">
        <f>SUM('OCTUBRE 2019'!I441+'NOVIEMBRE 2019'!I441+'DICIEMBRE 2019'!I441)</f>
        <v>11230</v>
      </c>
      <c r="J441" s="10">
        <f>SUM('OCTUBRE 2019'!J441+'NOVIEMBRE 2019'!J441+'DICIEMBRE 2019'!J441)</f>
        <v>5497</v>
      </c>
      <c r="K441" s="10">
        <f>SUM('OCTUBRE 2019'!K441+'NOVIEMBRE 2019'!K441+'DICIEMBRE 2019'!K441)</f>
        <v>0</v>
      </c>
      <c r="L441" s="10">
        <f>SUM('OCTUBRE 2019'!L441+'NOVIEMBRE 2019'!L441+'DICIEMBRE 2019'!L441)</f>
        <v>0</v>
      </c>
      <c r="M441" s="10">
        <f>SUM('OCTUBRE 2019'!M441+'NOVIEMBRE 2019'!M441+'DICIEMBRE 2019'!M441)</f>
        <v>0</v>
      </c>
      <c r="N441" s="10">
        <f>SUM('OCTUBRE 2019'!N441+'NOVIEMBRE 2019'!N441+'DICIEMBRE 2019'!N441)</f>
        <v>566359</v>
      </c>
    </row>
    <row r="442" spans="1:14" ht="25.5" x14ac:dyDescent="0.25">
      <c r="A442" s="12" t="s">
        <v>871</v>
      </c>
      <c r="B442" s="9" t="s">
        <v>872</v>
      </c>
      <c r="C442" s="10">
        <f>SUM('OCTUBRE 2019'!C442+'NOVIEMBRE 2019'!C442+'DICIEMBRE 2019'!C442)</f>
        <v>218560</v>
      </c>
      <c r="D442" s="10">
        <f>SUM('OCTUBRE 2019'!D442+'NOVIEMBRE 2019'!D442+'DICIEMBRE 2019'!D442)</f>
        <v>131559</v>
      </c>
      <c r="E442" s="10">
        <f>SUM('OCTUBRE 2019'!E442+'NOVIEMBRE 2019'!E442+'DICIEMBRE 2019'!E442)</f>
        <v>4182</v>
      </c>
      <c r="F442" s="10">
        <f>SUM('OCTUBRE 2019'!F442+'NOVIEMBRE 2019'!F442+'DICIEMBRE 2019'!F442)</f>
        <v>11793</v>
      </c>
      <c r="G442" s="10">
        <f>SUM('OCTUBRE 2019'!G442+'NOVIEMBRE 2019'!G442+'DICIEMBRE 2019'!G442)</f>
        <v>1040</v>
      </c>
      <c r="H442" s="10">
        <f>SUM('OCTUBRE 2019'!H442+'NOVIEMBRE 2019'!H442+'DICIEMBRE 2019'!H442)</f>
        <v>624</v>
      </c>
      <c r="I442" s="10">
        <f>SUM('OCTUBRE 2019'!I442+'NOVIEMBRE 2019'!I442+'DICIEMBRE 2019'!I442)</f>
        <v>2781</v>
      </c>
      <c r="J442" s="10">
        <f>SUM('OCTUBRE 2019'!J442+'NOVIEMBRE 2019'!J442+'DICIEMBRE 2019'!J442)</f>
        <v>1486</v>
      </c>
      <c r="K442" s="10">
        <f>SUM('OCTUBRE 2019'!K442+'NOVIEMBRE 2019'!K442+'DICIEMBRE 2019'!K442)</f>
        <v>0</v>
      </c>
      <c r="L442" s="10">
        <f>SUM('OCTUBRE 2019'!L442+'NOVIEMBRE 2019'!L442+'DICIEMBRE 2019'!L442)</f>
        <v>0</v>
      </c>
      <c r="M442" s="10">
        <f>SUM('OCTUBRE 2019'!M442+'NOVIEMBRE 2019'!M442+'DICIEMBRE 2019'!M442)</f>
        <v>0</v>
      </c>
      <c r="N442" s="10">
        <f>SUM('OCTUBRE 2019'!N442+'NOVIEMBRE 2019'!N442+'DICIEMBRE 2019'!N442)</f>
        <v>372025</v>
      </c>
    </row>
    <row r="443" spans="1:14" ht="25.5" x14ac:dyDescent="0.25">
      <c r="A443" s="12" t="s">
        <v>873</v>
      </c>
      <c r="B443" s="9" t="s">
        <v>874</v>
      </c>
      <c r="C443" s="10">
        <f>SUM('OCTUBRE 2019'!C443+'NOVIEMBRE 2019'!C443+'DICIEMBRE 2019'!C443)</f>
        <v>303797</v>
      </c>
      <c r="D443" s="10">
        <f>SUM('OCTUBRE 2019'!D443+'NOVIEMBRE 2019'!D443+'DICIEMBRE 2019'!D443)</f>
        <v>139010</v>
      </c>
      <c r="E443" s="10">
        <f>SUM('OCTUBRE 2019'!E443+'NOVIEMBRE 2019'!E443+'DICIEMBRE 2019'!E443)</f>
        <v>6401</v>
      </c>
      <c r="F443" s="10">
        <f>SUM('OCTUBRE 2019'!F443+'NOVIEMBRE 2019'!F443+'DICIEMBRE 2019'!F443)</f>
        <v>14448</v>
      </c>
      <c r="G443" s="10">
        <f>SUM('OCTUBRE 2019'!G443+'NOVIEMBRE 2019'!G443+'DICIEMBRE 2019'!G443)</f>
        <v>1601</v>
      </c>
      <c r="H443" s="10">
        <f>SUM('OCTUBRE 2019'!H443+'NOVIEMBRE 2019'!H443+'DICIEMBRE 2019'!H443)</f>
        <v>771</v>
      </c>
      <c r="I443" s="10">
        <f>SUM('OCTUBRE 2019'!I443+'NOVIEMBRE 2019'!I443+'DICIEMBRE 2019'!I443)</f>
        <v>11883</v>
      </c>
      <c r="J443" s="10">
        <f>SUM('OCTUBRE 2019'!J443+'NOVIEMBRE 2019'!J443+'DICIEMBRE 2019'!J443)</f>
        <v>6601</v>
      </c>
      <c r="K443" s="10">
        <f>SUM('OCTUBRE 2019'!K443+'NOVIEMBRE 2019'!K443+'DICIEMBRE 2019'!K443)</f>
        <v>0</v>
      </c>
      <c r="L443" s="10">
        <f>SUM('OCTUBRE 2019'!L443+'NOVIEMBRE 2019'!L443+'DICIEMBRE 2019'!L443)</f>
        <v>0</v>
      </c>
      <c r="M443" s="10">
        <f>SUM('OCTUBRE 2019'!M443+'NOVIEMBRE 2019'!M443+'DICIEMBRE 2019'!M443)</f>
        <v>0</v>
      </c>
      <c r="N443" s="10">
        <f>SUM('OCTUBRE 2019'!N443+'NOVIEMBRE 2019'!N443+'DICIEMBRE 2019'!N443)</f>
        <v>484512</v>
      </c>
    </row>
    <row r="444" spans="1:14" ht="25.5" x14ac:dyDescent="0.25">
      <c r="A444" s="12" t="s">
        <v>875</v>
      </c>
      <c r="B444" s="9" t="s">
        <v>876</v>
      </c>
      <c r="C444" s="10">
        <f>SUM('OCTUBRE 2019'!C444+'NOVIEMBRE 2019'!C444+'DICIEMBRE 2019'!C444)</f>
        <v>323360</v>
      </c>
      <c r="D444" s="10">
        <f>SUM('OCTUBRE 2019'!D444+'NOVIEMBRE 2019'!D444+'DICIEMBRE 2019'!D444)</f>
        <v>168642</v>
      </c>
      <c r="E444" s="10">
        <f>SUM('OCTUBRE 2019'!E444+'NOVIEMBRE 2019'!E444+'DICIEMBRE 2019'!E444)</f>
        <v>6398</v>
      </c>
      <c r="F444" s="10">
        <f>SUM('OCTUBRE 2019'!F444+'NOVIEMBRE 2019'!F444+'DICIEMBRE 2019'!F444)</f>
        <v>16689</v>
      </c>
      <c r="G444" s="10">
        <f>SUM('OCTUBRE 2019'!G444+'NOVIEMBRE 2019'!G444+'DICIEMBRE 2019'!G444)</f>
        <v>1596</v>
      </c>
      <c r="H444" s="10">
        <f>SUM('OCTUBRE 2019'!H444+'NOVIEMBRE 2019'!H444+'DICIEMBRE 2019'!H444)</f>
        <v>921</v>
      </c>
      <c r="I444" s="10">
        <f>SUM('OCTUBRE 2019'!I444+'NOVIEMBRE 2019'!I444+'DICIEMBRE 2019'!I444)</f>
        <v>5751</v>
      </c>
      <c r="J444" s="10">
        <f>SUM('OCTUBRE 2019'!J444+'NOVIEMBRE 2019'!J444+'DICIEMBRE 2019'!J444)</f>
        <v>3715</v>
      </c>
      <c r="K444" s="10">
        <f>SUM('OCTUBRE 2019'!K444+'NOVIEMBRE 2019'!K444+'DICIEMBRE 2019'!K444)</f>
        <v>0</v>
      </c>
      <c r="L444" s="10">
        <f>SUM('OCTUBRE 2019'!L444+'NOVIEMBRE 2019'!L444+'DICIEMBRE 2019'!L444)</f>
        <v>7950</v>
      </c>
      <c r="M444" s="10">
        <f>SUM('OCTUBRE 2019'!M444+'NOVIEMBRE 2019'!M444+'DICIEMBRE 2019'!M444)</f>
        <v>0</v>
      </c>
      <c r="N444" s="10">
        <f>SUM('OCTUBRE 2019'!N444+'NOVIEMBRE 2019'!N444+'DICIEMBRE 2019'!N444)</f>
        <v>535022</v>
      </c>
    </row>
    <row r="445" spans="1:14" ht="25.5" x14ac:dyDescent="0.25">
      <c r="A445" s="12" t="s">
        <v>877</v>
      </c>
      <c r="B445" s="9" t="s">
        <v>878</v>
      </c>
      <c r="C445" s="10">
        <f>SUM('OCTUBRE 2019'!C445+'NOVIEMBRE 2019'!C445+'DICIEMBRE 2019'!C445)</f>
        <v>461024</v>
      </c>
      <c r="D445" s="10">
        <f>SUM('OCTUBRE 2019'!D445+'NOVIEMBRE 2019'!D445+'DICIEMBRE 2019'!D445)</f>
        <v>144390</v>
      </c>
      <c r="E445" s="10">
        <f>SUM('OCTUBRE 2019'!E445+'NOVIEMBRE 2019'!E445+'DICIEMBRE 2019'!E445)</f>
        <v>9740</v>
      </c>
      <c r="F445" s="10">
        <f>SUM('OCTUBRE 2019'!F445+'NOVIEMBRE 2019'!F445+'DICIEMBRE 2019'!F445)</f>
        <v>22368</v>
      </c>
      <c r="G445" s="10">
        <f>SUM('OCTUBRE 2019'!G445+'NOVIEMBRE 2019'!G445+'DICIEMBRE 2019'!G445)</f>
        <v>2418</v>
      </c>
      <c r="H445" s="10">
        <f>SUM('OCTUBRE 2019'!H445+'NOVIEMBRE 2019'!H445+'DICIEMBRE 2019'!H445)</f>
        <v>1206</v>
      </c>
      <c r="I445" s="10">
        <f>SUM('OCTUBRE 2019'!I445+'NOVIEMBRE 2019'!I445+'DICIEMBRE 2019'!I445)</f>
        <v>22210</v>
      </c>
      <c r="J445" s="10">
        <f>SUM('OCTUBRE 2019'!J445+'NOVIEMBRE 2019'!J445+'DICIEMBRE 2019'!J445)</f>
        <v>9764</v>
      </c>
      <c r="K445" s="10">
        <f>SUM('OCTUBRE 2019'!K445+'NOVIEMBRE 2019'!K445+'DICIEMBRE 2019'!K445)</f>
        <v>0</v>
      </c>
      <c r="L445" s="10">
        <f>SUM('OCTUBRE 2019'!L445+'NOVIEMBRE 2019'!L445+'DICIEMBRE 2019'!L445)</f>
        <v>40730</v>
      </c>
      <c r="M445" s="10">
        <f>SUM('OCTUBRE 2019'!M445+'NOVIEMBRE 2019'!M445+'DICIEMBRE 2019'!M445)</f>
        <v>0</v>
      </c>
      <c r="N445" s="10">
        <f>SUM('OCTUBRE 2019'!N445+'NOVIEMBRE 2019'!N445+'DICIEMBRE 2019'!N445)</f>
        <v>713850</v>
      </c>
    </row>
    <row r="446" spans="1:14" ht="25.5" x14ac:dyDescent="0.25">
      <c r="A446" s="12" t="s">
        <v>879</v>
      </c>
      <c r="B446" s="9" t="s">
        <v>880</v>
      </c>
      <c r="C446" s="10">
        <f>SUM('OCTUBRE 2019'!C446+'NOVIEMBRE 2019'!C446+'DICIEMBRE 2019'!C446)</f>
        <v>704986</v>
      </c>
      <c r="D446" s="10">
        <f>SUM('OCTUBRE 2019'!D446+'NOVIEMBRE 2019'!D446+'DICIEMBRE 2019'!D446)</f>
        <v>202356</v>
      </c>
      <c r="E446" s="10">
        <f>SUM('OCTUBRE 2019'!E446+'NOVIEMBRE 2019'!E446+'DICIEMBRE 2019'!E446)</f>
        <v>13721</v>
      </c>
      <c r="F446" s="10">
        <f>SUM('OCTUBRE 2019'!F446+'NOVIEMBRE 2019'!F446+'DICIEMBRE 2019'!F446)</f>
        <v>31380</v>
      </c>
      <c r="G446" s="10">
        <f>SUM('OCTUBRE 2019'!G446+'NOVIEMBRE 2019'!G446+'DICIEMBRE 2019'!G446)</f>
        <v>3645</v>
      </c>
      <c r="H446" s="10">
        <f>SUM('OCTUBRE 2019'!H446+'NOVIEMBRE 2019'!H446+'DICIEMBRE 2019'!H446)</f>
        <v>1668</v>
      </c>
      <c r="I446" s="10">
        <f>SUM('OCTUBRE 2019'!I446+'NOVIEMBRE 2019'!I446+'DICIEMBRE 2019'!I446)</f>
        <v>31863</v>
      </c>
      <c r="J446" s="10">
        <f>SUM('OCTUBRE 2019'!J446+'NOVIEMBRE 2019'!J446+'DICIEMBRE 2019'!J446)</f>
        <v>15836</v>
      </c>
      <c r="K446" s="10">
        <f>SUM('OCTUBRE 2019'!K446+'NOVIEMBRE 2019'!K446+'DICIEMBRE 2019'!K446)</f>
        <v>0</v>
      </c>
      <c r="L446" s="10">
        <f>SUM('OCTUBRE 2019'!L446+'NOVIEMBRE 2019'!L446+'DICIEMBRE 2019'!L446)</f>
        <v>29479</v>
      </c>
      <c r="M446" s="10">
        <f>SUM('OCTUBRE 2019'!M446+'NOVIEMBRE 2019'!M446+'DICIEMBRE 2019'!M446)</f>
        <v>0</v>
      </c>
      <c r="N446" s="10">
        <f>SUM('OCTUBRE 2019'!N446+'NOVIEMBRE 2019'!N446+'DICIEMBRE 2019'!N446)</f>
        <v>1034934</v>
      </c>
    </row>
    <row r="447" spans="1:14" ht="25.5" x14ac:dyDescent="0.25">
      <c r="A447" s="12" t="s">
        <v>881</v>
      </c>
      <c r="B447" s="9" t="s">
        <v>882</v>
      </c>
      <c r="C447" s="10">
        <f>SUM('OCTUBRE 2019'!C447+'NOVIEMBRE 2019'!C447+'DICIEMBRE 2019'!C447)</f>
        <v>551270</v>
      </c>
      <c r="D447" s="10">
        <f>SUM('OCTUBRE 2019'!D447+'NOVIEMBRE 2019'!D447+'DICIEMBRE 2019'!D447)</f>
        <v>229542</v>
      </c>
      <c r="E447" s="10">
        <f>SUM('OCTUBRE 2019'!E447+'NOVIEMBRE 2019'!E447+'DICIEMBRE 2019'!E447)</f>
        <v>11544</v>
      </c>
      <c r="F447" s="10">
        <f>SUM('OCTUBRE 2019'!F447+'NOVIEMBRE 2019'!F447+'DICIEMBRE 2019'!F447)</f>
        <v>25275</v>
      </c>
      <c r="G447" s="10">
        <f>SUM('OCTUBRE 2019'!G447+'NOVIEMBRE 2019'!G447+'DICIEMBRE 2019'!G447)</f>
        <v>2934</v>
      </c>
      <c r="H447" s="10">
        <f>SUM('OCTUBRE 2019'!H447+'NOVIEMBRE 2019'!H447+'DICIEMBRE 2019'!H447)</f>
        <v>1356</v>
      </c>
      <c r="I447" s="10">
        <f>SUM('OCTUBRE 2019'!I447+'NOVIEMBRE 2019'!I447+'DICIEMBRE 2019'!I447)</f>
        <v>27856</v>
      </c>
      <c r="J447" s="10">
        <f>SUM('OCTUBRE 2019'!J447+'NOVIEMBRE 2019'!J447+'DICIEMBRE 2019'!J447)</f>
        <v>13309</v>
      </c>
      <c r="K447" s="10">
        <f>SUM('OCTUBRE 2019'!K447+'NOVIEMBRE 2019'!K447+'DICIEMBRE 2019'!K447)</f>
        <v>0</v>
      </c>
      <c r="L447" s="10">
        <f>SUM('OCTUBRE 2019'!L447+'NOVIEMBRE 2019'!L447+'DICIEMBRE 2019'!L447)</f>
        <v>16536</v>
      </c>
      <c r="M447" s="10">
        <f>SUM('OCTUBRE 2019'!M447+'NOVIEMBRE 2019'!M447+'DICIEMBRE 2019'!M447)</f>
        <v>0</v>
      </c>
      <c r="N447" s="10">
        <f>SUM('OCTUBRE 2019'!N447+'NOVIEMBRE 2019'!N447+'DICIEMBRE 2019'!N447)</f>
        <v>879622</v>
      </c>
    </row>
    <row r="448" spans="1:14" ht="25.5" x14ac:dyDescent="0.25">
      <c r="A448" s="12" t="s">
        <v>883</v>
      </c>
      <c r="B448" s="9" t="s">
        <v>884</v>
      </c>
      <c r="C448" s="10">
        <f>SUM('OCTUBRE 2019'!C448+'NOVIEMBRE 2019'!C448+'DICIEMBRE 2019'!C448)</f>
        <v>293074</v>
      </c>
      <c r="D448" s="10">
        <f>SUM('OCTUBRE 2019'!D448+'NOVIEMBRE 2019'!D448+'DICIEMBRE 2019'!D448)</f>
        <v>130851</v>
      </c>
      <c r="E448" s="10">
        <f>SUM('OCTUBRE 2019'!E448+'NOVIEMBRE 2019'!E448+'DICIEMBRE 2019'!E448)</f>
        <v>5807</v>
      </c>
      <c r="F448" s="10">
        <f>SUM('OCTUBRE 2019'!F448+'NOVIEMBRE 2019'!F448+'DICIEMBRE 2019'!F448)</f>
        <v>15219</v>
      </c>
      <c r="G448" s="10">
        <f>SUM('OCTUBRE 2019'!G448+'NOVIEMBRE 2019'!G448+'DICIEMBRE 2019'!G448)</f>
        <v>1443</v>
      </c>
      <c r="H448" s="10">
        <f>SUM('OCTUBRE 2019'!H448+'NOVIEMBRE 2019'!H448+'DICIEMBRE 2019'!H448)</f>
        <v>819</v>
      </c>
      <c r="I448" s="10">
        <f>SUM('OCTUBRE 2019'!I448+'NOVIEMBRE 2019'!I448+'DICIEMBRE 2019'!I448)</f>
        <v>7768</v>
      </c>
      <c r="J448" s="10">
        <f>SUM('OCTUBRE 2019'!J448+'NOVIEMBRE 2019'!J448+'DICIEMBRE 2019'!J448)</f>
        <v>3673</v>
      </c>
      <c r="K448" s="10">
        <f>SUM('OCTUBRE 2019'!K448+'NOVIEMBRE 2019'!K448+'DICIEMBRE 2019'!K448)</f>
        <v>0</v>
      </c>
      <c r="L448" s="10">
        <f>SUM('OCTUBRE 2019'!L448+'NOVIEMBRE 2019'!L448+'DICIEMBRE 2019'!L448)</f>
        <v>2615</v>
      </c>
      <c r="M448" s="10">
        <f>SUM('OCTUBRE 2019'!M448+'NOVIEMBRE 2019'!M448+'DICIEMBRE 2019'!M448)</f>
        <v>0</v>
      </c>
      <c r="N448" s="10">
        <f>SUM('OCTUBRE 2019'!N448+'NOVIEMBRE 2019'!N448+'DICIEMBRE 2019'!N448)</f>
        <v>461269</v>
      </c>
    </row>
    <row r="449" spans="1:14" ht="25.5" x14ac:dyDescent="0.25">
      <c r="A449" s="12" t="s">
        <v>885</v>
      </c>
      <c r="B449" s="9" t="s">
        <v>886</v>
      </c>
      <c r="C449" s="10">
        <f>SUM('OCTUBRE 2019'!C449+'NOVIEMBRE 2019'!C449+'DICIEMBRE 2019'!C449)</f>
        <v>2037006</v>
      </c>
      <c r="D449" s="10">
        <f>SUM('OCTUBRE 2019'!D449+'NOVIEMBRE 2019'!D449+'DICIEMBRE 2019'!D449)</f>
        <v>216429</v>
      </c>
      <c r="E449" s="10">
        <f>SUM('OCTUBRE 2019'!E449+'NOVIEMBRE 2019'!E449+'DICIEMBRE 2019'!E449)</f>
        <v>36733</v>
      </c>
      <c r="F449" s="10">
        <f>SUM('OCTUBRE 2019'!F449+'NOVIEMBRE 2019'!F449+'DICIEMBRE 2019'!F449)</f>
        <v>78873</v>
      </c>
      <c r="G449" s="10">
        <f>SUM('OCTUBRE 2019'!G449+'NOVIEMBRE 2019'!G449+'DICIEMBRE 2019'!G449)</f>
        <v>10590</v>
      </c>
      <c r="H449" s="10">
        <f>SUM('OCTUBRE 2019'!H449+'NOVIEMBRE 2019'!H449+'DICIEMBRE 2019'!H449)</f>
        <v>3399</v>
      </c>
      <c r="I449" s="10">
        <f>SUM('OCTUBRE 2019'!I449+'NOVIEMBRE 2019'!I449+'DICIEMBRE 2019'!I449)</f>
        <v>65471</v>
      </c>
      <c r="J449" s="10">
        <f>SUM('OCTUBRE 2019'!J449+'NOVIEMBRE 2019'!J449+'DICIEMBRE 2019'!J449)</f>
        <v>43133</v>
      </c>
      <c r="K449" s="10">
        <f>SUM('OCTUBRE 2019'!K449+'NOVIEMBRE 2019'!K449+'DICIEMBRE 2019'!K449)</f>
        <v>0</v>
      </c>
      <c r="L449" s="10">
        <f>SUM('OCTUBRE 2019'!L449+'NOVIEMBRE 2019'!L449+'DICIEMBRE 2019'!L449)</f>
        <v>0</v>
      </c>
      <c r="M449" s="10">
        <f>SUM('OCTUBRE 2019'!M449+'NOVIEMBRE 2019'!M449+'DICIEMBRE 2019'!M449)</f>
        <v>0</v>
      </c>
      <c r="N449" s="10">
        <f>SUM('OCTUBRE 2019'!N449+'NOVIEMBRE 2019'!N449+'DICIEMBRE 2019'!N449)</f>
        <v>2491634</v>
      </c>
    </row>
    <row r="450" spans="1:14" ht="25.5" x14ac:dyDescent="0.25">
      <c r="A450" s="12" t="s">
        <v>887</v>
      </c>
      <c r="B450" s="9" t="s">
        <v>888</v>
      </c>
      <c r="C450" s="10">
        <f>SUM('OCTUBRE 2019'!C450+'NOVIEMBRE 2019'!C450+'DICIEMBRE 2019'!C450)</f>
        <v>403489</v>
      </c>
      <c r="D450" s="10">
        <f>SUM('OCTUBRE 2019'!D450+'NOVIEMBRE 2019'!D450+'DICIEMBRE 2019'!D450)</f>
        <v>157917</v>
      </c>
      <c r="E450" s="10">
        <f>SUM('OCTUBRE 2019'!E450+'NOVIEMBRE 2019'!E450+'DICIEMBRE 2019'!E450)</f>
        <v>8316</v>
      </c>
      <c r="F450" s="10">
        <f>SUM('OCTUBRE 2019'!F450+'NOVIEMBRE 2019'!F450+'DICIEMBRE 2019'!F450)</f>
        <v>20580</v>
      </c>
      <c r="G450" s="10">
        <f>SUM('OCTUBRE 2019'!G450+'NOVIEMBRE 2019'!G450+'DICIEMBRE 2019'!G450)</f>
        <v>2048</v>
      </c>
      <c r="H450" s="10">
        <f>SUM('OCTUBRE 2019'!H450+'NOVIEMBRE 2019'!H450+'DICIEMBRE 2019'!H450)</f>
        <v>1284</v>
      </c>
      <c r="I450" s="10">
        <f>SUM('OCTUBRE 2019'!I450+'NOVIEMBRE 2019'!I450+'DICIEMBRE 2019'!I450)</f>
        <v>12565</v>
      </c>
      <c r="J450" s="10">
        <f>SUM('OCTUBRE 2019'!J450+'NOVIEMBRE 2019'!J450+'DICIEMBRE 2019'!J450)</f>
        <v>6198</v>
      </c>
      <c r="K450" s="10">
        <f>SUM('OCTUBRE 2019'!K450+'NOVIEMBRE 2019'!K450+'DICIEMBRE 2019'!K450)</f>
        <v>0</v>
      </c>
      <c r="L450" s="10">
        <f>SUM('OCTUBRE 2019'!L450+'NOVIEMBRE 2019'!L450+'DICIEMBRE 2019'!L450)</f>
        <v>0</v>
      </c>
      <c r="M450" s="10">
        <f>SUM('OCTUBRE 2019'!M450+'NOVIEMBRE 2019'!M450+'DICIEMBRE 2019'!M450)</f>
        <v>0</v>
      </c>
      <c r="N450" s="10">
        <f>SUM('OCTUBRE 2019'!N450+'NOVIEMBRE 2019'!N450+'DICIEMBRE 2019'!N450)</f>
        <v>612397</v>
      </c>
    </row>
    <row r="451" spans="1:14" ht="25.5" x14ac:dyDescent="0.25">
      <c r="A451" s="12" t="s">
        <v>889</v>
      </c>
      <c r="B451" s="9" t="s">
        <v>890</v>
      </c>
      <c r="C451" s="10">
        <f>SUM('OCTUBRE 2019'!C451+'NOVIEMBRE 2019'!C451+'DICIEMBRE 2019'!C451)</f>
        <v>2853032</v>
      </c>
      <c r="D451" s="10">
        <f>SUM('OCTUBRE 2019'!D451+'NOVIEMBRE 2019'!D451+'DICIEMBRE 2019'!D451)</f>
        <v>7063018</v>
      </c>
      <c r="E451" s="10">
        <f>SUM('OCTUBRE 2019'!E451+'NOVIEMBRE 2019'!E451+'DICIEMBRE 2019'!E451)</f>
        <v>64449</v>
      </c>
      <c r="F451" s="10">
        <f>SUM('OCTUBRE 2019'!F451+'NOVIEMBRE 2019'!F451+'DICIEMBRE 2019'!F451)</f>
        <v>114129</v>
      </c>
      <c r="G451" s="10">
        <f>SUM('OCTUBRE 2019'!G451+'NOVIEMBRE 2019'!G451+'DICIEMBRE 2019'!G451)</f>
        <v>16481</v>
      </c>
      <c r="H451" s="10">
        <f>SUM('OCTUBRE 2019'!H451+'NOVIEMBRE 2019'!H451+'DICIEMBRE 2019'!H451)</f>
        <v>5871</v>
      </c>
      <c r="I451" s="10">
        <f>SUM('OCTUBRE 2019'!I451+'NOVIEMBRE 2019'!I451+'DICIEMBRE 2019'!I451)</f>
        <v>189979</v>
      </c>
      <c r="J451" s="10">
        <f>SUM('OCTUBRE 2019'!J451+'NOVIEMBRE 2019'!J451+'DICIEMBRE 2019'!J451)</f>
        <v>101167</v>
      </c>
      <c r="K451" s="10">
        <f>SUM('OCTUBRE 2019'!K451+'NOVIEMBRE 2019'!K451+'DICIEMBRE 2019'!K451)</f>
        <v>0</v>
      </c>
      <c r="L451" s="10">
        <f>SUM('OCTUBRE 2019'!L451+'NOVIEMBRE 2019'!L451+'DICIEMBRE 2019'!L451)</f>
        <v>0</v>
      </c>
      <c r="M451" s="10">
        <f>SUM('OCTUBRE 2019'!M451+'NOVIEMBRE 2019'!M451+'DICIEMBRE 2019'!M451)</f>
        <v>0</v>
      </c>
      <c r="N451" s="10">
        <f>SUM('OCTUBRE 2019'!N451+'NOVIEMBRE 2019'!N451+'DICIEMBRE 2019'!N451)</f>
        <v>10408126</v>
      </c>
    </row>
    <row r="452" spans="1:14" ht="25.5" x14ac:dyDescent="0.25">
      <c r="A452" s="12" t="s">
        <v>891</v>
      </c>
      <c r="B452" s="9" t="s">
        <v>892</v>
      </c>
      <c r="C452" s="10">
        <f>SUM('OCTUBRE 2019'!C452+'NOVIEMBRE 2019'!C452+'DICIEMBRE 2019'!C452)</f>
        <v>320961</v>
      </c>
      <c r="D452" s="10">
        <f>SUM('OCTUBRE 2019'!D452+'NOVIEMBRE 2019'!D452+'DICIEMBRE 2019'!D452)</f>
        <v>237507</v>
      </c>
      <c r="E452" s="10">
        <f>SUM('OCTUBRE 2019'!E452+'NOVIEMBRE 2019'!E452+'DICIEMBRE 2019'!E452)</f>
        <v>6173</v>
      </c>
      <c r="F452" s="10">
        <f>SUM('OCTUBRE 2019'!F452+'NOVIEMBRE 2019'!F452+'DICIEMBRE 2019'!F452)</f>
        <v>16188</v>
      </c>
      <c r="G452" s="10">
        <f>SUM('OCTUBRE 2019'!G452+'NOVIEMBRE 2019'!G452+'DICIEMBRE 2019'!G452)</f>
        <v>1574</v>
      </c>
      <c r="H452" s="10">
        <f>SUM('OCTUBRE 2019'!H452+'NOVIEMBRE 2019'!H452+'DICIEMBRE 2019'!H452)</f>
        <v>903</v>
      </c>
      <c r="I452" s="10">
        <f>SUM('OCTUBRE 2019'!I452+'NOVIEMBRE 2019'!I452+'DICIEMBRE 2019'!I452)</f>
        <v>5942</v>
      </c>
      <c r="J452" s="10">
        <f>SUM('OCTUBRE 2019'!J452+'NOVIEMBRE 2019'!J452+'DICIEMBRE 2019'!J452)</f>
        <v>3566</v>
      </c>
      <c r="K452" s="10">
        <f>SUM('OCTUBRE 2019'!K452+'NOVIEMBRE 2019'!K452+'DICIEMBRE 2019'!K452)</f>
        <v>0</v>
      </c>
      <c r="L452" s="10">
        <f>SUM('OCTUBRE 2019'!L452+'NOVIEMBRE 2019'!L452+'DICIEMBRE 2019'!L452)</f>
        <v>0</v>
      </c>
      <c r="M452" s="10">
        <f>SUM('OCTUBRE 2019'!M452+'NOVIEMBRE 2019'!M452+'DICIEMBRE 2019'!M452)</f>
        <v>0</v>
      </c>
      <c r="N452" s="10">
        <f>SUM('OCTUBRE 2019'!N452+'NOVIEMBRE 2019'!N452+'DICIEMBRE 2019'!N452)</f>
        <v>592814</v>
      </c>
    </row>
    <row r="453" spans="1:14" ht="25.5" x14ac:dyDescent="0.25">
      <c r="A453" s="12" t="s">
        <v>893</v>
      </c>
      <c r="B453" s="9" t="s">
        <v>894</v>
      </c>
      <c r="C453" s="10">
        <f>SUM('OCTUBRE 2019'!C453+'NOVIEMBRE 2019'!C453+'DICIEMBRE 2019'!C453)</f>
        <v>917400</v>
      </c>
      <c r="D453" s="10">
        <f>SUM('OCTUBRE 2019'!D453+'NOVIEMBRE 2019'!D453+'DICIEMBRE 2019'!D453)</f>
        <v>455801</v>
      </c>
      <c r="E453" s="10">
        <f>SUM('OCTUBRE 2019'!E453+'NOVIEMBRE 2019'!E453+'DICIEMBRE 2019'!E453)</f>
        <v>22570</v>
      </c>
      <c r="F453" s="10">
        <f>SUM('OCTUBRE 2019'!F453+'NOVIEMBRE 2019'!F453+'DICIEMBRE 2019'!F453)</f>
        <v>37191</v>
      </c>
      <c r="G453" s="10">
        <f>SUM('OCTUBRE 2019'!G453+'NOVIEMBRE 2019'!G453+'DICIEMBRE 2019'!G453)</f>
        <v>5538</v>
      </c>
      <c r="H453" s="10">
        <f>SUM('OCTUBRE 2019'!H453+'NOVIEMBRE 2019'!H453+'DICIEMBRE 2019'!H453)</f>
        <v>2337</v>
      </c>
      <c r="I453" s="10">
        <f>SUM('OCTUBRE 2019'!I453+'NOVIEMBRE 2019'!I453+'DICIEMBRE 2019'!I453)</f>
        <v>61573</v>
      </c>
      <c r="J453" s="10">
        <f>SUM('OCTUBRE 2019'!J453+'NOVIEMBRE 2019'!J453+'DICIEMBRE 2019'!J453)</f>
        <v>35810</v>
      </c>
      <c r="K453" s="10">
        <f>SUM('OCTUBRE 2019'!K453+'NOVIEMBRE 2019'!K453+'DICIEMBRE 2019'!K453)</f>
        <v>0</v>
      </c>
      <c r="L453" s="10">
        <f>SUM('OCTUBRE 2019'!L453+'NOVIEMBRE 2019'!L453+'DICIEMBRE 2019'!L453)</f>
        <v>32830</v>
      </c>
      <c r="M453" s="10">
        <f>SUM('OCTUBRE 2019'!M453+'NOVIEMBRE 2019'!M453+'DICIEMBRE 2019'!M453)</f>
        <v>0</v>
      </c>
      <c r="N453" s="10">
        <f>SUM('OCTUBRE 2019'!N453+'NOVIEMBRE 2019'!N453+'DICIEMBRE 2019'!N453)</f>
        <v>1571050</v>
      </c>
    </row>
    <row r="454" spans="1:14" ht="25.5" x14ac:dyDescent="0.25">
      <c r="A454" s="12" t="s">
        <v>895</v>
      </c>
      <c r="B454" s="9" t="s">
        <v>896</v>
      </c>
      <c r="C454" s="10">
        <f>SUM('OCTUBRE 2019'!C454+'NOVIEMBRE 2019'!C454+'DICIEMBRE 2019'!C454)</f>
        <v>175576</v>
      </c>
      <c r="D454" s="10">
        <f>SUM('OCTUBRE 2019'!D454+'NOVIEMBRE 2019'!D454+'DICIEMBRE 2019'!D454)</f>
        <v>100530</v>
      </c>
      <c r="E454" s="10">
        <f>SUM('OCTUBRE 2019'!E454+'NOVIEMBRE 2019'!E454+'DICIEMBRE 2019'!E454)</f>
        <v>3282</v>
      </c>
      <c r="F454" s="10">
        <f>SUM('OCTUBRE 2019'!F454+'NOVIEMBRE 2019'!F454+'DICIEMBRE 2019'!F454)</f>
        <v>9516</v>
      </c>
      <c r="G454" s="10">
        <f>SUM('OCTUBRE 2019'!G454+'NOVIEMBRE 2019'!G454+'DICIEMBRE 2019'!G454)</f>
        <v>825</v>
      </c>
      <c r="H454" s="10">
        <f>SUM('OCTUBRE 2019'!H454+'NOVIEMBRE 2019'!H454+'DICIEMBRE 2019'!H454)</f>
        <v>516</v>
      </c>
      <c r="I454" s="10">
        <f>SUM('OCTUBRE 2019'!I454+'NOVIEMBRE 2019'!I454+'DICIEMBRE 2019'!I454)</f>
        <v>1717</v>
      </c>
      <c r="J454" s="10">
        <f>SUM('OCTUBRE 2019'!J454+'NOVIEMBRE 2019'!J454+'DICIEMBRE 2019'!J454)</f>
        <v>997</v>
      </c>
      <c r="K454" s="10">
        <f>SUM('OCTUBRE 2019'!K454+'NOVIEMBRE 2019'!K454+'DICIEMBRE 2019'!K454)</f>
        <v>0</v>
      </c>
      <c r="L454" s="10">
        <f>SUM('OCTUBRE 2019'!L454+'NOVIEMBRE 2019'!L454+'DICIEMBRE 2019'!L454)</f>
        <v>0</v>
      </c>
      <c r="M454" s="10">
        <f>SUM('OCTUBRE 2019'!M454+'NOVIEMBRE 2019'!M454+'DICIEMBRE 2019'!M454)</f>
        <v>0</v>
      </c>
      <c r="N454" s="10">
        <f>SUM('OCTUBRE 2019'!N454+'NOVIEMBRE 2019'!N454+'DICIEMBRE 2019'!N454)</f>
        <v>292959</v>
      </c>
    </row>
    <row r="455" spans="1:14" ht="25.5" x14ac:dyDescent="0.25">
      <c r="A455" s="12" t="s">
        <v>897</v>
      </c>
      <c r="B455" s="9" t="s">
        <v>898</v>
      </c>
      <c r="C455" s="10">
        <f>SUM('OCTUBRE 2019'!C455+'NOVIEMBRE 2019'!C455+'DICIEMBRE 2019'!C455)</f>
        <v>190961</v>
      </c>
      <c r="D455" s="10">
        <f>SUM('OCTUBRE 2019'!D455+'NOVIEMBRE 2019'!D455+'DICIEMBRE 2019'!D455)</f>
        <v>89334</v>
      </c>
      <c r="E455" s="10">
        <f>SUM('OCTUBRE 2019'!E455+'NOVIEMBRE 2019'!E455+'DICIEMBRE 2019'!E455)</f>
        <v>3507</v>
      </c>
      <c r="F455" s="10">
        <f>SUM('OCTUBRE 2019'!F455+'NOVIEMBRE 2019'!F455+'DICIEMBRE 2019'!F455)</f>
        <v>9420</v>
      </c>
      <c r="G455" s="10">
        <f>SUM('OCTUBRE 2019'!G455+'NOVIEMBRE 2019'!G455+'DICIEMBRE 2019'!G455)</f>
        <v>924</v>
      </c>
      <c r="H455" s="10">
        <f>SUM('OCTUBRE 2019'!H455+'NOVIEMBRE 2019'!H455+'DICIEMBRE 2019'!H455)</f>
        <v>486</v>
      </c>
      <c r="I455" s="10">
        <f>SUM('OCTUBRE 2019'!I455+'NOVIEMBRE 2019'!I455+'DICIEMBRE 2019'!I455)</f>
        <v>3081</v>
      </c>
      <c r="J455" s="10">
        <f>SUM('OCTUBRE 2019'!J455+'NOVIEMBRE 2019'!J455+'DICIEMBRE 2019'!J455)</f>
        <v>2016</v>
      </c>
      <c r="K455" s="10">
        <f>SUM('OCTUBRE 2019'!K455+'NOVIEMBRE 2019'!K455+'DICIEMBRE 2019'!K455)</f>
        <v>0</v>
      </c>
      <c r="L455" s="10">
        <f>SUM('OCTUBRE 2019'!L455+'NOVIEMBRE 2019'!L455+'DICIEMBRE 2019'!L455)</f>
        <v>5188</v>
      </c>
      <c r="M455" s="10">
        <f>SUM('OCTUBRE 2019'!M455+'NOVIEMBRE 2019'!M455+'DICIEMBRE 2019'!M455)</f>
        <v>0</v>
      </c>
      <c r="N455" s="10">
        <f>SUM('OCTUBRE 2019'!N455+'NOVIEMBRE 2019'!N455+'DICIEMBRE 2019'!N455)</f>
        <v>304917</v>
      </c>
    </row>
    <row r="456" spans="1:14" ht="25.5" x14ac:dyDescent="0.25">
      <c r="A456" s="12" t="s">
        <v>899</v>
      </c>
      <c r="B456" s="9" t="s">
        <v>900</v>
      </c>
      <c r="C456" s="10">
        <f>SUM('OCTUBRE 2019'!C456+'NOVIEMBRE 2019'!C456+'DICIEMBRE 2019'!C456)</f>
        <v>230108</v>
      </c>
      <c r="D456" s="10">
        <f>SUM('OCTUBRE 2019'!D456+'NOVIEMBRE 2019'!D456+'DICIEMBRE 2019'!D456)</f>
        <v>116412</v>
      </c>
      <c r="E456" s="10">
        <f>SUM('OCTUBRE 2019'!E456+'NOVIEMBRE 2019'!E456+'DICIEMBRE 2019'!E456)</f>
        <v>4320</v>
      </c>
      <c r="F456" s="10">
        <f>SUM('OCTUBRE 2019'!F456+'NOVIEMBRE 2019'!F456+'DICIEMBRE 2019'!F456)</f>
        <v>12339</v>
      </c>
      <c r="G456" s="10">
        <f>SUM('OCTUBRE 2019'!G456+'NOVIEMBRE 2019'!G456+'DICIEMBRE 2019'!G456)</f>
        <v>1086</v>
      </c>
      <c r="H456" s="10">
        <f>SUM('OCTUBRE 2019'!H456+'NOVIEMBRE 2019'!H456+'DICIEMBRE 2019'!H456)</f>
        <v>669</v>
      </c>
      <c r="I456" s="10">
        <f>SUM('OCTUBRE 2019'!I456+'NOVIEMBRE 2019'!I456+'DICIEMBRE 2019'!I456)</f>
        <v>0</v>
      </c>
      <c r="J456" s="10">
        <f>SUM('OCTUBRE 2019'!J456+'NOVIEMBRE 2019'!J456+'DICIEMBRE 2019'!J456)</f>
        <v>0</v>
      </c>
      <c r="K456" s="10">
        <f>SUM('OCTUBRE 2019'!K456+'NOVIEMBRE 2019'!K456+'DICIEMBRE 2019'!K456)</f>
        <v>0</v>
      </c>
      <c r="L456" s="10">
        <f>SUM('OCTUBRE 2019'!L456+'NOVIEMBRE 2019'!L456+'DICIEMBRE 2019'!L456)</f>
        <v>0</v>
      </c>
      <c r="M456" s="10">
        <f>SUM('OCTUBRE 2019'!M456+'NOVIEMBRE 2019'!M456+'DICIEMBRE 2019'!M456)</f>
        <v>0</v>
      </c>
      <c r="N456" s="10">
        <f>SUM('OCTUBRE 2019'!N456+'NOVIEMBRE 2019'!N456+'DICIEMBRE 2019'!N456)</f>
        <v>364934</v>
      </c>
    </row>
    <row r="457" spans="1:14" ht="25.5" x14ac:dyDescent="0.25">
      <c r="A457" s="12" t="s">
        <v>901</v>
      </c>
      <c r="B457" s="9" t="s">
        <v>902</v>
      </c>
      <c r="C457" s="10">
        <f>SUM('OCTUBRE 2019'!C457+'NOVIEMBRE 2019'!C457+'DICIEMBRE 2019'!C457)</f>
        <v>379223</v>
      </c>
      <c r="D457" s="10">
        <f>SUM('OCTUBRE 2019'!D457+'NOVIEMBRE 2019'!D457+'DICIEMBRE 2019'!D457)</f>
        <v>155217</v>
      </c>
      <c r="E457" s="10">
        <f>SUM('OCTUBRE 2019'!E457+'NOVIEMBRE 2019'!E457+'DICIEMBRE 2019'!E457)</f>
        <v>7596</v>
      </c>
      <c r="F457" s="10">
        <f>SUM('OCTUBRE 2019'!F457+'NOVIEMBRE 2019'!F457+'DICIEMBRE 2019'!F457)</f>
        <v>19209</v>
      </c>
      <c r="G457" s="10">
        <f>SUM('OCTUBRE 2019'!G457+'NOVIEMBRE 2019'!G457+'DICIEMBRE 2019'!G457)</f>
        <v>1900</v>
      </c>
      <c r="H457" s="10">
        <f>SUM('OCTUBRE 2019'!H457+'NOVIEMBRE 2019'!H457+'DICIEMBRE 2019'!H457)</f>
        <v>1029</v>
      </c>
      <c r="I457" s="10">
        <f>SUM('OCTUBRE 2019'!I457+'NOVIEMBRE 2019'!I457+'DICIEMBRE 2019'!I457)</f>
        <v>11093</v>
      </c>
      <c r="J457" s="10">
        <f>SUM('OCTUBRE 2019'!J457+'NOVIEMBRE 2019'!J457+'DICIEMBRE 2019'!J457)</f>
        <v>5710</v>
      </c>
      <c r="K457" s="10">
        <f>SUM('OCTUBRE 2019'!K457+'NOVIEMBRE 2019'!K457+'DICIEMBRE 2019'!K457)</f>
        <v>0</v>
      </c>
      <c r="L457" s="10">
        <f>SUM('OCTUBRE 2019'!L457+'NOVIEMBRE 2019'!L457+'DICIEMBRE 2019'!L457)</f>
        <v>0</v>
      </c>
      <c r="M457" s="10">
        <f>SUM('OCTUBRE 2019'!M457+'NOVIEMBRE 2019'!M457+'DICIEMBRE 2019'!M457)</f>
        <v>0</v>
      </c>
      <c r="N457" s="10">
        <f>SUM('OCTUBRE 2019'!N457+'NOVIEMBRE 2019'!N457+'DICIEMBRE 2019'!N457)</f>
        <v>580977</v>
      </c>
    </row>
    <row r="458" spans="1:14" ht="25.5" x14ac:dyDescent="0.25">
      <c r="A458" s="12" t="s">
        <v>903</v>
      </c>
      <c r="B458" s="9" t="s">
        <v>904</v>
      </c>
      <c r="C458" s="10">
        <f>SUM('OCTUBRE 2019'!C458+'NOVIEMBRE 2019'!C458+'DICIEMBRE 2019'!C458)</f>
        <v>871220</v>
      </c>
      <c r="D458" s="10">
        <f>SUM('OCTUBRE 2019'!D458+'NOVIEMBRE 2019'!D458+'DICIEMBRE 2019'!D458)</f>
        <v>283101</v>
      </c>
      <c r="E458" s="10">
        <f>SUM('OCTUBRE 2019'!E458+'NOVIEMBRE 2019'!E458+'DICIEMBRE 2019'!E458)</f>
        <v>19801</v>
      </c>
      <c r="F458" s="10">
        <f>SUM('OCTUBRE 2019'!F458+'NOVIEMBRE 2019'!F458+'DICIEMBRE 2019'!F458)</f>
        <v>37803</v>
      </c>
      <c r="G458" s="10">
        <f>SUM('OCTUBRE 2019'!G458+'NOVIEMBRE 2019'!G458+'DICIEMBRE 2019'!G458)</f>
        <v>4936</v>
      </c>
      <c r="H458" s="10">
        <f>SUM('OCTUBRE 2019'!H458+'NOVIEMBRE 2019'!H458+'DICIEMBRE 2019'!H458)</f>
        <v>2211</v>
      </c>
      <c r="I458" s="10">
        <f>SUM('OCTUBRE 2019'!I458+'NOVIEMBRE 2019'!I458+'DICIEMBRE 2019'!I458)</f>
        <v>46636</v>
      </c>
      <c r="J458" s="10">
        <f>SUM('OCTUBRE 2019'!J458+'NOVIEMBRE 2019'!J458+'DICIEMBRE 2019'!J458)</f>
        <v>25494</v>
      </c>
      <c r="K458" s="10">
        <f>SUM('OCTUBRE 2019'!K458+'NOVIEMBRE 2019'!K458+'DICIEMBRE 2019'!K458)</f>
        <v>0</v>
      </c>
      <c r="L458" s="10">
        <f>SUM('OCTUBRE 2019'!L458+'NOVIEMBRE 2019'!L458+'DICIEMBRE 2019'!L458)</f>
        <v>0</v>
      </c>
      <c r="M458" s="10">
        <f>SUM('OCTUBRE 2019'!M458+'NOVIEMBRE 2019'!M458+'DICIEMBRE 2019'!M458)</f>
        <v>0</v>
      </c>
      <c r="N458" s="10">
        <f>SUM('OCTUBRE 2019'!N458+'NOVIEMBRE 2019'!N458+'DICIEMBRE 2019'!N458)</f>
        <v>1291202</v>
      </c>
    </row>
    <row r="459" spans="1:14" ht="25.5" x14ac:dyDescent="0.25">
      <c r="A459" s="12" t="s">
        <v>905</v>
      </c>
      <c r="B459" s="9" t="s">
        <v>906</v>
      </c>
      <c r="C459" s="10">
        <f>SUM('OCTUBRE 2019'!C459+'NOVIEMBRE 2019'!C459+'DICIEMBRE 2019'!C459)</f>
        <v>1788962</v>
      </c>
      <c r="D459" s="10">
        <f>SUM('OCTUBRE 2019'!D459+'NOVIEMBRE 2019'!D459+'DICIEMBRE 2019'!D459)</f>
        <v>960365</v>
      </c>
      <c r="E459" s="10">
        <f>SUM('OCTUBRE 2019'!E459+'NOVIEMBRE 2019'!E459+'DICIEMBRE 2019'!E459)</f>
        <v>43954</v>
      </c>
      <c r="F459" s="10">
        <f>SUM('OCTUBRE 2019'!F459+'NOVIEMBRE 2019'!F459+'DICIEMBRE 2019'!F459)</f>
        <v>73347</v>
      </c>
      <c r="G459" s="10">
        <f>SUM('OCTUBRE 2019'!G459+'NOVIEMBRE 2019'!G459+'DICIEMBRE 2019'!G459)</f>
        <v>10752</v>
      </c>
      <c r="H459" s="10">
        <f>SUM('OCTUBRE 2019'!H459+'NOVIEMBRE 2019'!H459+'DICIEMBRE 2019'!H459)</f>
        <v>3954</v>
      </c>
      <c r="I459" s="10">
        <f>SUM('OCTUBRE 2019'!I459+'NOVIEMBRE 2019'!I459+'DICIEMBRE 2019'!I459)</f>
        <v>118377</v>
      </c>
      <c r="J459" s="10">
        <f>SUM('OCTUBRE 2019'!J459+'NOVIEMBRE 2019'!J459+'DICIEMBRE 2019'!J459)</f>
        <v>67970</v>
      </c>
      <c r="K459" s="10">
        <f>SUM('OCTUBRE 2019'!K459+'NOVIEMBRE 2019'!K459+'DICIEMBRE 2019'!K459)</f>
        <v>0</v>
      </c>
      <c r="L459" s="10">
        <f>SUM('OCTUBRE 2019'!L459+'NOVIEMBRE 2019'!L459+'DICIEMBRE 2019'!L459)</f>
        <v>0</v>
      </c>
      <c r="M459" s="10">
        <f>SUM('OCTUBRE 2019'!M459+'NOVIEMBRE 2019'!M459+'DICIEMBRE 2019'!M459)</f>
        <v>0</v>
      </c>
      <c r="N459" s="10">
        <f>SUM('OCTUBRE 2019'!N459+'NOVIEMBRE 2019'!N459+'DICIEMBRE 2019'!N459)</f>
        <v>3067681</v>
      </c>
    </row>
    <row r="460" spans="1:14" ht="25.5" x14ac:dyDescent="0.25">
      <c r="A460" s="12" t="s">
        <v>907</v>
      </c>
      <c r="B460" s="9" t="s">
        <v>908</v>
      </c>
      <c r="C460" s="10">
        <f>SUM('OCTUBRE 2019'!C460+'NOVIEMBRE 2019'!C460+'DICIEMBRE 2019'!C460)</f>
        <v>385195</v>
      </c>
      <c r="D460" s="10">
        <f>SUM('OCTUBRE 2019'!D460+'NOVIEMBRE 2019'!D460+'DICIEMBRE 2019'!D460)</f>
        <v>127917</v>
      </c>
      <c r="E460" s="10">
        <f>SUM('OCTUBRE 2019'!E460+'NOVIEMBRE 2019'!E460+'DICIEMBRE 2019'!E460)</f>
        <v>7997</v>
      </c>
      <c r="F460" s="10">
        <f>SUM('OCTUBRE 2019'!F460+'NOVIEMBRE 2019'!F460+'DICIEMBRE 2019'!F460)</f>
        <v>18387</v>
      </c>
      <c r="G460" s="10">
        <f>SUM('OCTUBRE 2019'!G460+'NOVIEMBRE 2019'!G460+'DICIEMBRE 2019'!G460)</f>
        <v>2011</v>
      </c>
      <c r="H460" s="10">
        <f>SUM('OCTUBRE 2019'!H460+'NOVIEMBRE 2019'!H460+'DICIEMBRE 2019'!H460)</f>
        <v>975</v>
      </c>
      <c r="I460" s="10">
        <f>SUM('OCTUBRE 2019'!I460+'NOVIEMBRE 2019'!I460+'DICIEMBRE 2019'!I460)</f>
        <v>17744</v>
      </c>
      <c r="J460" s="10">
        <f>SUM('OCTUBRE 2019'!J460+'NOVIEMBRE 2019'!J460+'DICIEMBRE 2019'!J460)</f>
        <v>8363</v>
      </c>
      <c r="K460" s="10">
        <f>SUM('OCTUBRE 2019'!K460+'NOVIEMBRE 2019'!K460+'DICIEMBRE 2019'!K460)</f>
        <v>0</v>
      </c>
      <c r="L460" s="10">
        <f>SUM('OCTUBRE 2019'!L460+'NOVIEMBRE 2019'!L460+'DICIEMBRE 2019'!L460)</f>
        <v>0</v>
      </c>
      <c r="M460" s="10">
        <f>SUM('OCTUBRE 2019'!M460+'NOVIEMBRE 2019'!M460+'DICIEMBRE 2019'!M460)</f>
        <v>0</v>
      </c>
      <c r="N460" s="10">
        <f>SUM('OCTUBRE 2019'!N460+'NOVIEMBRE 2019'!N460+'DICIEMBRE 2019'!N460)</f>
        <v>568589</v>
      </c>
    </row>
    <row r="461" spans="1:14" ht="25.5" x14ac:dyDescent="0.25">
      <c r="A461" s="12" t="s">
        <v>909</v>
      </c>
      <c r="B461" s="9" t="s">
        <v>910</v>
      </c>
      <c r="C461" s="10">
        <f>SUM('OCTUBRE 2019'!C461+'NOVIEMBRE 2019'!C461+'DICIEMBRE 2019'!C461)</f>
        <v>512878</v>
      </c>
      <c r="D461" s="10">
        <f>SUM('OCTUBRE 2019'!D461+'NOVIEMBRE 2019'!D461+'DICIEMBRE 2019'!D461)</f>
        <v>188385</v>
      </c>
      <c r="E461" s="10">
        <f>SUM('OCTUBRE 2019'!E461+'NOVIEMBRE 2019'!E461+'DICIEMBRE 2019'!E461)</f>
        <v>11297</v>
      </c>
      <c r="F461" s="10">
        <f>SUM('OCTUBRE 2019'!F461+'NOVIEMBRE 2019'!F461+'DICIEMBRE 2019'!F461)</f>
        <v>23973</v>
      </c>
      <c r="G461" s="10">
        <f>SUM('OCTUBRE 2019'!G461+'NOVIEMBRE 2019'!G461+'DICIEMBRE 2019'!G461)</f>
        <v>2789</v>
      </c>
      <c r="H461" s="10">
        <f>SUM('OCTUBRE 2019'!H461+'NOVIEMBRE 2019'!H461+'DICIEMBRE 2019'!H461)</f>
        <v>1386</v>
      </c>
      <c r="I461" s="10">
        <f>SUM('OCTUBRE 2019'!I461+'NOVIEMBRE 2019'!I461+'DICIEMBRE 2019'!I461)</f>
        <v>20633</v>
      </c>
      <c r="J461" s="10">
        <f>SUM('OCTUBRE 2019'!J461+'NOVIEMBRE 2019'!J461+'DICIEMBRE 2019'!J461)</f>
        <v>12142</v>
      </c>
      <c r="K461" s="10">
        <f>SUM('OCTUBRE 2019'!K461+'NOVIEMBRE 2019'!K461+'DICIEMBRE 2019'!K461)</f>
        <v>0</v>
      </c>
      <c r="L461" s="10">
        <f>SUM('OCTUBRE 2019'!L461+'NOVIEMBRE 2019'!L461+'DICIEMBRE 2019'!L461)</f>
        <v>18646</v>
      </c>
      <c r="M461" s="10">
        <f>SUM('OCTUBRE 2019'!M461+'NOVIEMBRE 2019'!M461+'DICIEMBRE 2019'!M461)</f>
        <v>0</v>
      </c>
      <c r="N461" s="10">
        <f>SUM('OCTUBRE 2019'!N461+'NOVIEMBRE 2019'!N461+'DICIEMBRE 2019'!N461)</f>
        <v>792129</v>
      </c>
    </row>
    <row r="462" spans="1:14" ht="25.5" x14ac:dyDescent="0.25">
      <c r="A462" s="12" t="s">
        <v>911</v>
      </c>
      <c r="B462" s="9" t="s">
        <v>912</v>
      </c>
      <c r="C462" s="10">
        <f>SUM('OCTUBRE 2019'!C462+'NOVIEMBRE 2019'!C462+'DICIEMBRE 2019'!C462)</f>
        <v>1546186</v>
      </c>
      <c r="D462" s="10">
        <f>SUM('OCTUBRE 2019'!D462+'NOVIEMBRE 2019'!D462+'DICIEMBRE 2019'!D462)</f>
        <v>255453</v>
      </c>
      <c r="E462" s="10">
        <f>SUM('OCTUBRE 2019'!E462+'NOVIEMBRE 2019'!E462+'DICIEMBRE 2019'!E462)</f>
        <v>34945</v>
      </c>
      <c r="F462" s="10">
        <f>SUM('OCTUBRE 2019'!F462+'NOVIEMBRE 2019'!F462+'DICIEMBRE 2019'!F462)</f>
        <v>67647</v>
      </c>
      <c r="G462" s="10">
        <f>SUM('OCTUBRE 2019'!G462+'NOVIEMBRE 2019'!G462+'DICIEMBRE 2019'!G462)</f>
        <v>8709</v>
      </c>
      <c r="H462" s="10">
        <f>SUM('OCTUBRE 2019'!H462+'NOVIEMBRE 2019'!H462+'DICIEMBRE 2019'!H462)</f>
        <v>3639</v>
      </c>
      <c r="I462" s="10">
        <f>SUM('OCTUBRE 2019'!I462+'NOVIEMBRE 2019'!I462+'DICIEMBRE 2019'!I462)</f>
        <v>104503</v>
      </c>
      <c r="J462" s="10">
        <f>SUM('OCTUBRE 2019'!J462+'NOVIEMBRE 2019'!J462+'DICIEMBRE 2019'!J462)</f>
        <v>49056</v>
      </c>
      <c r="K462" s="10">
        <f>SUM('OCTUBRE 2019'!K462+'NOVIEMBRE 2019'!K462+'DICIEMBRE 2019'!K462)</f>
        <v>0</v>
      </c>
      <c r="L462" s="10">
        <f>SUM('OCTUBRE 2019'!L462+'NOVIEMBRE 2019'!L462+'DICIEMBRE 2019'!L462)</f>
        <v>32549</v>
      </c>
      <c r="M462" s="10">
        <f>SUM('OCTUBRE 2019'!M462+'NOVIEMBRE 2019'!M462+'DICIEMBRE 2019'!M462)</f>
        <v>0</v>
      </c>
      <c r="N462" s="10">
        <f>SUM('OCTUBRE 2019'!N462+'NOVIEMBRE 2019'!N462+'DICIEMBRE 2019'!N462)</f>
        <v>2102687</v>
      </c>
    </row>
    <row r="463" spans="1:14" ht="25.5" x14ac:dyDescent="0.25">
      <c r="A463" s="12" t="s">
        <v>913</v>
      </c>
      <c r="B463" s="9" t="s">
        <v>914</v>
      </c>
      <c r="C463" s="10">
        <f>SUM('OCTUBRE 2019'!C463+'NOVIEMBRE 2019'!C463+'DICIEMBRE 2019'!C463)</f>
        <v>401451</v>
      </c>
      <c r="D463" s="10">
        <f>SUM('OCTUBRE 2019'!D463+'NOVIEMBRE 2019'!D463+'DICIEMBRE 2019'!D463)</f>
        <v>144067</v>
      </c>
      <c r="E463" s="10">
        <f>SUM('OCTUBRE 2019'!E463+'NOVIEMBRE 2019'!E463+'DICIEMBRE 2019'!E463)</f>
        <v>10987</v>
      </c>
      <c r="F463" s="10">
        <f>SUM('OCTUBRE 2019'!F463+'NOVIEMBRE 2019'!F463+'DICIEMBRE 2019'!F463)</f>
        <v>18315</v>
      </c>
      <c r="G463" s="10">
        <f>SUM('OCTUBRE 2019'!G463+'NOVIEMBRE 2019'!G463+'DICIEMBRE 2019'!G463)</f>
        <v>2494</v>
      </c>
      <c r="H463" s="10">
        <f>SUM('OCTUBRE 2019'!H463+'NOVIEMBRE 2019'!H463+'DICIEMBRE 2019'!H463)</f>
        <v>966</v>
      </c>
      <c r="I463" s="10">
        <f>SUM('OCTUBRE 2019'!I463+'NOVIEMBRE 2019'!I463+'DICIEMBRE 2019'!I463)</f>
        <v>7278</v>
      </c>
      <c r="J463" s="10">
        <f>SUM('OCTUBRE 2019'!J463+'NOVIEMBRE 2019'!J463+'DICIEMBRE 2019'!J463)</f>
        <v>9552</v>
      </c>
      <c r="K463" s="10">
        <f>SUM('OCTUBRE 2019'!K463+'NOVIEMBRE 2019'!K463+'DICIEMBRE 2019'!K463)</f>
        <v>0</v>
      </c>
      <c r="L463" s="10">
        <f>SUM('OCTUBRE 2019'!L463+'NOVIEMBRE 2019'!L463+'DICIEMBRE 2019'!L463)</f>
        <v>0</v>
      </c>
      <c r="M463" s="10">
        <f>SUM('OCTUBRE 2019'!M463+'NOVIEMBRE 2019'!M463+'DICIEMBRE 2019'!M463)</f>
        <v>0</v>
      </c>
      <c r="N463" s="10">
        <f>SUM('OCTUBRE 2019'!N463+'NOVIEMBRE 2019'!N463+'DICIEMBRE 2019'!N463)</f>
        <v>595110</v>
      </c>
    </row>
    <row r="464" spans="1:14" ht="25.5" x14ac:dyDescent="0.25">
      <c r="A464" s="12" t="s">
        <v>915</v>
      </c>
      <c r="B464" s="9" t="s">
        <v>916</v>
      </c>
      <c r="C464" s="10">
        <f>SUM('OCTUBRE 2019'!C464+'NOVIEMBRE 2019'!C464+'DICIEMBRE 2019'!C464)</f>
        <v>817563</v>
      </c>
      <c r="D464" s="10">
        <f>SUM('OCTUBRE 2019'!D464+'NOVIEMBRE 2019'!D464+'DICIEMBRE 2019'!D464)</f>
        <v>337931</v>
      </c>
      <c r="E464" s="10">
        <f>SUM('OCTUBRE 2019'!E464+'NOVIEMBRE 2019'!E464+'DICIEMBRE 2019'!E464)</f>
        <v>16753</v>
      </c>
      <c r="F464" s="10">
        <f>SUM('OCTUBRE 2019'!F464+'NOVIEMBRE 2019'!F464+'DICIEMBRE 2019'!F464)</f>
        <v>37278</v>
      </c>
      <c r="G464" s="10">
        <f>SUM('OCTUBRE 2019'!G464+'NOVIEMBRE 2019'!G464+'DICIEMBRE 2019'!G464)</f>
        <v>4309</v>
      </c>
      <c r="H464" s="10">
        <f>SUM('OCTUBRE 2019'!H464+'NOVIEMBRE 2019'!H464+'DICIEMBRE 2019'!H464)</f>
        <v>2031</v>
      </c>
      <c r="I464" s="10">
        <f>SUM('OCTUBRE 2019'!I464+'NOVIEMBRE 2019'!I464+'DICIEMBRE 2019'!I464)</f>
        <v>31236</v>
      </c>
      <c r="J464" s="10">
        <f>SUM('OCTUBRE 2019'!J464+'NOVIEMBRE 2019'!J464+'DICIEMBRE 2019'!J464)</f>
        <v>16939</v>
      </c>
      <c r="K464" s="10">
        <f>SUM('OCTUBRE 2019'!K464+'NOVIEMBRE 2019'!K464+'DICIEMBRE 2019'!K464)</f>
        <v>0</v>
      </c>
      <c r="L464" s="10">
        <f>SUM('OCTUBRE 2019'!L464+'NOVIEMBRE 2019'!L464+'DICIEMBRE 2019'!L464)</f>
        <v>0</v>
      </c>
      <c r="M464" s="10">
        <f>SUM('OCTUBRE 2019'!M464+'NOVIEMBRE 2019'!M464+'DICIEMBRE 2019'!M464)</f>
        <v>0</v>
      </c>
      <c r="N464" s="10">
        <f>SUM('OCTUBRE 2019'!N464+'NOVIEMBRE 2019'!N464+'DICIEMBRE 2019'!N464)</f>
        <v>1264040</v>
      </c>
    </row>
    <row r="465" spans="1:14" ht="25.5" x14ac:dyDescent="0.25">
      <c r="A465" s="12" t="s">
        <v>917</v>
      </c>
      <c r="B465" s="9" t="s">
        <v>918</v>
      </c>
      <c r="C465" s="10">
        <f>SUM('OCTUBRE 2019'!C465+'NOVIEMBRE 2019'!C465+'DICIEMBRE 2019'!C465)</f>
        <v>509777</v>
      </c>
      <c r="D465" s="10">
        <f>SUM('OCTUBRE 2019'!D465+'NOVIEMBRE 2019'!D465+'DICIEMBRE 2019'!D465)</f>
        <v>102288</v>
      </c>
      <c r="E465" s="10">
        <f>SUM('OCTUBRE 2019'!E465+'NOVIEMBRE 2019'!E465+'DICIEMBRE 2019'!E465)</f>
        <v>13256</v>
      </c>
      <c r="F465" s="10">
        <f>SUM('OCTUBRE 2019'!F465+'NOVIEMBRE 2019'!F465+'DICIEMBRE 2019'!F465)</f>
        <v>20991</v>
      </c>
      <c r="G465" s="10">
        <f>SUM('OCTUBRE 2019'!G465+'NOVIEMBRE 2019'!G465+'DICIEMBRE 2019'!G465)</f>
        <v>3159</v>
      </c>
      <c r="H465" s="10">
        <f>SUM('OCTUBRE 2019'!H465+'NOVIEMBRE 2019'!H465+'DICIEMBRE 2019'!H465)</f>
        <v>1128</v>
      </c>
      <c r="I465" s="10">
        <f>SUM('OCTUBRE 2019'!I465+'NOVIEMBRE 2019'!I465+'DICIEMBRE 2019'!I465)</f>
        <v>25103</v>
      </c>
      <c r="J465" s="10">
        <f>SUM('OCTUBRE 2019'!J465+'NOVIEMBRE 2019'!J465+'DICIEMBRE 2019'!J465)</f>
        <v>18234</v>
      </c>
      <c r="K465" s="10">
        <f>SUM('OCTUBRE 2019'!K465+'NOVIEMBRE 2019'!K465+'DICIEMBRE 2019'!K465)</f>
        <v>0</v>
      </c>
      <c r="L465" s="10">
        <f>SUM('OCTUBRE 2019'!L465+'NOVIEMBRE 2019'!L465+'DICIEMBRE 2019'!L465)</f>
        <v>209995</v>
      </c>
      <c r="M465" s="10">
        <f>SUM('OCTUBRE 2019'!M465+'NOVIEMBRE 2019'!M465+'DICIEMBRE 2019'!M465)</f>
        <v>0</v>
      </c>
      <c r="N465" s="10">
        <f>SUM('OCTUBRE 2019'!N465+'NOVIEMBRE 2019'!N465+'DICIEMBRE 2019'!N465)</f>
        <v>903931</v>
      </c>
    </row>
    <row r="466" spans="1:14" ht="25.5" x14ac:dyDescent="0.25">
      <c r="A466" s="12" t="s">
        <v>919</v>
      </c>
      <c r="B466" s="9" t="s">
        <v>920</v>
      </c>
      <c r="C466" s="10">
        <f>SUM('OCTUBRE 2019'!C466+'NOVIEMBRE 2019'!C466+'DICIEMBRE 2019'!C466)</f>
        <v>487168</v>
      </c>
      <c r="D466" s="10">
        <f>SUM('OCTUBRE 2019'!D466+'NOVIEMBRE 2019'!D466+'DICIEMBRE 2019'!D466)</f>
        <v>139464</v>
      </c>
      <c r="E466" s="10">
        <f>SUM('OCTUBRE 2019'!E466+'NOVIEMBRE 2019'!E466+'DICIEMBRE 2019'!E466)</f>
        <v>10257</v>
      </c>
      <c r="F466" s="10">
        <f>SUM('OCTUBRE 2019'!F466+'NOVIEMBRE 2019'!F466+'DICIEMBRE 2019'!F466)</f>
        <v>23187</v>
      </c>
      <c r="G466" s="10">
        <f>SUM('OCTUBRE 2019'!G466+'NOVIEMBRE 2019'!G466+'DICIEMBRE 2019'!G466)</f>
        <v>2567</v>
      </c>
      <c r="H466" s="10">
        <f>SUM('OCTUBRE 2019'!H466+'NOVIEMBRE 2019'!H466+'DICIEMBRE 2019'!H466)</f>
        <v>1278</v>
      </c>
      <c r="I466" s="10">
        <f>SUM('OCTUBRE 2019'!I466+'NOVIEMBRE 2019'!I466+'DICIEMBRE 2019'!I466)</f>
        <v>21996</v>
      </c>
      <c r="J466" s="10">
        <f>SUM('OCTUBRE 2019'!J466+'NOVIEMBRE 2019'!J466+'DICIEMBRE 2019'!J466)</f>
        <v>10975</v>
      </c>
      <c r="K466" s="10">
        <f>SUM('OCTUBRE 2019'!K466+'NOVIEMBRE 2019'!K466+'DICIEMBRE 2019'!K466)</f>
        <v>0</v>
      </c>
      <c r="L466" s="10">
        <f>SUM('OCTUBRE 2019'!L466+'NOVIEMBRE 2019'!L466+'DICIEMBRE 2019'!L466)</f>
        <v>0</v>
      </c>
      <c r="M466" s="10">
        <f>SUM('OCTUBRE 2019'!M466+'NOVIEMBRE 2019'!M466+'DICIEMBRE 2019'!M466)</f>
        <v>0</v>
      </c>
      <c r="N466" s="10">
        <f>SUM('OCTUBRE 2019'!N466+'NOVIEMBRE 2019'!N466+'DICIEMBRE 2019'!N466)</f>
        <v>696892</v>
      </c>
    </row>
    <row r="467" spans="1:14" ht="25.5" x14ac:dyDescent="0.25">
      <c r="A467" s="12" t="s">
        <v>921</v>
      </c>
      <c r="B467" s="9" t="s">
        <v>922</v>
      </c>
      <c r="C467" s="10">
        <f>SUM('OCTUBRE 2019'!C467+'NOVIEMBRE 2019'!C467+'DICIEMBRE 2019'!C467)</f>
        <v>488271</v>
      </c>
      <c r="D467" s="10">
        <f>SUM('OCTUBRE 2019'!D467+'NOVIEMBRE 2019'!D467+'DICIEMBRE 2019'!D467)</f>
        <v>237184</v>
      </c>
      <c r="E467" s="10">
        <f>SUM('OCTUBRE 2019'!E467+'NOVIEMBRE 2019'!E467+'DICIEMBRE 2019'!E467)</f>
        <v>9846</v>
      </c>
      <c r="F467" s="10">
        <f>SUM('OCTUBRE 2019'!F467+'NOVIEMBRE 2019'!F467+'DICIEMBRE 2019'!F467)</f>
        <v>22632</v>
      </c>
      <c r="G467" s="10">
        <f>SUM('OCTUBRE 2019'!G467+'NOVIEMBRE 2019'!G467+'DICIEMBRE 2019'!G467)</f>
        <v>2538</v>
      </c>
      <c r="H467" s="10">
        <f>SUM('OCTUBRE 2019'!H467+'NOVIEMBRE 2019'!H467+'DICIEMBRE 2019'!H467)</f>
        <v>1254</v>
      </c>
      <c r="I467" s="10">
        <f>SUM('OCTUBRE 2019'!I467+'NOVIEMBRE 2019'!I467+'DICIEMBRE 2019'!I467)</f>
        <v>19488</v>
      </c>
      <c r="J467" s="10">
        <f>SUM('OCTUBRE 2019'!J467+'NOVIEMBRE 2019'!J467+'DICIEMBRE 2019'!J467)</f>
        <v>10082</v>
      </c>
      <c r="K467" s="10">
        <f>SUM('OCTUBRE 2019'!K467+'NOVIEMBRE 2019'!K467+'DICIEMBRE 2019'!K467)</f>
        <v>0</v>
      </c>
      <c r="L467" s="10">
        <f>SUM('OCTUBRE 2019'!L467+'NOVIEMBRE 2019'!L467+'DICIEMBRE 2019'!L467)</f>
        <v>0</v>
      </c>
      <c r="M467" s="10">
        <f>SUM('OCTUBRE 2019'!M467+'NOVIEMBRE 2019'!M467+'DICIEMBRE 2019'!M467)</f>
        <v>0</v>
      </c>
      <c r="N467" s="10">
        <f>SUM('OCTUBRE 2019'!N467+'NOVIEMBRE 2019'!N467+'DICIEMBRE 2019'!N467)</f>
        <v>791295</v>
      </c>
    </row>
    <row r="468" spans="1:14" ht="25.5" x14ac:dyDescent="0.25">
      <c r="A468" s="12" t="s">
        <v>923</v>
      </c>
      <c r="B468" s="9" t="s">
        <v>924</v>
      </c>
      <c r="C468" s="10">
        <f>SUM('OCTUBRE 2019'!C468+'NOVIEMBRE 2019'!C468+'DICIEMBRE 2019'!C468)</f>
        <v>331166</v>
      </c>
      <c r="D468" s="10">
        <f>SUM('OCTUBRE 2019'!D468+'NOVIEMBRE 2019'!D468+'DICIEMBRE 2019'!D468)</f>
        <v>224756</v>
      </c>
      <c r="E468" s="10">
        <f>SUM('OCTUBRE 2019'!E468+'NOVIEMBRE 2019'!E468+'DICIEMBRE 2019'!E468)</f>
        <v>6737</v>
      </c>
      <c r="F468" s="10">
        <f>SUM('OCTUBRE 2019'!F468+'NOVIEMBRE 2019'!F468+'DICIEMBRE 2019'!F468)</f>
        <v>15825</v>
      </c>
      <c r="G468" s="10">
        <f>SUM('OCTUBRE 2019'!G468+'NOVIEMBRE 2019'!G468+'DICIEMBRE 2019'!G468)</f>
        <v>1710</v>
      </c>
      <c r="H468" s="10">
        <f>SUM('OCTUBRE 2019'!H468+'NOVIEMBRE 2019'!H468+'DICIEMBRE 2019'!H468)</f>
        <v>864</v>
      </c>
      <c r="I468" s="10">
        <f>SUM('OCTUBRE 2019'!I468+'NOVIEMBRE 2019'!I468+'DICIEMBRE 2019'!I468)</f>
        <v>10331</v>
      </c>
      <c r="J468" s="10">
        <f>SUM('OCTUBRE 2019'!J468+'NOVIEMBRE 2019'!J468+'DICIEMBRE 2019'!J468)</f>
        <v>5965</v>
      </c>
      <c r="K468" s="10">
        <f>SUM('OCTUBRE 2019'!K468+'NOVIEMBRE 2019'!K468+'DICIEMBRE 2019'!K468)</f>
        <v>0</v>
      </c>
      <c r="L468" s="10">
        <f>SUM('OCTUBRE 2019'!L468+'NOVIEMBRE 2019'!L468+'DICIEMBRE 2019'!L468)</f>
        <v>170</v>
      </c>
      <c r="M468" s="10">
        <f>SUM('OCTUBRE 2019'!M468+'NOVIEMBRE 2019'!M468+'DICIEMBRE 2019'!M468)</f>
        <v>0</v>
      </c>
      <c r="N468" s="10">
        <f>SUM('OCTUBRE 2019'!N468+'NOVIEMBRE 2019'!N468+'DICIEMBRE 2019'!N468)</f>
        <v>597524</v>
      </c>
    </row>
    <row r="469" spans="1:14" ht="25.5" x14ac:dyDescent="0.25">
      <c r="A469" s="12" t="s">
        <v>925</v>
      </c>
      <c r="B469" s="9" t="s">
        <v>926</v>
      </c>
      <c r="C469" s="10">
        <f>SUM('OCTUBRE 2019'!C469+'NOVIEMBRE 2019'!C469+'DICIEMBRE 2019'!C469)</f>
        <v>593182</v>
      </c>
      <c r="D469" s="10">
        <f>SUM('OCTUBRE 2019'!D469+'NOVIEMBRE 2019'!D469+'DICIEMBRE 2019'!D469)</f>
        <v>170250</v>
      </c>
      <c r="E469" s="10">
        <f>SUM('OCTUBRE 2019'!E469+'NOVIEMBRE 2019'!E469+'DICIEMBRE 2019'!E469)</f>
        <v>13771</v>
      </c>
      <c r="F469" s="10">
        <f>SUM('OCTUBRE 2019'!F469+'NOVIEMBRE 2019'!F469+'DICIEMBRE 2019'!F469)</f>
        <v>27636</v>
      </c>
      <c r="G469" s="10">
        <f>SUM('OCTUBRE 2019'!G469+'NOVIEMBRE 2019'!G469+'DICIEMBRE 2019'!G469)</f>
        <v>3327</v>
      </c>
      <c r="H469" s="10">
        <f>SUM('OCTUBRE 2019'!H469+'NOVIEMBRE 2019'!H469+'DICIEMBRE 2019'!H469)</f>
        <v>1635</v>
      </c>
      <c r="I469" s="10">
        <f>SUM('OCTUBRE 2019'!I469+'NOVIEMBRE 2019'!I469+'DICIEMBRE 2019'!I469)</f>
        <v>22842</v>
      </c>
      <c r="J469" s="10">
        <f>SUM('OCTUBRE 2019'!J469+'NOVIEMBRE 2019'!J469+'DICIEMBRE 2019'!J469)</f>
        <v>14286</v>
      </c>
      <c r="K469" s="10">
        <f>SUM('OCTUBRE 2019'!K469+'NOVIEMBRE 2019'!K469+'DICIEMBRE 2019'!K469)</f>
        <v>0</v>
      </c>
      <c r="L469" s="10">
        <f>SUM('OCTUBRE 2019'!L469+'NOVIEMBRE 2019'!L469+'DICIEMBRE 2019'!L469)</f>
        <v>0</v>
      </c>
      <c r="M469" s="10">
        <f>SUM('OCTUBRE 2019'!M469+'NOVIEMBRE 2019'!M469+'DICIEMBRE 2019'!M469)</f>
        <v>0</v>
      </c>
      <c r="N469" s="10">
        <f>SUM('OCTUBRE 2019'!N469+'NOVIEMBRE 2019'!N469+'DICIEMBRE 2019'!N469)</f>
        <v>846929</v>
      </c>
    </row>
    <row r="470" spans="1:14" ht="25.5" x14ac:dyDescent="0.25">
      <c r="A470" s="12" t="s">
        <v>927</v>
      </c>
      <c r="B470" s="9" t="s">
        <v>928</v>
      </c>
      <c r="C470" s="10">
        <f>SUM('OCTUBRE 2019'!C470+'NOVIEMBRE 2019'!C470+'DICIEMBRE 2019'!C470)</f>
        <v>426238</v>
      </c>
      <c r="D470" s="10">
        <f>SUM('OCTUBRE 2019'!D470+'NOVIEMBRE 2019'!D470+'DICIEMBRE 2019'!D470)</f>
        <v>176107</v>
      </c>
      <c r="E470" s="10">
        <f>SUM('OCTUBRE 2019'!E470+'NOVIEMBRE 2019'!E470+'DICIEMBRE 2019'!E470)</f>
        <v>7092</v>
      </c>
      <c r="F470" s="10">
        <f>SUM('OCTUBRE 2019'!F470+'NOVIEMBRE 2019'!F470+'DICIEMBRE 2019'!F470)</f>
        <v>19359</v>
      </c>
      <c r="G470" s="10">
        <f>SUM('OCTUBRE 2019'!G470+'NOVIEMBRE 2019'!G470+'DICIEMBRE 2019'!G470)</f>
        <v>2023</v>
      </c>
      <c r="H470" s="10">
        <f>SUM('OCTUBRE 2019'!H470+'NOVIEMBRE 2019'!H470+'DICIEMBRE 2019'!H470)</f>
        <v>936</v>
      </c>
      <c r="I470" s="10">
        <f>SUM('OCTUBRE 2019'!I470+'NOVIEMBRE 2019'!I470+'DICIEMBRE 2019'!I470)</f>
        <v>6596</v>
      </c>
      <c r="J470" s="10">
        <f>SUM('OCTUBRE 2019'!J470+'NOVIEMBRE 2019'!J470+'DICIEMBRE 2019'!J470)</f>
        <v>4457</v>
      </c>
      <c r="K470" s="10">
        <f>SUM('OCTUBRE 2019'!K470+'NOVIEMBRE 2019'!K470+'DICIEMBRE 2019'!K470)</f>
        <v>0</v>
      </c>
      <c r="L470" s="10">
        <f>SUM('OCTUBRE 2019'!L470+'NOVIEMBRE 2019'!L470+'DICIEMBRE 2019'!L470)</f>
        <v>5421</v>
      </c>
      <c r="M470" s="10">
        <f>SUM('OCTUBRE 2019'!M470+'NOVIEMBRE 2019'!M470+'DICIEMBRE 2019'!M470)</f>
        <v>0</v>
      </c>
      <c r="N470" s="10">
        <f>SUM('OCTUBRE 2019'!N470+'NOVIEMBRE 2019'!N470+'DICIEMBRE 2019'!N470)</f>
        <v>648229</v>
      </c>
    </row>
    <row r="471" spans="1:14" ht="25.5" x14ac:dyDescent="0.25">
      <c r="A471" s="12" t="s">
        <v>929</v>
      </c>
      <c r="B471" s="9" t="s">
        <v>930</v>
      </c>
      <c r="C471" s="10">
        <f>SUM('OCTUBRE 2019'!C471+'NOVIEMBRE 2019'!C471+'DICIEMBRE 2019'!C471)</f>
        <v>752029</v>
      </c>
      <c r="D471" s="10">
        <f>SUM('OCTUBRE 2019'!D471+'NOVIEMBRE 2019'!D471+'DICIEMBRE 2019'!D471)</f>
        <v>345450</v>
      </c>
      <c r="E471" s="10">
        <f>SUM('OCTUBRE 2019'!E471+'NOVIEMBRE 2019'!E471+'DICIEMBRE 2019'!E471)</f>
        <v>15838</v>
      </c>
      <c r="F471" s="10">
        <f>SUM('OCTUBRE 2019'!F471+'NOVIEMBRE 2019'!F471+'DICIEMBRE 2019'!F471)</f>
        <v>33330</v>
      </c>
      <c r="G471" s="10">
        <f>SUM('OCTUBRE 2019'!G471+'NOVIEMBRE 2019'!G471+'DICIEMBRE 2019'!G471)</f>
        <v>4060</v>
      </c>
      <c r="H471" s="10">
        <f>SUM('OCTUBRE 2019'!H471+'NOVIEMBRE 2019'!H471+'DICIEMBRE 2019'!H471)</f>
        <v>1812</v>
      </c>
      <c r="I471" s="10">
        <f>SUM('OCTUBRE 2019'!I471+'NOVIEMBRE 2019'!I471+'DICIEMBRE 2019'!I471)</f>
        <v>29192</v>
      </c>
      <c r="J471" s="10">
        <f>SUM('OCTUBRE 2019'!J471+'NOVIEMBRE 2019'!J471+'DICIEMBRE 2019'!J471)</f>
        <v>18234</v>
      </c>
      <c r="K471" s="10">
        <f>SUM('OCTUBRE 2019'!K471+'NOVIEMBRE 2019'!K471+'DICIEMBRE 2019'!K471)</f>
        <v>0</v>
      </c>
      <c r="L471" s="10">
        <f>SUM('OCTUBRE 2019'!L471+'NOVIEMBRE 2019'!L471+'DICIEMBRE 2019'!L471)</f>
        <v>0</v>
      </c>
      <c r="M471" s="10">
        <f>SUM('OCTUBRE 2019'!M471+'NOVIEMBRE 2019'!M471+'DICIEMBRE 2019'!M471)</f>
        <v>0</v>
      </c>
      <c r="N471" s="10">
        <f>SUM('OCTUBRE 2019'!N471+'NOVIEMBRE 2019'!N471+'DICIEMBRE 2019'!N471)</f>
        <v>1199945</v>
      </c>
    </row>
    <row r="472" spans="1:14" ht="25.5" x14ac:dyDescent="0.25">
      <c r="A472" s="12" t="s">
        <v>931</v>
      </c>
      <c r="B472" s="9" t="s">
        <v>932</v>
      </c>
      <c r="C472" s="10">
        <f>SUM('OCTUBRE 2019'!C472+'NOVIEMBRE 2019'!C472+'DICIEMBRE 2019'!C472)</f>
        <v>785516</v>
      </c>
      <c r="D472" s="10">
        <f>SUM('OCTUBRE 2019'!D472+'NOVIEMBRE 2019'!D472+'DICIEMBRE 2019'!D472)</f>
        <v>202398</v>
      </c>
      <c r="E472" s="10">
        <f>SUM('OCTUBRE 2019'!E472+'NOVIEMBRE 2019'!E472+'DICIEMBRE 2019'!E472)</f>
        <v>16611</v>
      </c>
      <c r="F472" s="10">
        <f>SUM('OCTUBRE 2019'!F472+'NOVIEMBRE 2019'!F472+'DICIEMBRE 2019'!F472)</f>
        <v>36960</v>
      </c>
      <c r="G472" s="10">
        <f>SUM('OCTUBRE 2019'!G472+'NOVIEMBRE 2019'!G472+'DICIEMBRE 2019'!G472)</f>
        <v>4166</v>
      </c>
      <c r="H472" s="10">
        <f>SUM('OCTUBRE 2019'!H472+'NOVIEMBRE 2019'!H472+'DICIEMBRE 2019'!H472)</f>
        <v>2010</v>
      </c>
      <c r="I472" s="10">
        <f>SUM('OCTUBRE 2019'!I472+'NOVIEMBRE 2019'!I472+'DICIEMBRE 2019'!I472)</f>
        <v>37560</v>
      </c>
      <c r="J472" s="10">
        <f>SUM('OCTUBRE 2019'!J472+'NOVIEMBRE 2019'!J472+'DICIEMBRE 2019'!J472)</f>
        <v>18659</v>
      </c>
      <c r="K472" s="10">
        <f>SUM('OCTUBRE 2019'!K472+'NOVIEMBRE 2019'!K472+'DICIEMBRE 2019'!K472)</f>
        <v>0</v>
      </c>
      <c r="L472" s="10">
        <f>SUM('OCTUBRE 2019'!L472+'NOVIEMBRE 2019'!L472+'DICIEMBRE 2019'!L472)</f>
        <v>0</v>
      </c>
      <c r="M472" s="10">
        <f>SUM('OCTUBRE 2019'!M472+'NOVIEMBRE 2019'!M472+'DICIEMBRE 2019'!M472)</f>
        <v>0</v>
      </c>
      <c r="N472" s="10">
        <f>SUM('OCTUBRE 2019'!N472+'NOVIEMBRE 2019'!N472+'DICIEMBRE 2019'!N472)</f>
        <v>1103880</v>
      </c>
    </row>
    <row r="473" spans="1:14" ht="25.5" x14ac:dyDescent="0.25">
      <c r="A473" s="12" t="s">
        <v>933</v>
      </c>
      <c r="B473" s="9" t="s">
        <v>934</v>
      </c>
      <c r="C473" s="10">
        <f>SUM('OCTUBRE 2019'!C473+'NOVIEMBRE 2019'!C473+'DICIEMBRE 2019'!C473)</f>
        <v>277004</v>
      </c>
      <c r="D473" s="10">
        <f>SUM('OCTUBRE 2019'!D473+'NOVIEMBRE 2019'!D473+'DICIEMBRE 2019'!D473)</f>
        <v>148584</v>
      </c>
      <c r="E473" s="10">
        <f>SUM('OCTUBRE 2019'!E473+'NOVIEMBRE 2019'!E473+'DICIEMBRE 2019'!E473)</f>
        <v>5492</v>
      </c>
      <c r="F473" s="10">
        <f>SUM('OCTUBRE 2019'!F473+'NOVIEMBRE 2019'!F473+'DICIEMBRE 2019'!F473)</f>
        <v>13788</v>
      </c>
      <c r="G473" s="10">
        <f>SUM('OCTUBRE 2019'!G473+'NOVIEMBRE 2019'!G473+'DICIEMBRE 2019'!G473)</f>
        <v>1390</v>
      </c>
      <c r="H473" s="10">
        <f>SUM('OCTUBRE 2019'!H473+'NOVIEMBRE 2019'!H473+'DICIEMBRE 2019'!H473)</f>
        <v>723</v>
      </c>
      <c r="I473" s="10">
        <f>SUM('OCTUBRE 2019'!I473+'NOVIEMBRE 2019'!I473+'DICIEMBRE 2019'!I473)</f>
        <v>4061</v>
      </c>
      <c r="J473" s="10">
        <f>SUM('OCTUBRE 2019'!J473+'NOVIEMBRE 2019'!J473+'DICIEMBRE 2019'!J473)</f>
        <v>2992</v>
      </c>
      <c r="K473" s="10">
        <f>SUM('OCTUBRE 2019'!K473+'NOVIEMBRE 2019'!K473+'DICIEMBRE 2019'!K473)</f>
        <v>0</v>
      </c>
      <c r="L473" s="10">
        <f>SUM('OCTUBRE 2019'!L473+'NOVIEMBRE 2019'!L473+'DICIEMBRE 2019'!L473)</f>
        <v>4296</v>
      </c>
      <c r="M473" s="10">
        <f>SUM('OCTUBRE 2019'!M473+'NOVIEMBRE 2019'!M473+'DICIEMBRE 2019'!M473)</f>
        <v>0</v>
      </c>
      <c r="N473" s="10">
        <f>SUM('OCTUBRE 2019'!N473+'NOVIEMBRE 2019'!N473+'DICIEMBRE 2019'!N473)</f>
        <v>458330</v>
      </c>
    </row>
    <row r="474" spans="1:14" ht="25.5" x14ac:dyDescent="0.25">
      <c r="A474" s="12" t="s">
        <v>935</v>
      </c>
      <c r="B474" s="9" t="s">
        <v>936</v>
      </c>
      <c r="C474" s="10">
        <f>SUM('OCTUBRE 2019'!C474+'NOVIEMBRE 2019'!C474+'DICIEMBRE 2019'!C474)</f>
        <v>747230</v>
      </c>
      <c r="D474" s="10">
        <f>SUM('OCTUBRE 2019'!D474+'NOVIEMBRE 2019'!D474+'DICIEMBRE 2019'!D474)</f>
        <v>347536</v>
      </c>
      <c r="E474" s="10">
        <f>SUM('OCTUBRE 2019'!E474+'NOVIEMBRE 2019'!E474+'DICIEMBRE 2019'!E474)</f>
        <v>16061</v>
      </c>
      <c r="F474" s="10">
        <f>SUM('OCTUBRE 2019'!F474+'NOVIEMBRE 2019'!F474+'DICIEMBRE 2019'!F474)</f>
        <v>32430</v>
      </c>
      <c r="G474" s="10">
        <f>SUM('OCTUBRE 2019'!G474+'NOVIEMBRE 2019'!G474+'DICIEMBRE 2019'!G474)</f>
        <v>4106</v>
      </c>
      <c r="H474" s="10">
        <f>SUM('OCTUBRE 2019'!H474+'NOVIEMBRE 2019'!H474+'DICIEMBRE 2019'!H474)</f>
        <v>1812</v>
      </c>
      <c r="I474" s="10">
        <f>SUM('OCTUBRE 2019'!I474+'NOVIEMBRE 2019'!I474+'DICIEMBRE 2019'!I474)</f>
        <v>27174</v>
      </c>
      <c r="J474" s="10">
        <f>SUM('OCTUBRE 2019'!J474+'NOVIEMBRE 2019'!J474+'DICIEMBRE 2019'!J474)</f>
        <v>18383</v>
      </c>
      <c r="K474" s="10">
        <f>SUM('OCTUBRE 2019'!K474+'NOVIEMBRE 2019'!K474+'DICIEMBRE 2019'!K474)</f>
        <v>0</v>
      </c>
      <c r="L474" s="10">
        <f>SUM('OCTUBRE 2019'!L474+'NOVIEMBRE 2019'!L474+'DICIEMBRE 2019'!L474)</f>
        <v>0</v>
      </c>
      <c r="M474" s="10">
        <f>SUM('OCTUBRE 2019'!M474+'NOVIEMBRE 2019'!M474+'DICIEMBRE 2019'!M474)</f>
        <v>0</v>
      </c>
      <c r="N474" s="10">
        <f>SUM('OCTUBRE 2019'!N474+'NOVIEMBRE 2019'!N474+'DICIEMBRE 2019'!N474)</f>
        <v>1194732</v>
      </c>
    </row>
    <row r="475" spans="1:14" ht="25.5" x14ac:dyDescent="0.25">
      <c r="A475" s="12" t="s">
        <v>937</v>
      </c>
      <c r="B475" s="9" t="s">
        <v>938</v>
      </c>
      <c r="C475" s="10">
        <f>SUM('OCTUBRE 2019'!C475+'NOVIEMBRE 2019'!C475+'DICIEMBRE 2019'!C475)</f>
        <v>233452</v>
      </c>
      <c r="D475" s="10">
        <f>SUM('OCTUBRE 2019'!D475+'NOVIEMBRE 2019'!D475+'DICIEMBRE 2019'!D475)</f>
        <v>111398</v>
      </c>
      <c r="E475" s="10">
        <f>SUM('OCTUBRE 2019'!E475+'NOVIEMBRE 2019'!E475+'DICIEMBRE 2019'!E475)</f>
        <v>4707</v>
      </c>
      <c r="F475" s="10">
        <f>SUM('OCTUBRE 2019'!F475+'NOVIEMBRE 2019'!F475+'DICIEMBRE 2019'!F475)</f>
        <v>12129</v>
      </c>
      <c r="G475" s="10">
        <f>SUM('OCTUBRE 2019'!G475+'NOVIEMBRE 2019'!G475+'DICIEMBRE 2019'!G475)</f>
        <v>1163</v>
      </c>
      <c r="H475" s="10">
        <f>SUM('OCTUBRE 2019'!H475+'NOVIEMBRE 2019'!H475+'DICIEMBRE 2019'!H475)</f>
        <v>663</v>
      </c>
      <c r="I475" s="10">
        <f>SUM('OCTUBRE 2019'!I475+'NOVIEMBRE 2019'!I475+'DICIEMBRE 2019'!I475)</f>
        <v>3788</v>
      </c>
      <c r="J475" s="10">
        <f>SUM('OCTUBRE 2019'!J475+'NOVIEMBRE 2019'!J475+'DICIEMBRE 2019'!J475)</f>
        <v>2483</v>
      </c>
      <c r="K475" s="10">
        <f>SUM('OCTUBRE 2019'!K475+'NOVIEMBRE 2019'!K475+'DICIEMBRE 2019'!K475)</f>
        <v>0</v>
      </c>
      <c r="L475" s="10">
        <f>SUM('OCTUBRE 2019'!L475+'NOVIEMBRE 2019'!L475+'DICIEMBRE 2019'!L475)</f>
        <v>7263</v>
      </c>
      <c r="M475" s="10">
        <f>SUM('OCTUBRE 2019'!M475+'NOVIEMBRE 2019'!M475+'DICIEMBRE 2019'!M475)</f>
        <v>0</v>
      </c>
      <c r="N475" s="10">
        <f>SUM('OCTUBRE 2019'!N475+'NOVIEMBRE 2019'!N475+'DICIEMBRE 2019'!N475)</f>
        <v>377046</v>
      </c>
    </row>
    <row r="476" spans="1:14" ht="38.25" x14ac:dyDescent="0.25">
      <c r="A476" s="12" t="s">
        <v>939</v>
      </c>
      <c r="B476" s="9" t="s">
        <v>940</v>
      </c>
      <c r="C476" s="10">
        <f>SUM('OCTUBRE 2019'!C476+'NOVIEMBRE 2019'!C476+'DICIEMBRE 2019'!C476)</f>
        <v>216701</v>
      </c>
      <c r="D476" s="10">
        <f>SUM('OCTUBRE 2019'!D476+'NOVIEMBRE 2019'!D476+'DICIEMBRE 2019'!D476)</f>
        <v>105378</v>
      </c>
      <c r="E476" s="10">
        <f>SUM('OCTUBRE 2019'!E476+'NOVIEMBRE 2019'!E476+'DICIEMBRE 2019'!E476)</f>
        <v>4451</v>
      </c>
      <c r="F476" s="10">
        <f>SUM('OCTUBRE 2019'!F476+'NOVIEMBRE 2019'!F476+'DICIEMBRE 2019'!F476)</f>
        <v>11505</v>
      </c>
      <c r="G476" s="10">
        <f>SUM('OCTUBRE 2019'!G476+'NOVIEMBRE 2019'!G476+'DICIEMBRE 2019'!G476)</f>
        <v>1079</v>
      </c>
      <c r="H476" s="10">
        <f>SUM('OCTUBRE 2019'!H476+'NOVIEMBRE 2019'!H476+'DICIEMBRE 2019'!H476)</f>
        <v>630</v>
      </c>
      <c r="I476" s="10">
        <f>SUM('OCTUBRE 2019'!I476+'NOVIEMBRE 2019'!I476+'DICIEMBRE 2019'!I476)</f>
        <v>2535</v>
      </c>
      <c r="J476" s="10">
        <f>SUM('OCTUBRE 2019'!J476+'NOVIEMBRE 2019'!J476+'DICIEMBRE 2019'!J476)</f>
        <v>1952</v>
      </c>
      <c r="K476" s="10">
        <f>SUM('OCTUBRE 2019'!K476+'NOVIEMBRE 2019'!K476+'DICIEMBRE 2019'!K476)</f>
        <v>0</v>
      </c>
      <c r="L476" s="10">
        <f>SUM('OCTUBRE 2019'!L476+'NOVIEMBRE 2019'!L476+'DICIEMBRE 2019'!L476)</f>
        <v>0</v>
      </c>
      <c r="M476" s="10">
        <f>SUM('OCTUBRE 2019'!M476+'NOVIEMBRE 2019'!M476+'DICIEMBRE 2019'!M476)</f>
        <v>0</v>
      </c>
      <c r="N476" s="10">
        <f>SUM('OCTUBRE 2019'!N476+'NOVIEMBRE 2019'!N476+'DICIEMBRE 2019'!N476)</f>
        <v>344231</v>
      </c>
    </row>
    <row r="477" spans="1:14" ht="25.5" x14ac:dyDescent="0.25">
      <c r="A477" s="12" t="s">
        <v>941</v>
      </c>
      <c r="B477" s="9" t="s">
        <v>942</v>
      </c>
      <c r="C477" s="10">
        <f>SUM('OCTUBRE 2019'!C477+'NOVIEMBRE 2019'!C477+'DICIEMBRE 2019'!C477)</f>
        <v>322174</v>
      </c>
      <c r="D477" s="10">
        <f>SUM('OCTUBRE 2019'!D477+'NOVIEMBRE 2019'!D477+'DICIEMBRE 2019'!D477)</f>
        <v>133842</v>
      </c>
      <c r="E477" s="10">
        <f>SUM('OCTUBRE 2019'!E477+'NOVIEMBRE 2019'!E477+'DICIEMBRE 2019'!E477)</f>
        <v>6715</v>
      </c>
      <c r="F477" s="10">
        <f>SUM('OCTUBRE 2019'!F477+'NOVIEMBRE 2019'!F477+'DICIEMBRE 2019'!F477)</f>
        <v>16008</v>
      </c>
      <c r="G477" s="10">
        <f>SUM('OCTUBRE 2019'!G477+'NOVIEMBRE 2019'!G477+'DICIEMBRE 2019'!G477)</f>
        <v>1663</v>
      </c>
      <c r="H477" s="10">
        <f>SUM('OCTUBRE 2019'!H477+'NOVIEMBRE 2019'!H477+'DICIEMBRE 2019'!H477)</f>
        <v>867</v>
      </c>
      <c r="I477" s="10">
        <f>SUM('OCTUBRE 2019'!I477+'NOVIEMBRE 2019'!I477+'DICIEMBRE 2019'!I477)</f>
        <v>11530</v>
      </c>
      <c r="J477" s="10">
        <f>SUM('OCTUBRE 2019'!J477+'NOVIEMBRE 2019'!J477+'DICIEMBRE 2019'!J477)</f>
        <v>6049</v>
      </c>
      <c r="K477" s="10">
        <f>SUM('OCTUBRE 2019'!K477+'NOVIEMBRE 2019'!K477+'DICIEMBRE 2019'!K477)</f>
        <v>0</v>
      </c>
      <c r="L477" s="10">
        <f>SUM('OCTUBRE 2019'!L477+'NOVIEMBRE 2019'!L477+'DICIEMBRE 2019'!L477)</f>
        <v>0</v>
      </c>
      <c r="M477" s="10">
        <f>SUM('OCTUBRE 2019'!M477+'NOVIEMBRE 2019'!M477+'DICIEMBRE 2019'!M477)</f>
        <v>0</v>
      </c>
      <c r="N477" s="10">
        <f>SUM('OCTUBRE 2019'!N477+'NOVIEMBRE 2019'!N477+'DICIEMBRE 2019'!N477)</f>
        <v>498848</v>
      </c>
    </row>
    <row r="478" spans="1:14" ht="25.5" x14ac:dyDescent="0.25">
      <c r="A478" s="12" t="s">
        <v>943</v>
      </c>
      <c r="B478" s="9" t="s">
        <v>944</v>
      </c>
      <c r="C478" s="10">
        <f>SUM('OCTUBRE 2019'!C478+'NOVIEMBRE 2019'!C478+'DICIEMBRE 2019'!C478)</f>
        <v>1500988</v>
      </c>
      <c r="D478" s="10">
        <f>SUM('OCTUBRE 2019'!D478+'NOVIEMBRE 2019'!D478+'DICIEMBRE 2019'!D478)</f>
        <v>311390</v>
      </c>
      <c r="E478" s="10">
        <f>SUM('OCTUBRE 2019'!E478+'NOVIEMBRE 2019'!E478+'DICIEMBRE 2019'!E478)</f>
        <v>34998</v>
      </c>
      <c r="F478" s="10">
        <f>SUM('OCTUBRE 2019'!F478+'NOVIEMBRE 2019'!F478+'DICIEMBRE 2019'!F478)</f>
        <v>64293</v>
      </c>
      <c r="G478" s="10">
        <f>SUM('OCTUBRE 2019'!G478+'NOVIEMBRE 2019'!G478+'DICIEMBRE 2019'!G478)</f>
        <v>8654</v>
      </c>
      <c r="H478" s="10">
        <f>SUM('OCTUBRE 2019'!H478+'NOVIEMBRE 2019'!H478+'DICIEMBRE 2019'!H478)</f>
        <v>3441</v>
      </c>
      <c r="I478" s="10">
        <f>SUM('OCTUBRE 2019'!I478+'NOVIEMBRE 2019'!I478+'DICIEMBRE 2019'!I478)</f>
        <v>118128</v>
      </c>
      <c r="J478" s="10">
        <f>SUM('OCTUBRE 2019'!J478+'NOVIEMBRE 2019'!J478+'DICIEMBRE 2019'!J478)</f>
        <v>51454</v>
      </c>
      <c r="K478" s="10">
        <f>SUM('OCTUBRE 2019'!K478+'NOVIEMBRE 2019'!K478+'DICIEMBRE 2019'!K478)</f>
        <v>0</v>
      </c>
      <c r="L478" s="10">
        <f>SUM('OCTUBRE 2019'!L478+'NOVIEMBRE 2019'!L478+'DICIEMBRE 2019'!L478)</f>
        <v>59435</v>
      </c>
      <c r="M478" s="10">
        <f>SUM('OCTUBRE 2019'!M478+'NOVIEMBRE 2019'!M478+'DICIEMBRE 2019'!M478)</f>
        <v>0</v>
      </c>
      <c r="N478" s="10">
        <f>SUM('OCTUBRE 2019'!N478+'NOVIEMBRE 2019'!N478+'DICIEMBRE 2019'!N478)</f>
        <v>2152781</v>
      </c>
    </row>
    <row r="479" spans="1:14" ht="25.5" x14ac:dyDescent="0.25">
      <c r="A479" s="12" t="s">
        <v>945</v>
      </c>
      <c r="B479" s="9" t="s">
        <v>946</v>
      </c>
      <c r="C479" s="10">
        <f>SUM('OCTUBRE 2019'!C479+'NOVIEMBRE 2019'!C479+'DICIEMBRE 2019'!C479)</f>
        <v>2155576</v>
      </c>
      <c r="D479" s="10">
        <f>SUM('OCTUBRE 2019'!D479+'NOVIEMBRE 2019'!D479+'DICIEMBRE 2019'!D479)</f>
        <v>4691947</v>
      </c>
      <c r="E479" s="10">
        <f>SUM('OCTUBRE 2019'!E479+'NOVIEMBRE 2019'!E479+'DICIEMBRE 2019'!E479)</f>
        <v>48234</v>
      </c>
      <c r="F479" s="10">
        <f>SUM('OCTUBRE 2019'!F479+'NOVIEMBRE 2019'!F479+'DICIEMBRE 2019'!F479)</f>
        <v>89220</v>
      </c>
      <c r="G479" s="10">
        <f>SUM('OCTUBRE 2019'!G479+'NOVIEMBRE 2019'!G479+'DICIEMBRE 2019'!G479)</f>
        <v>12271</v>
      </c>
      <c r="H479" s="10">
        <f>SUM('OCTUBRE 2019'!H479+'NOVIEMBRE 2019'!H479+'DICIEMBRE 2019'!H479)</f>
        <v>4680</v>
      </c>
      <c r="I479" s="10">
        <f>SUM('OCTUBRE 2019'!I479+'NOVIEMBRE 2019'!I479+'DICIEMBRE 2019'!I479)</f>
        <v>131624</v>
      </c>
      <c r="J479" s="10">
        <f>SUM('OCTUBRE 2019'!J479+'NOVIEMBRE 2019'!J479+'DICIEMBRE 2019'!J479)</f>
        <v>74338</v>
      </c>
      <c r="K479" s="10">
        <f>SUM('OCTUBRE 2019'!K479+'NOVIEMBRE 2019'!K479+'DICIEMBRE 2019'!K479)</f>
        <v>0</v>
      </c>
      <c r="L479" s="10">
        <f>SUM('OCTUBRE 2019'!L479+'NOVIEMBRE 2019'!L479+'DICIEMBRE 2019'!L479)</f>
        <v>510986</v>
      </c>
      <c r="M479" s="10">
        <f>SUM('OCTUBRE 2019'!M479+'NOVIEMBRE 2019'!M479+'DICIEMBRE 2019'!M479)</f>
        <v>0</v>
      </c>
      <c r="N479" s="10">
        <f>SUM('OCTUBRE 2019'!N479+'NOVIEMBRE 2019'!N479+'DICIEMBRE 2019'!N479)</f>
        <v>7718876</v>
      </c>
    </row>
    <row r="480" spans="1:14" ht="25.5" x14ac:dyDescent="0.25">
      <c r="A480" s="12" t="s">
        <v>947</v>
      </c>
      <c r="B480" s="9" t="s">
        <v>948</v>
      </c>
      <c r="C480" s="10">
        <f>SUM('OCTUBRE 2019'!C480+'NOVIEMBRE 2019'!C480+'DICIEMBRE 2019'!C480)</f>
        <v>1657885</v>
      </c>
      <c r="D480" s="10">
        <f>SUM('OCTUBRE 2019'!D480+'NOVIEMBRE 2019'!D480+'DICIEMBRE 2019'!D480)</f>
        <v>824523</v>
      </c>
      <c r="E480" s="10">
        <f>SUM('OCTUBRE 2019'!E480+'NOVIEMBRE 2019'!E480+'DICIEMBRE 2019'!E480)</f>
        <v>37332</v>
      </c>
      <c r="F480" s="10">
        <f>SUM('OCTUBRE 2019'!F480+'NOVIEMBRE 2019'!F480+'DICIEMBRE 2019'!F480)</f>
        <v>72573</v>
      </c>
      <c r="G480" s="10">
        <f>SUM('OCTUBRE 2019'!G480+'NOVIEMBRE 2019'!G480+'DICIEMBRE 2019'!G480)</f>
        <v>9318</v>
      </c>
      <c r="H480" s="10">
        <f>SUM('OCTUBRE 2019'!H480+'NOVIEMBRE 2019'!H480+'DICIEMBRE 2019'!H480)</f>
        <v>3936</v>
      </c>
      <c r="I480" s="10">
        <f>SUM('OCTUBRE 2019'!I480+'NOVIEMBRE 2019'!I480+'DICIEMBRE 2019'!I480)</f>
        <v>109600</v>
      </c>
      <c r="J480" s="10">
        <f>SUM('OCTUBRE 2019'!J480+'NOVIEMBRE 2019'!J480+'DICIEMBRE 2019'!J480)</f>
        <v>53514</v>
      </c>
      <c r="K480" s="10">
        <f>SUM('OCTUBRE 2019'!K480+'NOVIEMBRE 2019'!K480+'DICIEMBRE 2019'!K480)</f>
        <v>0</v>
      </c>
      <c r="L480" s="10">
        <f>SUM('OCTUBRE 2019'!L480+'NOVIEMBRE 2019'!L480+'DICIEMBRE 2019'!L480)</f>
        <v>131163</v>
      </c>
      <c r="M480" s="10">
        <f>SUM('OCTUBRE 2019'!M480+'NOVIEMBRE 2019'!M480+'DICIEMBRE 2019'!M480)</f>
        <v>0</v>
      </c>
      <c r="N480" s="10">
        <f>SUM('OCTUBRE 2019'!N480+'NOVIEMBRE 2019'!N480+'DICIEMBRE 2019'!N480)</f>
        <v>2899844</v>
      </c>
    </row>
    <row r="481" spans="1:14" ht="25.5" x14ac:dyDescent="0.25">
      <c r="A481" s="12" t="s">
        <v>949</v>
      </c>
      <c r="B481" s="9" t="s">
        <v>950</v>
      </c>
      <c r="C481" s="10">
        <f>SUM('OCTUBRE 2019'!C481+'NOVIEMBRE 2019'!C481+'DICIEMBRE 2019'!C481)</f>
        <v>4336123</v>
      </c>
      <c r="D481" s="10">
        <f>SUM('OCTUBRE 2019'!D481+'NOVIEMBRE 2019'!D481+'DICIEMBRE 2019'!D481)</f>
        <v>1624868</v>
      </c>
      <c r="E481" s="10">
        <f>SUM('OCTUBRE 2019'!E481+'NOVIEMBRE 2019'!E481+'DICIEMBRE 2019'!E481)</f>
        <v>96498</v>
      </c>
      <c r="F481" s="10">
        <f>SUM('OCTUBRE 2019'!F481+'NOVIEMBRE 2019'!F481+'DICIEMBRE 2019'!F481)</f>
        <v>182631</v>
      </c>
      <c r="G481" s="10">
        <f>SUM('OCTUBRE 2019'!G481+'NOVIEMBRE 2019'!G481+'DICIEMBRE 2019'!G481)</f>
        <v>24489</v>
      </c>
      <c r="H481" s="10">
        <f>SUM('OCTUBRE 2019'!H481+'NOVIEMBRE 2019'!H481+'DICIEMBRE 2019'!H481)</f>
        <v>9492</v>
      </c>
      <c r="I481" s="10">
        <f>SUM('OCTUBRE 2019'!I481+'NOVIEMBRE 2019'!I481+'DICIEMBRE 2019'!I481)</f>
        <v>269215</v>
      </c>
      <c r="J481" s="10">
        <f>SUM('OCTUBRE 2019'!J481+'NOVIEMBRE 2019'!J481+'DICIEMBRE 2019'!J481)</f>
        <v>141903</v>
      </c>
      <c r="K481" s="10">
        <f>SUM('OCTUBRE 2019'!K481+'NOVIEMBRE 2019'!K481+'DICIEMBRE 2019'!K481)</f>
        <v>0</v>
      </c>
      <c r="L481" s="10">
        <f>SUM('OCTUBRE 2019'!L481+'NOVIEMBRE 2019'!L481+'DICIEMBRE 2019'!L481)</f>
        <v>34410</v>
      </c>
      <c r="M481" s="10">
        <f>SUM('OCTUBRE 2019'!M481+'NOVIEMBRE 2019'!M481+'DICIEMBRE 2019'!M481)</f>
        <v>0</v>
      </c>
      <c r="N481" s="10">
        <f>SUM('OCTUBRE 2019'!N481+'NOVIEMBRE 2019'!N481+'DICIEMBRE 2019'!N481)</f>
        <v>6719629</v>
      </c>
    </row>
    <row r="482" spans="1:14" ht="25.5" x14ac:dyDescent="0.25">
      <c r="A482" s="12" t="s">
        <v>951</v>
      </c>
      <c r="B482" s="9" t="s">
        <v>952</v>
      </c>
      <c r="C482" s="10">
        <f>SUM('OCTUBRE 2019'!C482+'NOVIEMBRE 2019'!C482+'DICIEMBRE 2019'!C482)</f>
        <v>686731</v>
      </c>
      <c r="D482" s="10">
        <f>SUM('OCTUBRE 2019'!D482+'NOVIEMBRE 2019'!D482+'DICIEMBRE 2019'!D482)</f>
        <v>159750</v>
      </c>
      <c r="E482" s="10">
        <f>SUM('OCTUBRE 2019'!E482+'NOVIEMBRE 2019'!E482+'DICIEMBRE 2019'!E482)</f>
        <v>15539</v>
      </c>
      <c r="F482" s="10">
        <f>SUM('OCTUBRE 2019'!F482+'NOVIEMBRE 2019'!F482+'DICIEMBRE 2019'!F482)</f>
        <v>30855</v>
      </c>
      <c r="G482" s="10">
        <f>SUM('OCTUBRE 2019'!G482+'NOVIEMBRE 2019'!G482+'DICIEMBRE 2019'!G482)</f>
        <v>3839</v>
      </c>
      <c r="H482" s="10">
        <f>SUM('OCTUBRE 2019'!H482+'NOVIEMBRE 2019'!H482+'DICIEMBRE 2019'!H482)</f>
        <v>1653</v>
      </c>
      <c r="I482" s="10">
        <f>SUM('OCTUBRE 2019'!I482+'NOVIEMBRE 2019'!I482+'DICIEMBRE 2019'!I482)</f>
        <v>34943</v>
      </c>
      <c r="J482" s="10">
        <f>SUM('OCTUBRE 2019'!J482+'NOVIEMBRE 2019'!J482+'DICIEMBRE 2019'!J482)</f>
        <v>19698</v>
      </c>
      <c r="K482" s="10">
        <f>SUM('OCTUBRE 2019'!K482+'NOVIEMBRE 2019'!K482+'DICIEMBRE 2019'!K482)</f>
        <v>0</v>
      </c>
      <c r="L482" s="10">
        <f>SUM('OCTUBRE 2019'!L482+'NOVIEMBRE 2019'!L482+'DICIEMBRE 2019'!L482)</f>
        <v>29034</v>
      </c>
      <c r="M482" s="10">
        <f>SUM('OCTUBRE 2019'!M482+'NOVIEMBRE 2019'!M482+'DICIEMBRE 2019'!M482)</f>
        <v>0</v>
      </c>
      <c r="N482" s="10">
        <f>SUM('OCTUBRE 2019'!N482+'NOVIEMBRE 2019'!N482+'DICIEMBRE 2019'!N482)</f>
        <v>982042</v>
      </c>
    </row>
    <row r="483" spans="1:14" ht="25.5" x14ac:dyDescent="0.25">
      <c r="A483" s="12" t="s">
        <v>953</v>
      </c>
      <c r="B483" s="9" t="s">
        <v>954</v>
      </c>
      <c r="C483" s="10">
        <f>SUM('OCTUBRE 2019'!C483+'NOVIEMBRE 2019'!C483+'DICIEMBRE 2019'!C483)</f>
        <v>269048</v>
      </c>
      <c r="D483" s="10">
        <f>SUM('OCTUBRE 2019'!D483+'NOVIEMBRE 2019'!D483+'DICIEMBRE 2019'!D483)</f>
        <v>159241</v>
      </c>
      <c r="E483" s="10">
        <f>SUM('OCTUBRE 2019'!E483+'NOVIEMBRE 2019'!E483+'DICIEMBRE 2019'!E483)</f>
        <v>5337</v>
      </c>
      <c r="F483" s="10">
        <f>SUM('OCTUBRE 2019'!F483+'NOVIEMBRE 2019'!F483+'DICIEMBRE 2019'!F483)</f>
        <v>14592</v>
      </c>
      <c r="G483" s="10">
        <f>SUM('OCTUBRE 2019'!G483+'NOVIEMBRE 2019'!G483+'DICIEMBRE 2019'!G483)</f>
        <v>1302</v>
      </c>
      <c r="H483" s="10">
        <f>SUM('OCTUBRE 2019'!H483+'NOVIEMBRE 2019'!H483+'DICIEMBRE 2019'!H483)</f>
        <v>798</v>
      </c>
      <c r="I483" s="10">
        <f>SUM('OCTUBRE 2019'!I483+'NOVIEMBRE 2019'!I483+'DICIEMBRE 2019'!I483)</f>
        <v>3352</v>
      </c>
      <c r="J483" s="10">
        <f>SUM('OCTUBRE 2019'!J483+'NOVIEMBRE 2019'!J483+'DICIEMBRE 2019'!J483)</f>
        <v>2123</v>
      </c>
      <c r="K483" s="10">
        <f>SUM('OCTUBRE 2019'!K483+'NOVIEMBRE 2019'!K483+'DICIEMBRE 2019'!K483)</f>
        <v>0</v>
      </c>
      <c r="L483" s="10">
        <f>SUM('OCTUBRE 2019'!L483+'NOVIEMBRE 2019'!L483+'DICIEMBRE 2019'!L483)</f>
        <v>0</v>
      </c>
      <c r="M483" s="10">
        <f>SUM('OCTUBRE 2019'!M483+'NOVIEMBRE 2019'!M483+'DICIEMBRE 2019'!M483)</f>
        <v>0</v>
      </c>
      <c r="N483" s="10">
        <f>SUM('OCTUBRE 2019'!N483+'NOVIEMBRE 2019'!N483+'DICIEMBRE 2019'!N483)</f>
        <v>455793</v>
      </c>
    </row>
    <row r="484" spans="1:14" ht="25.5" x14ac:dyDescent="0.25">
      <c r="A484" s="12" t="s">
        <v>955</v>
      </c>
      <c r="B484" s="9" t="s">
        <v>956</v>
      </c>
      <c r="C484" s="10">
        <f>SUM('OCTUBRE 2019'!C484+'NOVIEMBRE 2019'!C484+'DICIEMBRE 2019'!C484)</f>
        <v>1124318</v>
      </c>
      <c r="D484" s="10">
        <f>SUM('OCTUBRE 2019'!D484+'NOVIEMBRE 2019'!D484+'DICIEMBRE 2019'!D484)</f>
        <v>572950</v>
      </c>
      <c r="E484" s="10">
        <f>SUM('OCTUBRE 2019'!E484+'NOVIEMBRE 2019'!E484+'DICIEMBRE 2019'!E484)</f>
        <v>22987</v>
      </c>
      <c r="F484" s="10">
        <f>SUM('OCTUBRE 2019'!F484+'NOVIEMBRE 2019'!F484+'DICIEMBRE 2019'!F484)</f>
        <v>58971</v>
      </c>
      <c r="G484" s="10">
        <f>SUM('OCTUBRE 2019'!G484+'NOVIEMBRE 2019'!G484+'DICIEMBRE 2019'!G484)</f>
        <v>5615</v>
      </c>
      <c r="H484" s="10">
        <f>SUM('OCTUBRE 2019'!H484+'NOVIEMBRE 2019'!H484+'DICIEMBRE 2019'!H484)</f>
        <v>3213</v>
      </c>
      <c r="I484" s="10">
        <f>SUM('OCTUBRE 2019'!I484+'NOVIEMBRE 2019'!I484+'DICIEMBRE 2019'!I484)</f>
        <v>0</v>
      </c>
      <c r="J484" s="10">
        <f>SUM('OCTUBRE 2019'!J484+'NOVIEMBRE 2019'!J484+'DICIEMBRE 2019'!J484)</f>
        <v>0</v>
      </c>
      <c r="K484" s="10">
        <f>SUM('OCTUBRE 2019'!K484+'NOVIEMBRE 2019'!K484+'DICIEMBRE 2019'!K484)</f>
        <v>0</v>
      </c>
      <c r="L484" s="10">
        <f>SUM('OCTUBRE 2019'!L484+'NOVIEMBRE 2019'!L484+'DICIEMBRE 2019'!L484)</f>
        <v>0</v>
      </c>
      <c r="M484" s="10">
        <f>SUM('OCTUBRE 2019'!M484+'NOVIEMBRE 2019'!M484+'DICIEMBRE 2019'!M484)</f>
        <v>0</v>
      </c>
      <c r="N484" s="10">
        <f>SUM('OCTUBRE 2019'!N484+'NOVIEMBRE 2019'!N484+'DICIEMBRE 2019'!N484)</f>
        <v>1788054</v>
      </c>
    </row>
    <row r="485" spans="1:14" ht="25.5" x14ac:dyDescent="0.25">
      <c r="A485" s="12" t="s">
        <v>957</v>
      </c>
      <c r="B485" s="9" t="s">
        <v>958</v>
      </c>
      <c r="C485" s="10">
        <f>SUM('OCTUBRE 2019'!C485+'NOVIEMBRE 2019'!C485+'DICIEMBRE 2019'!C485)</f>
        <v>330853</v>
      </c>
      <c r="D485" s="10">
        <f>SUM('OCTUBRE 2019'!D485+'NOVIEMBRE 2019'!D485+'DICIEMBRE 2019'!D485)</f>
        <v>149537</v>
      </c>
      <c r="E485" s="10">
        <f>SUM('OCTUBRE 2019'!E485+'NOVIEMBRE 2019'!E485+'DICIEMBRE 2019'!E485)</f>
        <v>6707</v>
      </c>
      <c r="F485" s="10">
        <f>SUM('OCTUBRE 2019'!F485+'NOVIEMBRE 2019'!F485+'DICIEMBRE 2019'!F485)</f>
        <v>16611</v>
      </c>
      <c r="G485" s="10">
        <f>SUM('OCTUBRE 2019'!G485+'NOVIEMBRE 2019'!G485+'DICIEMBRE 2019'!G485)</f>
        <v>1675</v>
      </c>
      <c r="H485" s="10">
        <f>SUM('OCTUBRE 2019'!H485+'NOVIEMBRE 2019'!H485+'DICIEMBRE 2019'!H485)</f>
        <v>903</v>
      </c>
      <c r="I485" s="10">
        <f>SUM('OCTUBRE 2019'!I485+'NOVIEMBRE 2019'!I485+'DICIEMBRE 2019'!I485)</f>
        <v>8423</v>
      </c>
      <c r="J485" s="10">
        <f>SUM('OCTUBRE 2019'!J485+'NOVIEMBRE 2019'!J485+'DICIEMBRE 2019'!J485)</f>
        <v>5094</v>
      </c>
      <c r="K485" s="10">
        <f>SUM('OCTUBRE 2019'!K485+'NOVIEMBRE 2019'!K485+'DICIEMBRE 2019'!K485)</f>
        <v>0</v>
      </c>
      <c r="L485" s="10">
        <f>SUM('OCTUBRE 2019'!L485+'NOVIEMBRE 2019'!L485+'DICIEMBRE 2019'!L485)</f>
        <v>0</v>
      </c>
      <c r="M485" s="10">
        <f>SUM('OCTUBRE 2019'!M485+'NOVIEMBRE 2019'!M485+'DICIEMBRE 2019'!M485)</f>
        <v>0</v>
      </c>
      <c r="N485" s="10">
        <f>SUM('OCTUBRE 2019'!N485+'NOVIEMBRE 2019'!N485+'DICIEMBRE 2019'!N485)</f>
        <v>519803</v>
      </c>
    </row>
    <row r="486" spans="1:14" ht="25.5" x14ac:dyDescent="0.25">
      <c r="A486" s="12" t="s">
        <v>959</v>
      </c>
      <c r="B486" s="9" t="s">
        <v>960</v>
      </c>
      <c r="C486" s="10">
        <f>SUM('OCTUBRE 2019'!C486+'NOVIEMBRE 2019'!C486+'DICIEMBRE 2019'!C486)</f>
        <v>478115</v>
      </c>
      <c r="D486" s="10">
        <f>SUM('OCTUBRE 2019'!D486+'NOVIEMBRE 2019'!D486+'DICIEMBRE 2019'!D486)</f>
        <v>147842</v>
      </c>
      <c r="E486" s="10">
        <f>SUM('OCTUBRE 2019'!E486+'NOVIEMBRE 2019'!E486+'DICIEMBRE 2019'!E486)</f>
        <v>10335</v>
      </c>
      <c r="F486" s="10">
        <f>SUM('OCTUBRE 2019'!F486+'NOVIEMBRE 2019'!F486+'DICIEMBRE 2019'!F486)</f>
        <v>22275</v>
      </c>
      <c r="G486" s="10">
        <f>SUM('OCTUBRE 2019'!G486+'NOVIEMBRE 2019'!G486+'DICIEMBRE 2019'!G486)</f>
        <v>2573</v>
      </c>
      <c r="H486" s="10">
        <f>SUM('OCTUBRE 2019'!H486+'NOVIEMBRE 2019'!H486+'DICIEMBRE 2019'!H486)</f>
        <v>1203</v>
      </c>
      <c r="I486" s="10">
        <f>SUM('OCTUBRE 2019'!I486+'NOVIEMBRE 2019'!I486+'DICIEMBRE 2019'!I486)</f>
        <v>22704</v>
      </c>
      <c r="J486" s="10">
        <f>SUM('OCTUBRE 2019'!J486+'NOVIEMBRE 2019'!J486+'DICIEMBRE 2019'!J486)</f>
        <v>12332</v>
      </c>
      <c r="K486" s="10">
        <f>SUM('OCTUBRE 2019'!K486+'NOVIEMBRE 2019'!K486+'DICIEMBRE 2019'!K486)</f>
        <v>0</v>
      </c>
      <c r="L486" s="10">
        <f>SUM('OCTUBRE 2019'!L486+'NOVIEMBRE 2019'!L486+'DICIEMBRE 2019'!L486)</f>
        <v>0</v>
      </c>
      <c r="M486" s="10">
        <f>SUM('OCTUBRE 2019'!M486+'NOVIEMBRE 2019'!M486+'DICIEMBRE 2019'!M486)</f>
        <v>0</v>
      </c>
      <c r="N486" s="10">
        <f>SUM('OCTUBRE 2019'!N486+'NOVIEMBRE 2019'!N486+'DICIEMBRE 2019'!N486)</f>
        <v>697379</v>
      </c>
    </row>
    <row r="487" spans="1:14" ht="25.5" x14ac:dyDescent="0.25">
      <c r="A487" s="12" t="s">
        <v>961</v>
      </c>
      <c r="B487" s="9" t="s">
        <v>962</v>
      </c>
      <c r="C487" s="10">
        <f>SUM('OCTUBRE 2019'!C487+'NOVIEMBRE 2019'!C487+'DICIEMBRE 2019'!C487)</f>
        <v>1683054</v>
      </c>
      <c r="D487" s="10">
        <f>SUM('OCTUBRE 2019'!D487+'NOVIEMBRE 2019'!D487+'DICIEMBRE 2019'!D487)</f>
        <v>1043055</v>
      </c>
      <c r="E487" s="10">
        <f>SUM('OCTUBRE 2019'!E487+'NOVIEMBRE 2019'!E487+'DICIEMBRE 2019'!E487)</f>
        <v>39027</v>
      </c>
      <c r="F487" s="10">
        <f>SUM('OCTUBRE 2019'!F487+'NOVIEMBRE 2019'!F487+'DICIEMBRE 2019'!F487)</f>
        <v>73071</v>
      </c>
      <c r="G487" s="10">
        <f>SUM('OCTUBRE 2019'!G487+'NOVIEMBRE 2019'!G487+'DICIEMBRE 2019'!G487)</f>
        <v>9635</v>
      </c>
      <c r="H487" s="10">
        <f>SUM('OCTUBRE 2019'!H487+'NOVIEMBRE 2019'!H487+'DICIEMBRE 2019'!H487)</f>
        <v>3921</v>
      </c>
      <c r="I487" s="10">
        <f>SUM('OCTUBRE 2019'!I487+'NOVIEMBRE 2019'!I487+'DICIEMBRE 2019'!I487)</f>
        <v>70840</v>
      </c>
      <c r="J487" s="10">
        <f>SUM('OCTUBRE 2019'!J487+'NOVIEMBRE 2019'!J487+'DICIEMBRE 2019'!J487)</f>
        <v>46211</v>
      </c>
      <c r="K487" s="10">
        <f>SUM('OCTUBRE 2019'!K487+'NOVIEMBRE 2019'!K487+'DICIEMBRE 2019'!K487)</f>
        <v>0</v>
      </c>
      <c r="L487" s="10">
        <f>SUM('OCTUBRE 2019'!L487+'NOVIEMBRE 2019'!L487+'DICIEMBRE 2019'!L487)</f>
        <v>70413</v>
      </c>
      <c r="M487" s="10">
        <f>SUM('OCTUBRE 2019'!M487+'NOVIEMBRE 2019'!M487+'DICIEMBRE 2019'!M487)</f>
        <v>0</v>
      </c>
      <c r="N487" s="10">
        <f>SUM('OCTUBRE 2019'!N487+'NOVIEMBRE 2019'!N487+'DICIEMBRE 2019'!N487)</f>
        <v>3039227</v>
      </c>
    </row>
    <row r="488" spans="1:14" ht="25.5" x14ac:dyDescent="0.25">
      <c r="A488" s="12" t="s">
        <v>963</v>
      </c>
      <c r="B488" s="9" t="s">
        <v>964</v>
      </c>
      <c r="C488" s="10">
        <f>SUM('OCTUBRE 2019'!C488+'NOVIEMBRE 2019'!C488+'DICIEMBRE 2019'!C488)</f>
        <v>202534</v>
      </c>
      <c r="D488" s="10">
        <f>SUM('OCTUBRE 2019'!D488+'NOVIEMBRE 2019'!D488+'DICIEMBRE 2019'!D488)</f>
        <v>106282</v>
      </c>
      <c r="E488" s="10">
        <f>SUM('OCTUBRE 2019'!E488+'NOVIEMBRE 2019'!E488+'DICIEMBRE 2019'!E488)</f>
        <v>4219</v>
      </c>
      <c r="F488" s="10">
        <f>SUM('OCTUBRE 2019'!F488+'NOVIEMBRE 2019'!F488+'DICIEMBRE 2019'!F488)</f>
        <v>10746</v>
      </c>
      <c r="G488" s="10">
        <f>SUM('OCTUBRE 2019'!G488+'NOVIEMBRE 2019'!G488+'DICIEMBRE 2019'!G488)</f>
        <v>1019</v>
      </c>
      <c r="H488" s="10">
        <f>SUM('OCTUBRE 2019'!H488+'NOVIEMBRE 2019'!H488+'DICIEMBRE 2019'!H488)</f>
        <v>594</v>
      </c>
      <c r="I488" s="10">
        <f>SUM('OCTUBRE 2019'!I488+'NOVIEMBRE 2019'!I488+'DICIEMBRE 2019'!I488)</f>
        <v>2644</v>
      </c>
      <c r="J488" s="10">
        <f>SUM('OCTUBRE 2019'!J488+'NOVIEMBRE 2019'!J488+'DICIEMBRE 2019'!J488)</f>
        <v>2037</v>
      </c>
      <c r="K488" s="10">
        <f>SUM('OCTUBRE 2019'!K488+'NOVIEMBRE 2019'!K488+'DICIEMBRE 2019'!K488)</f>
        <v>0</v>
      </c>
      <c r="L488" s="10">
        <f>SUM('OCTUBRE 2019'!L488+'NOVIEMBRE 2019'!L488+'DICIEMBRE 2019'!L488)</f>
        <v>5126</v>
      </c>
      <c r="M488" s="10">
        <f>SUM('OCTUBRE 2019'!M488+'NOVIEMBRE 2019'!M488+'DICIEMBRE 2019'!M488)</f>
        <v>0</v>
      </c>
      <c r="N488" s="10">
        <f>SUM('OCTUBRE 2019'!N488+'NOVIEMBRE 2019'!N488+'DICIEMBRE 2019'!N488)</f>
        <v>335201</v>
      </c>
    </row>
    <row r="489" spans="1:14" ht="25.5" x14ac:dyDescent="0.25">
      <c r="A489" s="12" t="s">
        <v>965</v>
      </c>
      <c r="B489" s="9" t="s">
        <v>966</v>
      </c>
      <c r="C489" s="10">
        <f>SUM('OCTUBRE 2019'!C489+'NOVIEMBRE 2019'!C489+'DICIEMBRE 2019'!C489)</f>
        <v>383874</v>
      </c>
      <c r="D489" s="10">
        <f>SUM('OCTUBRE 2019'!D489+'NOVIEMBRE 2019'!D489+'DICIEMBRE 2019'!D489)</f>
        <v>195516</v>
      </c>
      <c r="E489" s="10">
        <f>SUM('OCTUBRE 2019'!E489+'NOVIEMBRE 2019'!E489+'DICIEMBRE 2019'!E489)</f>
        <v>7828</v>
      </c>
      <c r="F489" s="10">
        <f>SUM('OCTUBRE 2019'!F489+'NOVIEMBRE 2019'!F489+'DICIEMBRE 2019'!F489)</f>
        <v>19143</v>
      </c>
      <c r="G489" s="10">
        <f>SUM('OCTUBRE 2019'!G489+'NOVIEMBRE 2019'!G489+'DICIEMBRE 2019'!G489)</f>
        <v>1952</v>
      </c>
      <c r="H489" s="10">
        <f>SUM('OCTUBRE 2019'!H489+'NOVIEMBRE 2019'!H489+'DICIEMBRE 2019'!H489)</f>
        <v>1023</v>
      </c>
      <c r="I489" s="10">
        <f>SUM('OCTUBRE 2019'!I489+'NOVIEMBRE 2019'!I489+'DICIEMBRE 2019'!I489)</f>
        <v>10548</v>
      </c>
      <c r="J489" s="10">
        <f>SUM('OCTUBRE 2019'!J489+'NOVIEMBRE 2019'!J489+'DICIEMBRE 2019'!J489)</f>
        <v>5965</v>
      </c>
      <c r="K489" s="10">
        <f>SUM('OCTUBRE 2019'!K489+'NOVIEMBRE 2019'!K489+'DICIEMBRE 2019'!K489)</f>
        <v>0</v>
      </c>
      <c r="L489" s="10">
        <f>SUM('OCTUBRE 2019'!L489+'NOVIEMBRE 2019'!L489+'DICIEMBRE 2019'!L489)</f>
        <v>26428</v>
      </c>
      <c r="M489" s="10">
        <f>SUM('OCTUBRE 2019'!M489+'NOVIEMBRE 2019'!M489+'DICIEMBRE 2019'!M489)</f>
        <v>0</v>
      </c>
      <c r="N489" s="10">
        <f>SUM('OCTUBRE 2019'!N489+'NOVIEMBRE 2019'!N489+'DICIEMBRE 2019'!N489)</f>
        <v>652277</v>
      </c>
    </row>
    <row r="490" spans="1:14" ht="25.5" x14ac:dyDescent="0.25">
      <c r="A490" s="12" t="s">
        <v>967</v>
      </c>
      <c r="B490" s="9" t="s">
        <v>968</v>
      </c>
      <c r="C490" s="10">
        <f>SUM('OCTUBRE 2019'!C490+'NOVIEMBRE 2019'!C490+'DICIEMBRE 2019'!C490)</f>
        <v>379040</v>
      </c>
      <c r="D490" s="10">
        <f>SUM('OCTUBRE 2019'!D490+'NOVIEMBRE 2019'!D490+'DICIEMBRE 2019'!D490)</f>
        <v>114720</v>
      </c>
      <c r="E490" s="10">
        <f>SUM('OCTUBRE 2019'!E490+'NOVIEMBRE 2019'!E490+'DICIEMBRE 2019'!E490)</f>
        <v>7770</v>
      </c>
      <c r="F490" s="10">
        <f>SUM('OCTUBRE 2019'!F490+'NOVIEMBRE 2019'!F490+'DICIEMBRE 2019'!F490)</f>
        <v>18804</v>
      </c>
      <c r="G490" s="10">
        <f>SUM('OCTUBRE 2019'!G490+'NOVIEMBRE 2019'!G490+'DICIEMBRE 2019'!G490)</f>
        <v>1937</v>
      </c>
      <c r="H490" s="10">
        <f>SUM('OCTUBRE 2019'!H490+'NOVIEMBRE 2019'!H490+'DICIEMBRE 2019'!H490)</f>
        <v>1017</v>
      </c>
      <c r="I490" s="10">
        <f>SUM('OCTUBRE 2019'!I490+'NOVIEMBRE 2019'!I490+'DICIEMBRE 2019'!I490)</f>
        <v>11051</v>
      </c>
      <c r="J490" s="10">
        <f>SUM('OCTUBRE 2019'!J490+'NOVIEMBRE 2019'!J490+'DICIEMBRE 2019'!J490)</f>
        <v>5778</v>
      </c>
      <c r="K490" s="10">
        <f>SUM('OCTUBRE 2019'!K490+'NOVIEMBRE 2019'!K490+'DICIEMBRE 2019'!K490)</f>
        <v>0</v>
      </c>
      <c r="L490" s="10">
        <f>SUM('OCTUBRE 2019'!L490+'NOVIEMBRE 2019'!L490+'DICIEMBRE 2019'!L490)</f>
        <v>0</v>
      </c>
      <c r="M490" s="10">
        <f>SUM('OCTUBRE 2019'!M490+'NOVIEMBRE 2019'!M490+'DICIEMBRE 2019'!M490)</f>
        <v>0</v>
      </c>
      <c r="N490" s="10">
        <f>SUM('OCTUBRE 2019'!N490+'NOVIEMBRE 2019'!N490+'DICIEMBRE 2019'!N490)</f>
        <v>540117</v>
      </c>
    </row>
    <row r="491" spans="1:14" ht="25.5" x14ac:dyDescent="0.25">
      <c r="A491" s="12" t="s">
        <v>969</v>
      </c>
      <c r="B491" s="9" t="s">
        <v>970</v>
      </c>
      <c r="C491" s="10">
        <f>SUM('OCTUBRE 2019'!C491+'NOVIEMBRE 2019'!C491+'DICIEMBRE 2019'!C491)</f>
        <v>171985</v>
      </c>
      <c r="D491" s="10">
        <f>SUM('OCTUBRE 2019'!D491+'NOVIEMBRE 2019'!D491+'DICIEMBRE 2019'!D491)</f>
        <v>94653</v>
      </c>
      <c r="E491" s="10">
        <f>SUM('OCTUBRE 2019'!E491+'NOVIEMBRE 2019'!E491+'DICIEMBRE 2019'!E491)</f>
        <v>3239</v>
      </c>
      <c r="F491" s="10">
        <f>SUM('OCTUBRE 2019'!F491+'NOVIEMBRE 2019'!F491+'DICIEMBRE 2019'!F491)</f>
        <v>9498</v>
      </c>
      <c r="G491" s="10">
        <f>SUM('OCTUBRE 2019'!G491+'NOVIEMBRE 2019'!G491+'DICIEMBRE 2019'!G491)</f>
        <v>801</v>
      </c>
      <c r="H491" s="10">
        <f>SUM('OCTUBRE 2019'!H491+'NOVIEMBRE 2019'!H491+'DICIEMBRE 2019'!H491)</f>
        <v>537</v>
      </c>
      <c r="I491" s="10">
        <f>SUM('OCTUBRE 2019'!I491+'NOVIEMBRE 2019'!I491+'DICIEMBRE 2019'!I491)</f>
        <v>1389</v>
      </c>
      <c r="J491" s="10">
        <f>SUM('OCTUBRE 2019'!J491+'NOVIEMBRE 2019'!J491+'DICIEMBRE 2019'!J491)</f>
        <v>764</v>
      </c>
      <c r="K491" s="10">
        <f>SUM('OCTUBRE 2019'!K491+'NOVIEMBRE 2019'!K491+'DICIEMBRE 2019'!K491)</f>
        <v>0</v>
      </c>
      <c r="L491" s="10">
        <f>SUM('OCTUBRE 2019'!L491+'NOVIEMBRE 2019'!L491+'DICIEMBRE 2019'!L491)</f>
        <v>0</v>
      </c>
      <c r="M491" s="10">
        <f>SUM('OCTUBRE 2019'!M491+'NOVIEMBRE 2019'!M491+'DICIEMBRE 2019'!M491)</f>
        <v>0</v>
      </c>
      <c r="N491" s="10">
        <f>SUM('OCTUBRE 2019'!N491+'NOVIEMBRE 2019'!N491+'DICIEMBRE 2019'!N491)</f>
        <v>282866</v>
      </c>
    </row>
    <row r="492" spans="1:14" ht="25.5" x14ac:dyDescent="0.25">
      <c r="A492" s="12" t="s">
        <v>971</v>
      </c>
      <c r="B492" s="9" t="s">
        <v>972</v>
      </c>
      <c r="C492" s="10">
        <f>SUM('OCTUBRE 2019'!C492+'NOVIEMBRE 2019'!C492+'DICIEMBRE 2019'!C492)</f>
        <v>338562</v>
      </c>
      <c r="D492" s="10">
        <f>SUM('OCTUBRE 2019'!D492+'NOVIEMBRE 2019'!D492+'DICIEMBRE 2019'!D492)</f>
        <v>148263</v>
      </c>
      <c r="E492" s="10">
        <f>SUM('OCTUBRE 2019'!E492+'NOVIEMBRE 2019'!E492+'DICIEMBRE 2019'!E492)</f>
        <v>6693</v>
      </c>
      <c r="F492" s="10">
        <f>SUM('OCTUBRE 2019'!F492+'NOVIEMBRE 2019'!F492+'DICIEMBRE 2019'!F492)</f>
        <v>17043</v>
      </c>
      <c r="G492" s="10">
        <f>SUM('OCTUBRE 2019'!G492+'NOVIEMBRE 2019'!G492+'DICIEMBRE 2019'!G492)</f>
        <v>1687</v>
      </c>
      <c r="H492" s="10">
        <f>SUM('OCTUBRE 2019'!H492+'NOVIEMBRE 2019'!H492+'DICIEMBRE 2019'!H492)</f>
        <v>906</v>
      </c>
      <c r="I492" s="10">
        <f>SUM('OCTUBRE 2019'!I492+'NOVIEMBRE 2019'!I492+'DICIEMBRE 2019'!I492)</f>
        <v>6514</v>
      </c>
      <c r="J492" s="10">
        <f>SUM('OCTUBRE 2019'!J492+'NOVIEMBRE 2019'!J492+'DICIEMBRE 2019'!J492)</f>
        <v>4033</v>
      </c>
      <c r="K492" s="10">
        <f>SUM('OCTUBRE 2019'!K492+'NOVIEMBRE 2019'!K492+'DICIEMBRE 2019'!K492)</f>
        <v>0</v>
      </c>
      <c r="L492" s="10">
        <f>SUM('OCTUBRE 2019'!L492+'NOVIEMBRE 2019'!L492+'DICIEMBRE 2019'!L492)</f>
        <v>0</v>
      </c>
      <c r="M492" s="10">
        <f>SUM('OCTUBRE 2019'!M492+'NOVIEMBRE 2019'!M492+'DICIEMBRE 2019'!M492)</f>
        <v>0</v>
      </c>
      <c r="N492" s="10">
        <f>SUM('OCTUBRE 2019'!N492+'NOVIEMBRE 2019'!N492+'DICIEMBRE 2019'!N492)</f>
        <v>523701</v>
      </c>
    </row>
    <row r="493" spans="1:14" ht="25.5" x14ac:dyDescent="0.25">
      <c r="A493" s="12" t="s">
        <v>973</v>
      </c>
      <c r="B493" s="9" t="s">
        <v>974</v>
      </c>
      <c r="C493" s="10">
        <f>SUM('OCTUBRE 2019'!C493+'NOVIEMBRE 2019'!C493+'DICIEMBRE 2019'!C493)</f>
        <v>426976</v>
      </c>
      <c r="D493" s="10">
        <f>SUM('OCTUBRE 2019'!D493+'NOVIEMBRE 2019'!D493+'DICIEMBRE 2019'!D493)</f>
        <v>174438</v>
      </c>
      <c r="E493" s="10">
        <f>SUM('OCTUBRE 2019'!E493+'NOVIEMBRE 2019'!E493+'DICIEMBRE 2019'!E493)</f>
        <v>8764</v>
      </c>
      <c r="F493" s="10">
        <f>SUM('OCTUBRE 2019'!F493+'NOVIEMBRE 2019'!F493+'DICIEMBRE 2019'!F493)</f>
        <v>20127</v>
      </c>
      <c r="G493" s="10">
        <f>SUM('OCTUBRE 2019'!G493+'NOVIEMBRE 2019'!G493+'DICIEMBRE 2019'!G493)</f>
        <v>2227</v>
      </c>
      <c r="H493" s="10">
        <f>SUM('OCTUBRE 2019'!H493+'NOVIEMBRE 2019'!H493+'DICIEMBRE 2019'!H493)</f>
        <v>1068</v>
      </c>
      <c r="I493" s="10">
        <f>SUM('OCTUBRE 2019'!I493+'NOVIEMBRE 2019'!I493+'DICIEMBRE 2019'!I493)</f>
        <v>14474</v>
      </c>
      <c r="J493" s="10">
        <f>SUM('OCTUBRE 2019'!J493+'NOVIEMBRE 2019'!J493+'DICIEMBRE 2019'!J493)</f>
        <v>7897</v>
      </c>
      <c r="K493" s="10">
        <f>SUM('OCTUBRE 2019'!K493+'NOVIEMBRE 2019'!K493+'DICIEMBRE 2019'!K493)</f>
        <v>0</v>
      </c>
      <c r="L493" s="10">
        <f>SUM('OCTUBRE 2019'!L493+'NOVIEMBRE 2019'!L493+'DICIEMBRE 2019'!L493)</f>
        <v>0</v>
      </c>
      <c r="M493" s="10">
        <f>SUM('OCTUBRE 2019'!M493+'NOVIEMBRE 2019'!M493+'DICIEMBRE 2019'!M493)</f>
        <v>0</v>
      </c>
      <c r="N493" s="10">
        <f>SUM('OCTUBRE 2019'!N493+'NOVIEMBRE 2019'!N493+'DICIEMBRE 2019'!N493)</f>
        <v>655971</v>
      </c>
    </row>
    <row r="494" spans="1:14" ht="38.25" x14ac:dyDescent="0.25">
      <c r="A494" s="12" t="s">
        <v>975</v>
      </c>
      <c r="B494" s="9" t="s">
        <v>976</v>
      </c>
      <c r="C494" s="10">
        <f>SUM('OCTUBRE 2019'!C494+'NOVIEMBRE 2019'!C494+'DICIEMBRE 2019'!C494)</f>
        <v>9432383</v>
      </c>
      <c r="D494" s="10">
        <f>SUM('OCTUBRE 2019'!D494+'NOVIEMBRE 2019'!D494+'DICIEMBRE 2019'!D494)</f>
        <v>2575629</v>
      </c>
      <c r="E494" s="10">
        <f>SUM('OCTUBRE 2019'!E494+'NOVIEMBRE 2019'!E494+'DICIEMBRE 2019'!E494)</f>
        <v>206578</v>
      </c>
      <c r="F494" s="10">
        <f>SUM('OCTUBRE 2019'!F494+'NOVIEMBRE 2019'!F494+'DICIEMBRE 2019'!F494)</f>
        <v>362274</v>
      </c>
      <c r="G494" s="10">
        <f>SUM('OCTUBRE 2019'!G494+'NOVIEMBRE 2019'!G494+'DICIEMBRE 2019'!G494)</f>
        <v>54172</v>
      </c>
      <c r="H494" s="10">
        <f>SUM('OCTUBRE 2019'!H494+'NOVIEMBRE 2019'!H494+'DICIEMBRE 2019'!H494)</f>
        <v>16959</v>
      </c>
      <c r="I494" s="10">
        <f>SUM('OCTUBRE 2019'!I494+'NOVIEMBRE 2019'!I494+'DICIEMBRE 2019'!I494)</f>
        <v>404395</v>
      </c>
      <c r="J494" s="10">
        <f>SUM('OCTUBRE 2019'!J494+'NOVIEMBRE 2019'!J494+'DICIEMBRE 2019'!J494)</f>
        <v>290939</v>
      </c>
      <c r="K494" s="10">
        <f>SUM('OCTUBRE 2019'!K494+'NOVIEMBRE 2019'!K494+'DICIEMBRE 2019'!K494)</f>
        <v>0</v>
      </c>
      <c r="L494" s="10">
        <f>SUM('OCTUBRE 2019'!L494+'NOVIEMBRE 2019'!L494+'DICIEMBRE 2019'!L494)</f>
        <v>834882</v>
      </c>
      <c r="M494" s="10">
        <f>SUM('OCTUBRE 2019'!M494+'NOVIEMBRE 2019'!M494+'DICIEMBRE 2019'!M494)</f>
        <v>0</v>
      </c>
      <c r="N494" s="10">
        <f>SUM('OCTUBRE 2019'!N494+'NOVIEMBRE 2019'!N494+'DICIEMBRE 2019'!N494)</f>
        <v>14178211</v>
      </c>
    </row>
    <row r="495" spans="1:14" ht="38.25" x14ac:dyDescent="0.25">
      <c r="A495" s="12" t="s">
        <v>977</v>
      </c>
      <c r="B495" s="9" t="s">
        <v>978</v>
      </c>
      <c r="C495" s="10">
        <f>SUM('OCTUBRE 2019'!C495+'NOVIEMBRE 2019'!C495+'DICIEMBRE 2019'!C495)</f>
        <v>1195715</v>
      </c>
      <c r="D495" s="10">
        <f>SUM('OCTUBRE 2019'!D495+'NOVIEMBRE 2019'!D495+'DICIEMBRE 2019'!D495)</f>
        <v>558329</v>
      </c>
      <c r="E495" s="10">
        <f>SUM('OCTUBRE 2019'!E495+'NOVIEMBRE 2019'!E495+'DICIEMBRE 2019'!E495)</f>
        <v>28412</v>
      </c>
      <c r="F495" s="10">
        <f>SUM('OCTUBRE 2019'!F495+'NOVIEMBRE 2019'!F495+'DICIEMBRE 2019'!F495)</f>
        <v>47154</v>
      </c>
      <c r="G495" s="10">
        <f>SUM('OCTUBRE 2019'!G495+'NOVIEMBRE 2019'!G495+'DICIEMBRE 2019'!G495)</f>
        <v>7130</v>
      </c>
      <c r="H495" s="10">
        <f>SUM('OCTUBRE 2019'!H495+'NOVIEMBRE 2019'!H495+'DICIEMBRE 2019'!H495)</f>
        <v>2505</v>
      </c>
      <c r="I495" s="10">
        <f>SUM('OCTUBRE 2019'!I495+'NOVIEMBRE 2019'!I495+'DICIEMBRE 2019'!I495)</f>
        <v>67215</v>
      </c>
      <c r="J495" s="10">
        <f>SUM('OCTUBRE 2019'!J495+'NOVIEMBRE 2019'!J495+'DICIEMBRE 2019'!J495)</f>
        <v>44279</v>
      </c>
      <c r="K495" s="10">
        <f>SUM('OCTUBRE 2019'!K495+'NOVIEMBRE 2019'!K495+'DICIEMBRE 2019'!K495)</f>
        <v>0</v>
      </c>
      <c r="L495" s="10">
        <f>SUM('OCTUBRE 2019'!L495+'NOVIEMBRE 2019'!L495+'DICIEMBRE 2019'!L495)</f>
        <v>0</v>
      </c>
      <c r="M495" s="10">
        <f>SUM('OCTUBRE 2019'!M495+'NOVIEMBRE 2019'!M495+'DICIEMBRE 2019'!M495)</f>
        <v>0</v>
      </c>
      <c r="N495" s="10">
        <f>SUM('OCTUBRE 2019'!N495+'NOVIEMBRE 2019'!N495+'DICIEMBRE 2019'!N495)</f>
        <v>1950739</v>
      </c>
    </row>
    <row r="496" spans="1:14" ht="25.5" x14ac:dyDescent="0.25">
      <c r="A496" s="12" t="s">
        <v>979</v>
      </c>
      <c r="B496" s="9" t="s">
        <v>980</v>
      </c>
      <c r="C496" s="10">
        <f>SUM('OCTUBRE 2019'!C496+'NOVIEMBRE 2019'!C496+'DICIEMBRE 2019'!C496)</f>
        <v>756731</v>
      </c>
      <c r="D496" s="10">
        <f>SUM('OCTUBRE 2019'!D496+'NOVIEMBRE 2019'!D496+'DICIEMBRE 2019'!D496)</f>
        <v>309241</v>
      </c>
      <c r="E496" s="10">
        <f>SUM('OCTUBRE 2019'!E496+'NOVIEMBRE 2019'!E496+'DICIEMBRE 2019'!E496)</f>
        <v>15339</v>
      </c>
      <c r="F496" s="10">
        <f>SUM('OCTUBRE 2019'!F496+'NOVIEMBRE 2019'!F496+'DICIEMBRE 2019'!F496)</f>
        <v>32961</v>
      </c>
      <c r="G496" s="10">
        <f>SUM('OCTUBRE 2019'!G496+'NOVIEMBRE 2019'!G496+'DICIEMBRE 2019'!G496)</f>
        <v>4026</v>
      </c>
      <c r="H496" s="10">
        <f>SUM('OCTUBRE 2019'!H496+'NOVIEMBRE 2019'!H496+'DICIEMBRE 2019'!H496)</f>
        <v>1743</v>
      </c>
      <c r="I496" s="10">
        <f>SUM('OCTUBRE 2019'!I496+'NOVIEMBRE 2019'!I496+'DICIEMBRE 2019'!I496)</f>
        <v>30419</v>
      </c>
      <c r="J496" s="10">
        <f>SUM('OCTUBRE 2019'!J496+'NOVIEMBRE 2019'!J496+'DICIEMBRE 2019'!J496)</f>
        <v>17661</v>
      </c>
      <c r="K496" s="10">
        <f>SUM('OCTUBRE 2019'!K496+'NOVIEMBRE 2019'!K496+'DICIEMBRE 2019'!K496)</f>
        <v>0</v>
      </c>
      <c r="L496" s="10">
        <f>SUM('OCTUBRE 2019'!L496+'NOVIEMBRE 2019'!L496+'DICIEMBRE 2019'!L496)</f>
        <v>88730</v>
      </c>
      <c r="M496" s="10">
        <f>SUM('OCTUBRE 2019'!M496+'NOVIEMBRE 2019'!M496+'DICIEMBRE 2019'!M496)</f>
        <v>0</v>
      </c>
      <c r="N496" s="10">
        <f>SUM('OCTUBRE 2019'!N496+'NOVIEMBRE 2019'!N496+'DICIEMBRE 2019'!N496)</f>
        <v>1256851</v>
      </c>
    </row>
    <row r="497" spans="1:14" ht="25.5" x14ac:dyDescent="0.25">
      <c r="A497" s="12" t="s">
        <v>981</v>
      </c>
      <c r="B497" s="9" t="s">
        <v>982</v>
      </c>
      <c r="C497" s="10">
        <f>SUM('OCTUBRE 2019'!C497+'NOVIEMBRE 2019'!C497+'DICIEMBRE 2019'!C497)</f>
        <v>526810</v>
      </c>
      <c r="D497" s="10">
        <f>SUM('OCTUBRE 2019'!D497+'NOVIEMBRE 2019'!D497+'DICIEMBRE 2019'!D497)</f>
        <v>244981</v>
      </c>
      <c r="E497" s="10">
        <f>SUM('OCTUBRE 2019'!E497+'NOVIEMBRE 2019'!E497+'DICIEMBRE 2019'!E497)</f>
        <v>11212</v>
      </c>
      <c r="F497" s="10">
        <f>SUM('OCTUBRE 2019'!F497+'NOVIEMBRE 2019'!F497+'DICIEMBRE 2019'!F497)</f>
        <v>25155</v>
      </c>
      <c r="G497" s="10">
        <f>SUM('OCTUBRE 2019'!G497+'NOVIEMBRE 2019'!G497+'DICIEMBRE 2019'!G497)</f>
        <v>2789</v>
      </c>
      <c r="H497" s="10">
        <f>SUM('OCTUBRE 2019'!H497+'NOVIEMBRE 2019'!H497+'DICIEMBRE 2019'!H497)</f>
        <v>1359</v>
      </c>
      <c r="I497" s="10">
        <f>SUM('OCTUBRE 2019'!I497+'NOVIEMBRE 2019'!I497+'DICIEMBRE 2019'!I497)</f>
        <v>24913</v>
      </c>
      <c r="J497" s="10">
        <f>SUM('OCTUBRE 2019'!J497+'NOVIEMBRE 2019'!J497+'DICIEMBRE 2019'!J497)</f>
        <v>12100</v>
      </c>
      <c r="K497" s="10">
        <f>SUM('OCTUBRE 2019'!K497+'NOVIEMBRE 2019'!K497+'DICIEMBRE 2019'!K497)</f>
        <v>0</v>
      </c>
      <c r="L497" s="10">
        <f>SUM('OCTUBRE 2019'!L497+'NOVIEMBRE 2019'!L497+'DICIEMBRE 2019'!L497)</f>
        <v>0</v>
      </c>
      <c r="M497" s="10">
        <f>SUM('OCTUBRE 2019'!M497+'NOVIEMBRE 2019'!M497+'DICIEMBRE 2019'!M497)</f>
        <v>0</v>
      </c>
      <c r="N497" s="10">
        <f>SUM('OCTUBRE 2019'!N497+'NOVIEMBRE 2019'!N497+'DICIEMBRE 2019'!N497)</f>
        <v>849319</v>
      </c>
    </row>
    <row r="498" spans="1:14" ht="25.5" x14ac:dyDescent="0.25">
      <c r="A498" s="12" t="s">
        <v>983</v>
      </c>
      <c r="B498" s="9" t="s">
        <v>984</v>
      </c>
      <c r="C498" s="10">
        <f>SUM('OCTUBRE 2019'!C498+'NOVIEMBRE 2019'!C498+'DICIEMBRE 2019'!C498)</f>
        <v>449642</v>
      </c>
      <c r="D498" s="10">
        <f>SUM('OCTUBRE 2019'!D498+'NOVIEMBRE 2019'!D498+'DICIEMBRE 2019'!D498)</f>
        <v>619565</v>
      </c>
      <c r="E498" s="10">
        <f>SUM('OCTUBRE 2019'!E498+'NOVIEMBRE 2019'!E498+'DICIEMBRE 2019'!E498)</f>
        <v>9526</v>
      </c>
      <c r="F498" s="10">
        <f>SUM('OCTUBRE 2019'!F498+'NOVIEMBRE 2019'!F498+'DICIEMBRE 2019'!F498)</f>
        <v>20133</v>
      </c>
      <c r="G498" s="10">
        <f>SUM('OCTUBRE 2019'!G498+'NOVIEMBRE 2019'!G498+'DICIEMBRE 2019'!G498)</f>
        <v>2425</v>
      </c>
      <c r="H498" s="10">
        <f>SUM('OCTUBRE 2019'!H498+'NOVIEMBRE 2019'!H498+'DICIEMBRE 2019'!H498)</f>
        <v>1038</v>
      </c>
      <c r="I498" s="10">
        <f>SUM('OCTUBRE 2019'!I498+'NOVIEMBRE 2019'!I498+'DICIEMBRE 2019'!I498)</f>
        <v>16845</v>
      </c>
      <c r="J498" s="10">
        <f>SUM('OCTUBRE 2019'!J498+'NOVIEMBRE 2019'!J498+'DICIEMBRE 2019'!J498)</f>
        <v>10444</v>
      </c>
      <c r="K498" s="10">
        <f>SUM('OCTUBRE 2019'!K498+'NOVIEMBRE 2019'!K498+'DICIEMBRE 2019'!K498)</f>
        <v>0</v>
      </c>
      <c r="L498" s="10">
        <f>SUM('OCTUBRE 2019'!L498+'NOVIEMBRE 2019'!L498+'DICIEMBRE 2019'!L498)</f>
        <v>0</v>
      </c>
      <c r="M498" s="10">
        <f>SUM('OCTUBRE 2019'!M498+'NOVIEMBRE 2019'!M498+'DICIEMBRE 2019'!M498)</f>
        <v>0</v>
      </c>
      <c r="N498" s="10">
        <f>SUM('OCTUBRE 2019'!N498+'NOVIEMBRE 2019'!N498+'DICIEMBRE 2019'!N498)</f>
        <v>1129618</v>
      </c>
    </row>
    <row r="499" spans="1:14" ht="25.5" x14ac:dyDescent="0.25">
      <c r="A499" s="12" t="s">
        <v>985</v>
      </c>
      <c r="B499" s="9" t="s">
        <v>986</v>
      </c>
      <c r="C499" s="10">
        <f>SUM('OCTUBRE 2019'!C499+'NOVIEMBRE 2019'!C499+'DICIEMBRE 2019'!C499)</f>
        <v>587446</v>
      </c>
      <c r="D499" s="10">
        <f>SUM('OCTUBRE 2019'!D499+'NOVIEMBRE 2019'!D499+'DICIEMBRE 2019'!D499)</f>
        <v>225758</v>
      </c>
      <c r="E499" s="10">
        <f>SUM('OCTUBRE 2019'!E499+'NOVIEMBRE 2019'!E499+'DICIEMBRE 2019'!E499)</f>
        <v>8648</v>
      </c>
      <c r="F499" s="10">
        <f>SUM('OCTUBRE 2019'!F499+'NOVIEMBRE 2019'!F499+'DICIEMBRE 2019'!F499)</f>
        <v>20007</v>
      </c>
      <c r="G499" s="10">
        <f>SUM('OCTUBRE 2019'!G499+'NOVIEMBRE 2019'!G499+'DICIEMBRE 2019'!G499)</f>
        <v>2972</v>
      </c>
      <c r="H499" s="10">
        <f>SUM('OCTUBRE 2019'!H499+'NOVIEMBRE 2019'!H499+'DICIEMBRE 2019'!H499)</f>
        <v>1290</v>
      </c>
      <c r="I499" s="10">
        <f>SUM('OCTUBRE 2019'!I499+'NOVIEMBRE 2019'!I499+'DICIEMBRE 2019'!I499)</f>
        <v>13629</v>
      </c>
      <c r="J499" s="10">
        <f>SUM('OCTUBRE 2019'!J499+'NOVIEMBRE 2019'!J499+'DICIEMBRE 2019'!J499)</f>
        <v>9744</v>
      </c>
      <c r="K499" s="10">
        <f>SUM('OCTUBRE 2019'!K499+'NOVIEMBRE 2019'!K499+'DICIEMBRE 2019'!K499)</f>
        <v>0</v>
      </c>
      <c r="L499" s="10">
        <f>SUM('OCTUBRE 2019'!L499+'NOVIEMBRE 2019'!L499+'DICIEMBRE 2019'!L499)</f>
        <v>1048</v>
      </c>
      <c r="M499" s="10">
        <f>SUM('OCTUBRE 2019'!M499+'NOVIEMBRE 2019'!M499+'DICIEMBRE 2019'!M499)</f>
        <v>0</v>
      </c>
      <c r="N499" s="10">
        <f>SUM('OCTUBRE 2019'!N499+'NOVIEMBRE 2019'!N499+'DICIEMBRE 2019'!N499)</f>
        <v>870542</v>
      </c>
    </row>
    <row r="500" spans="1:14" ht="25.5" x14ac:dyDescent="0.25">
      <c r="A500" s="12" t="s">
        <v>987</v>
      </c>
      <c r="B500" s="9" t="s">
        <v>988</v>
      </c>
      <c r="C500" s="10">
        <f>SUM('OCTUBRE 2019'!C500+'NOVIEMBRE 2019'!C500+'DICIEMBRE 2019'!C500)</f>
        <v>192294</v>
      </c>
      <c r="D500" s="10">
        <f>SUM('OCTUBRE 2019'!D500+'NOVIEMBRE 2019'!D500+'DICIEMBRE 2019'!D500)</f>
        <v>119155</v>
      </c>
      <c r="E500" s="10">
        <f>SUM('OCTUBRE 2019'!E500+'NOVIEMBRE 2019'!E500+'DICIEMBRE 2019'!E500)</f>
        <v>3684</v>
      </c>
      <c r="F500" s="10">
        <f>SUM('OCTUBRE 2019'!F500+'NOVIEMBRE 2019'!F500+'DICIEMBRE 2019'!F500)</f>
        <v>10356</v>
      </c>
      <c r="G500" s="10">
        <f>SUM('OCTUBRE 2019'!G500+'NOVIEMBRE 2019'!G500+'DICIEMBRE 2019'!G500)</f>
        <v>914</v>
      </c>
      <c r="H500" s="10">
        <f>SUM('OCTUBRE 2019'!H500+'NOVIEMBRE 2019'!H500+'DICIEMBRE 2019'!H500)</f>
        <v>567</v>
      </c>
      <c r="I500" s="10">
        <f>SUM('OCTUBRE 2019'!I500+'NOVIEMBRE 2019'!I500+'DICIEMBRE 2019'!I500)</f>
        <v>763</v>
      </c>
      <c r="J500" s="10">
        <f>SUM('OCTUBRE 2019'!J500+'NOVIEMBRE 2019'!J500+'DICIEMBRE 2019'!J500)</f>
        <v>870</v>
      </c>
      <c r="K500" s="10">
        <f>SUM('OCTUBRE 2019'!K500+'NOVIEMBRE 2019'!K500+'DICIEMBRE 2019'!K500)</f>
        <v>0</v>
      </c>
      <c r="L500" s="10">
        <f>SUM('OCTUBRE 2019'!L500+'NOVIEMBRE 2019'!L500+'DICIEMBRE 2019'!L500)</f>
        <v>0</v>
      </c>
      <c r="M500" s="10">
        <f>SUM('OCTUBRE 2019'!M500+'NOVIEMBRE 2019'!M500+'DICIEMBRE 2019'!M500)</f>
        <v>0</v>
      </c>
      <c r="N500" s="10">
        <f>SUM('OCTUBRE 2019'!N500+'NOVIEMBRE 2019'!N500+'DICIEMBRE 2019'!N500)</f>
        <v>328603</v>
      </c>
    </row>
    <row r="501" spans="1:14" ht="25.5" x14ac:dyDescent="0.25">
      <c r="A501" s="12" t="s">
        <v>989</v>
      </c>
      <c r="B501" s="9" t="s">
        <v>990</v>
      </c>
      <c r="C501" s="10">
        <f>SUM('OCTUBRE 2019'!C501+'NOVIEMBRE 2019'!C501+'DICIEMBRE 2019'!C501)</f>
        <v>765707</v>
      </c>
      <c r="D501" s="10">
        <f>SUM('OCTUBRE 2019'!D501+'NOVIEMBRE 2019'!D501+'DICIEMBRE 2019'!D501)</f>
        <v>208875</v>
      </c>
      <c r="E501" s="10">
        <f>SUM('OCTUBRE 2019'!E501+'NOVIEMBRE 2019'!E501+'DICIEMBRE 2019'!E501)</f>
        <v>16064</v>
      </c>
      <c r="F501" s="10">
        <f>SUM('OCTUBRE 2019'!F501+'NOVIEMBRE 2019'!F501+'DICIEMBRE 2019'!F501)</f>
        <v>35469</v>
      </c>
      <c r="G501" s="10">
        <f>SUM('OCTUBRE 2019'!G501+'NOVIEMBRE 2019'!G501+'DICIEMBRE 2019'!G501)</f>
        <v>4063</v>
      </c>
      <c r="H501" s="10">
        <f>SUM('OCTUBRE 2019'!H501+'NOVIEMBRE 2019'!H501+'DICIEMBRE 2019'!H501)</f>
        <v>1893</v>
      </c>
      <c r="I501" s="10">
        <f>SUM('OCTUBRE 2019'!I501+'NOVIEMBRE 2019'!I501+'DICIEMBRE 2019'!I501)</f>
        <v>36061</v>
      </c>
      <c r="J501" s="10">
        <f>SUM('OCTUBRE 2019'!J501+'NOVIEMBRE 2019'!J501+'DICIEMBRE 2019'!J501)</f>
        <v>18701</v>
      </c>
      <c r="K501" s="10">
        <f>SUM('OCTUBRE 2019'!K501+'NOVIEMBRE 2019'!K501+'DICIEMBRE 2019'!K501)</f>
        <v>0</v>
      </c>
      <c r="L501" s="10">
        <f>SUM('OCTUBRE 2019'!L501+'NOVIEMBRE 2019'!L501+'DICIEMBRE 2019'!L501)</f>
        <v>0</v>
      </c>
      <c r="M501" s="10">
        <f>SUM('OCTUBRE 2019'!M501+'NOVIEMBRE 2019'!M501+'DICIEMBRE 2019'!M501)</f>
        <v>0</v>
      </c>
      <c r="N501" s="10">
        <f>SUM('OCTUBRE 2019'!N501+'NOVIEMBRE 2019'!N501+'DICIEMBRE 2019'!N501)</f>
        <v>1086833</v>
      </c>
    </row>
    <row r="502" spans="1:14" ht="25.5" x14ac:dyDescent="0.25">
      <c r="A502" s="12" t="s">
        <v>991</v>
      </c>
      <c r="B502" s="9" t="s">
        <v>992</v>
      </c>
      <c r="C502" s="10">
        <f>SUM('OCTUBRE 2019'!C502+'NOVIEMBRE 2019'!C502+'DICIEMBRE 2019'!C502)</f>
        <v>479947</v>
      </c>
      <c r="D502" s="10">
        <f>SUM('OCTUBRE 2019'!D502+'NOVIEMBRE 2019'!D502+'DICIEMBRE 2019'!D502)</f>
        <v>172620</v>
      </c>
      <c r="E502" s="10">
        <f>SUM('OCTUBRE 2019'!E502+'NOVIEMBRE 2019'!E502+'DICIEMBRE 2019'!E502)</f>
        <v>10230</v>
      </c>
      <c r="F502" s="10">
        <f>SUM('OCTUBRE 2019'!F502+'NOVIEMBRE 2019'!F502+'DICIEMBRE 2019'!F502)</f>
        <v>22596</v>
      </c>
      <c r="G502" s="10">
        <f>SUM('OCTUBRE 2019'!G502+'NOVIEMBRE 2019'!G502+'DICIEMBRE 2019'!G502)</f>
        <v>2557</v>
      </c>
      <c r="H502" s="10">
        <f>SUM('OCTUBRE 2019'!H502+'NOVIEMBRE 2019'!H502+'DICIEMBRE 2019'!H502)</f>
        <v>1224</v>
      </c>
      <c r="I502" s="10">
        <f>SUM('OCTUBRE 2019'!I502+'NOVIEMBRE 2019'!I502+'DICIEMBRE 2019'!I502)</f>
        <v>23114</v>
      </c>
      <c r="J502" s="10">
        <f>SUM('OCTUBRE 2019'!J502+'NOVIEMBRE 2019'!J502+'DICIEMBRE 2019'!J502)</f>
        <v>11611</v>
      </c>
      <c r="K502" s="10">
        <f>SUM('OCTUBRE 2019'!K502+'NOVIEMBRE 2019'!K502+'DICIEMBRE 2019'!K502)</f>
        <v>0</v>
      </c>
      <c r="L502" s="10">
        <f>SUM('OCTUBRE 2019'!L502+'NOVIEMBRE 2019'!L502+'DICIEMBRE 2019'!L502)</f>
        <v>0</v>
      </c>
      <c r="M502" s="10">
        <f>SUM('OCTUBRE 2019'!M502+'NOVIEMBRE 2019'!M502+'DICIEMBRE 2019'!M502)</f>
        <v>0</v>
      </c>
      <c r="N502" s="10">
        <f>SUM('OCTUBRE 2019'!N502+'NOVIEMBRE 2019'!N502+'DICIEMBRE 2019'!N502)</f>
        <v>723899</v>
      </c>
    </row>
    <row r="503" spans="1:14" ht="25.5" x14ac:dyDescent="0.25">
      <c r="A503" s="12" t="s">
        <v>993</v>
      </c>
      <c r="B503" s="9" t="s">
        <v>994</v>
      </c>
      <c r="C503" s="10">
        <f>SUM('OCTUBRE 2019'!C503+'NOVIEMBRE 2019'!C503+'DICIEMBRE 2019'!C503)</f>
        <v>616701</v>
      </c>
      <c r="D503" s="10">
        <f>SUM('OCTUBRE 2019'!D503+'NOVIEMBRE 2019'!D503+'DICIEMBRE 2019'!D503)</f>
        <v>170874</v>
      </c>
      <c r="E503" s="10">
        <f>SUM('OCTUBRE 2019'!E503+'NOVIEMBRE 2019'!E503+'DICIEMBRE 2019'!E503)</f>
        <v>14919</v>
      </c>
      <c r="F503" s="10">
        <f>SUM('OCTUBRE 2019'!F503+'NOVIEMBRE 2019'!F503+'DICIEMBRE 2019'!F503)</f>
        <v>26316</v>
      </c>
      <c r="G503" s="10">
        <f>SUM('OCTUBRE 2019'!G503+'NOVIEMBRE 2019'!G503+'DICIEMBRE 2019'!G503)</f>
        <v>3635</v>
      </c>
      <c r="H503" s="10">
        <f>SUM('OCTUBRE 2019'!H503+'NOVIEMBRE 2019'!H503+'DICIEMBRE 2019'!H503)</f>
        <v>1518</v>
      </c>
      <c r="I503" s="10">
        <f>SUM('OCTUBRE 2019'!I503+'NOVIEMBRE 2019'!I503+'DICIEMBRE 2019'!I503)</f>
        <v>31236</v>
      </c>
      <c r="J503" s="10">
        <f>SUM('OCTUBRE 2019'!J503+'NOVIEMBRE 2019'!J503+'DICIEMBRE 2019'!J503)</f>
        <v>19784</v>
      </c>
      <c r="K503" s="10">
        <f>SUM('OCTUBRE 2019'!K503+'NOVIEMBRE 2019'!K503+'DICIEMBRE 2019'!K503)</f>
        <v>0</v>
      </c>
      <c r="L503" s="10">
        <f>SUM('OCTUBRE 2019'!L503+'NOVIEMBRE 2019'!L503+'DICIEMBRE 2019'!L503)</f>
        <v>8512</v>
      </c>
      <c r="M503" s="10">
        <f>SUM('OCTUBRE 2019'!M503+'NOVIEMBRE 2019'!M503+'DICIEMBRE 2019'!M503)</f>
        <v>0</v>
      </c>
      <c r="N503" s="10">
        <f>SUM('OCTUBRE 2019'!N503+'NOVIEMBRE 2019'!N503+'DICIEMBRE 2019'!N503)</f>
        <v>893495</v>
      </c>
    </row>
    <row r="504" spans="1:14" ht="25.5" x14ac:dyDescent="0.25">
      <c r="A504" s="12" t="s">
        <v>995</v>
      </c>
      <c r="B504" s="9" t="s">
        <v>996</v>
      </c>
      <c r="C504" s="10">
        <f>SUM('OCTUBRE 2019'!C504+'NOVIEMBRE 2019'!C504+'DICIEMBRE 2019'!C504)</f>
        <v>719343</v>
      </c>
      <c r="D504" s="10">
        <f>SUM('OCTUBRE 2019'!D504+'NOVIEMBRE 2019'!D504+'DICIEMBRE 2019'!D504)</f>
        <v>284057</v>
      </c>
      <c r="E504" s="10">
        <f>SUM('OCTUBRE 2019'!E504+'NOVIEMBRE 2019'!E504+'DICIEMBRE 2019'!E504)</f>
        <v>14602</v>
      </c>
      <c r="F504" s="10">
        <f>SUM('OCTUBRE 2019'!F504+'NOVIEMBRE 2019'!F504+'DICIEMBRE 2019'!F504)</f>
        <v>35160</v>
      </c>
      <c r="G504" s="10">
        <f>SUM('OCTUBRE 2019'!G504+'NOVIEMBRE 2019'!G504+'DICIEMBRE 2019'!G504)</f>
        <v>3680</v>
      </c>
      <c r="H504" s="10">
        <f>SUM('OCTUBRE 2019'!H504+'NOVIEMBRE 2019'!H504+'DICIEMBRE 2019'!H504)</f>
        <v>1992</v>
      </c>
      <c r="I504" s="10">
        <f>SUM('OCTUBRE 2019'!I504+'NOVIEMBRE 2019'!I504+'DICIEMBRE 2019'!I504)</f>
        <v>22377</v>
      </c>
      <c r="J504" s="10">
        <f>SUM('OCTUBRE 2019'!J504+'NOVIEMBRE 2019'!J504+'DICIEMBRE 2019'!J504)</f>
        <v>11972</v>
      </c>
      <c r="K504" s="10">
        <f>SUM('OCTUBRE 2019'!K504+'NOVIEMBRE 2019'!K504+'DICIEMBRE 2019'!K504)</f>
        <v>0</v>
      </c>
      <c r="L504" s="10">
        <f>SUM('OCTUBRE 2019'!L504+'NOVIEMBRE 2019'!L504+'DICIEMBRE 2019'!L504)</f>
        <v>21023</v>
      </c>
      <c r="M504" s="10">
        <f>SUM('OCTUBRE 2019'!M504+'NOVIEMBRE 2019'!M504+'DICIEMBRE 2019'!M504)</f>
        <v>0</v>
      </c>
      <c r="N504" s="10">
        <f>SUM('OCTUBRE 2019'!N504+'NOVIEMBRE 2019'!N504+'DICIEMBRE 2019'!N504)</f>
        <v>1114206</v>
      </c>
    </row>
    <row r="505" spans="1:14" x14ac:dyDescent="0.25">
      <c r="A505" s="12" t="s">
        <v>997</v>
      </c>
      <c r="B505" s="9" t="s">
        <v>998</v>
      </c>
      <c r="C505" s="10">
        <f>SUM('OCTUBRE 2019'!C505+'NOVIEMBRE 2019'!C505+'DICIEMBRE 2019'!C505)</f>
        <v>211896</v>
      </c>
      <c r="D505" s="10">
        <f>SUM('OCTUBRE 2019'!D505+'NOVIEMBRE 2019'!D505+'DICIEMBRE 2019'!D505)</f>
        <v>103358</v>
      </c>
      <c r="E505" s="10">
        <f>SUM('OCTUBRE 2019'!E505+'NOVIEMBRE 2019'!E505+'DICIEMBRE 2019'!E505)</f>
        <v>5055</v>
      </c>
      <c r="F505" s="10">
        <f>SUM('OCTUBRE 2019'!F505+'NOVIEMBRE 2019'!F505+'DICIEMBRE 2019'!F505)</f>
        <v>9993</v>
      </c>
      <c r="G505" s="10">
        <f>SUM('OCTUBRE 2019'!G505+'NOVIEMBRE 2019'!G505+'DICIEMBRE 2019'!G505)</f>
        <v>1200</v>
      </c>
      <c r="H505" s="10">
        <f>SUM('OCTUBRE 2019'!H505+'NOVIEMBRE 2019'!H505+'DICIEMBRE 2019'!H505)</f>
        <v>555</v>
      </c>
      <c r="I505" s="10">
        <f>SUM('OCTUBRE 2019'!I505+'NOVIEMBRE 2019'!I505+'DICIEMBRE 2019'!I505)</f>
        <v>2370</v>
      </c>
      <c r="J505" s="10">
        <f>SUM('OCTUBRE 2019'!J505+'NOVIEMBRE 2019'!J505+'DICIEMBRE 2019'!J505)</f>
        <v>3991</v>
      </c>
      <c r="K505" s="10">
        <f>SUM('OCTUBRE 2019'!K505+'NOVIEMBRE 2019'!K505+'DICIEMBRE 2019'!K505)</f>
        <v>0</v>
      </c>
      <c r="L505" s="10">
        <f>SUM('OCTUBRE 2019'!L505+'NOVIEMBRE 2019'!L505+'DICIEMBRE 2019'!L505)</f>
        <v>0</v>
      </c>
      <c r="M505" s="10">
        <f>SUM('OCTUBRE 2019'!M505+'NOVIEMBRE 2019'!M505+'DICIEMBRE 2019'!M505)</f>
        <v>0</v>
      </c>
      <c r="N505" s="10">
        <f>SUM('OCTUBRE 2019'!N505+'NOVIEMBRE 2019'!N505+'DICIEMBRE 2019'!N505)</f>
        <v>338418</v>
      </c>
    </row>
    <row r="506" spans="1:14" ht="25.5" x14ac:dyDescent="0.25">
      <c r="A506" s="12" t="s">
        <v>999</v>
      </c>
      <c r="B506" s="9" t="s">
        <v>1000</v>
      </c>
      <c r="C506" s="10">
        <f>SUM('OCTUBRE 2019'!C506+'NOVIEMBRE 2019'!C506+'DICIEMBRE 2019'!C506)</f>
        <v>719018</v>
      </c>
      <c r="D506" s="10">
        <f>SUM('OCTUBRE 2019'!D506+'NOVIEMBRE 2019'!D506+'DICIEMBRE 2019'!D506)</f>
        <v>299022</v>
      </c>
      <c r="E506" s="10">
        <f>SUM('OCTUBRE 2019'!E506+'NOVIEMBRE 2019'!E506+'DICIEMBRE 2019'!E506)</f>
        <v>15348</v>
      </c>
      <c r="F506" s="10">
        <f>SUM('OCTUBRE 2019'!F506+'NOVIEMBRE 2019'!F506+'DICIEMBRE 2019'!F506)</f>
        <v>33783</v>
      </c>
      <c r="G506" s="10">
        <f>SUM('OCTUBRE 2019'!G506+'NOVIEMBRE 2019'!G506+'DICIEMBRE 2019'!G506)</f>
        <v>3836</v>
      </c>
      <c r="H506" s="10">
        <f>SUM('OCTUBRE 2019'!H506+'NOVIEMBRE 2019'!H506+'DICIEMBRE 2019'!H506)</f>
        <v>1866</v>
      </c>
      <c r="I506" s="10">
        <f>SUM('OCTUBRE 2019'!I506+'NOVIEMBRE 2019'!I506+'DICIEMBRE 2019'!I506)</f>
        <v>36770</v>
      </c>
      <c r="J506" s="10">
        <f>SUM('OCTUBRE 2019'!J506+'NOVIEMBRE 2019'!J506+'DICIEMBRE 2019'!J506)</f>
        <v>17491</v>
      </c>
      <c r="K506" s="10">
        <f>SUM('OCTUBRE 2019'!K506+'NOVIEMBRE 2019'!K506+'DICIEMBRE 2019'!K506)</f>
        <v>0</v>
      </c>
      <c r="L506" s="10">
        <f>SUM('OCTUBRE 2019'!L506+'NOVIEMBRE 2019'!L506+'DICIEMBRE 2019'!L506)</f>
        <v>0</v>
      </c>
      <c r="M506" s="10">
        <f>SUM('OCTUBRE 2019'!M506+'NOVIEMBRE 2019'!M506+'DICIEMBRE 2019'!M506)</f>
        <v>0</v>
      </c>
      <c r="N506" s="10">
        <f>SUM('OCTUBRE 2019'!N506+'NOVIEMBRE 2019'!N506+'DICIEMBRE 2019'!N506)</f>
        <v>1127134</v>
      </c>
    </row>
    <row r="507" spans="1:14" ht="25.5" x14ac:dyDescent="0.25">
      <c r="A507" s="12" t="s">
        <v>1001</v>
      </c>
      <c r="B507" s="9" t="s">
        <v>1002</v>
      </c>
      <c r="C507" s="10">
        <f>SUM('OCTUBRE 2019'!C507+'NOVIEMBRE 2019'!C507+'DICIEMBRE 2019'!C507)</f>
        <v>532421</v>
      </c>
      <c r="D507" s="10">
        <f>SUM('OCTUBRE 2019'!D507+'NOVIEMBRE 2019'!D507+'DICIEMBRE 2019'!D507)</f>
        <v>174303</v>
      </c>
      <c r="E507" s="10">
        <f>SUM('OCTUBRE 2019'!E507+'NOVIEMBRE 2019'!E507+'DICIEMBRE 2019'!E507)</f>
        <v>11317</v>
      </c>
      <c r="F507" s="10">
        <f>SUM('OCTUBRE 2019'!F507+'NOVIEMBRE 2019'!F507+'DICIEMBRE 2019'!F507)</f>
        <v>25887</v>
      </c>
      <c r="G507" s="10">
        <f>SUM('OCTUBRE 2019'!G507+'NOVIEMBRE 2019'!G507+'DICIEMBRE 2019'!G507)</f>
        <v>2798</v>
      </c>
      <c r="H507" s="10">
        <f>SUM('OCTUBRE 2019'!H507+'NOVIEMBRE 2019'!H507+'DICIEMBRE 2019'!H507)</f>
        <v>1398</v>
      </c>
      <c r="I507" s="10">
        <f>SUM('OCTUBRE 2019'!I507+'NOVIEMBRE 2019'!I507+'DICIEMBRE 2019'!I507)</f>
        <v>24477</v>
      </c>
      <c r="J507" s="10">
        <f>SUM('OCTUBRE 2019'!J507+'NOVIEMBRE 2019'!J507+'DICIEMBRE 2019'!J507)</f>
        <v>11611</v>
      </c>
      <c r="K507" s="10">
        <f>SUM('OCTUBRE 2019'!K507+'NOVIEMBRE 2019'!K507+'DICIEMBRE 2019'!K507)</f>
        <v>0</v>
      </c>
      <c r="L507" s="10">
        <f>SUM('OCTUBRE 2019'!L507+'NOVIEMBRE 2019'!L507+'DICIEMBRE 2019'!L507)</f>
        <v>0</v>
      </c>
      <c r="M507" s="10">
        <f>SUM('OCTUBRE 2019'!M507+'NOVIEMBRE 2019'!M507+'DICIEMBRE 2019'!M507)</f>
        <v>0</v>
      </c>
      <c r="N507" s="10">
        <f>SUM('OCTUBRE 2019'!N507+'NOVIEMBRE 2019'!N507+'DICIEMBRE 2019'!N507)</f>
        <v>784212</v>
      </c>
    </row>
    <row r="508" spans="1:14" ht="25.5" x14ac:dyDescent="0.25">
      <c r="A508" s="12" t="s">
        <v>1003</v>
      </c>
      <c r="B508" s="9" t="s">
        <v>1004</v>
      </c>
      <c r="C508" s="10">
        <f>SUM('OCTUBRE 2019'!C508+'NOVIEMBRE 2019'!C508+'DICIEMBRE 2019'!C508)</f>
        <v>332049</v>
      </c>
      <c r="D508" s="10">
        <f>SUM('OCTUBRE 2019'!D508+'NOVIEMBRE 2019'!D508+'DICIEMBRE 2019'!D508)</f>
        <v>142253</v>
      </c>
      <c r="E508" s="10">
        <f>SUM('OCTUBRE 2019'!E508+'NOVIEMBRE 2019'!E508+'DICIEMBRE 2019'!E508)</f>
        <v>7145</v>
      </c>
      <c r="F508" s="10">
        <f>SUM('OCTUBRE 2019'!F508+'NOVIEMBRE 2019'!F508+'DICIEMBRE 2019'!F508)</f>
        <v>15423</v>
      </c>
      <c r="G508" s="10">
        <f>SUM('OCTUBRE 2019'!G508+'NOVIEMBRE 2019'!G508+'DICIEMBRE 2019'!G508)</f>
        <v>1786</v>
      </c>
      <c r="H508" s="10">
        <f>SUM('OCTUBRE 2019'!H508+'NOVIEMBRE 2019'!H508+'DICIEMBRE 2019'!H508)</f>
        <v>834</v>
      </c>
      <c r="I508" s="10">
        <f>SUM('OCTUBRE 2019'!I508+'NOVIEMBRE 2019'!I508+'DICIEMBRE 2019'!I508)</f>
        <v>10903</v>
      </c>
      <c r="J508" s="10">
        <f>SUM('OCTUBRE 2019'!J508+'NOVIEMBRE 2019'!J508+'DICIEMBRE 2019'!J508)</f>
        <v>7388</v>
      </c>
      <c r="K508" s="10">
        <f>SUM('OCTUBRE 2019'!K508+'NOVIEMBRE 2019'!K508+'DICIEMBRE 2019'!K508)</f>
        <v>0</v>
      </c>
      <c r="L508" s="10">
        <f>SUM('OCTUBRE 2019'!L508+'NOVIEMBRE 2019'!L508+'DICIEMBRE 2019'!L508)</f>
        <v>5248</v>
      </c>
      <c r="M508" s="10">
        <f>SUM('OCTUBRE 2019'!M508+'NOVIEMBRE 2019'!M508+'DICIEMBRE 2019'!M508)</f>
        <v>0</v>
      </c>
      <c r="N508" s="10">
        <f>SUM('OCTUBRE 2019'!N508+'NOVIEMBRE 2019'!N508+'DICIEMBRE 2019'!N508)</f>
        <v>523029</v>
      </c>
    </row>
    <row r="509" spans="1:14" ht="25.5" x14ac:dyDescent="0.25">
      <c r="A509" s="12" t="s">
        <v>1005</v>
      </c>
      <c r="B509" s="9" t="s">
        <v>1006</v>
      </c>
      <c r="C509" s="10">
        <f>SUM('OCTUBRE 2019'!C509+'NOVIEMBRE 2019'!C509+'DICIEMBRE 2019'!C509)</f>
        <v>655525</v>
      </c>
      <c r="D509" s="10">
        <f>SUM('OCTUBRE 2019'!D509+'NOVIEMBRE 2019'!D509+'DICIEMBRE 2019'!D509)</f>
        <v>279813</v>
      </c>
      <c r="E509" s="10">
        <f>SUM('OCTUBRE 2019'!E509+'NOVIEMBRE 2019'!E509+'DICIEMBRE 2019'!E509)</f>
        <v>14492</v>
      </c>
      <c r="F509" s="10">
        <f>SUM('OCTUBRE 2019'!F509+'NOVIEMBRE 2019'!F509+'DICIEMBRE 2019'!F509)</f>
        <v>30393</v>
      </c>
      <c r="G509" s="10">
        <f>SUM('OCTUBRE 2019'!G509+'NOVIEMBRE 2019'!G509+'DICIEMBRE 2019'!G509)</f>
        <v>1880</v>
      </c>
      <c r="H509" s="10">
        <f>SUM('OCTUBRE 2019'!H509+'NOVIEMBRE 2019'!H509+'DICIEMBRE 2019'!H509)</f>
        <v>1656</v>
      </c>
      <c r="I509" s="10">
        <f>SUM('OCTUBRE 2019'!I509+'NOVIEMBRE 2019'!I509+'DICIEMBRE 2019'!I509)</f>
        <v>34671</v>
      </c>
      <c r="J509" s="10">
        <f>SUM('OCTUBRE 2019'!J509+'NOVIEMBRE 2019'!J509+'DICIEMBRE 2019'!J509)</f>
        <v>17088</v>
      </c>
      <c r="K509" s="10">
        <f>SUM('OCTUBRE 2019'!K509+'NOVIEMBRE 2019'!K509+'DICIEMBRE 2019'!K509)</f>
        <v>0</v>
      </c>
      <c r="L509" s="10">
        <f>SUM('OCTUBRE 2019'!L509+'NOVIEMBRE 2019'!L509+'DICIEMBRE 2019'!L509)</f>
        <v>76384</v>
      </c>
      <c r="M509" s="10">
        <f>SUM('OCTUBRE 2019'!M509+'NOVIEMBRE 2019'!M509+'DICIEMBRE 2019'!M509)</f>
        <v>0</v>
      </c>
      <c r="N509" s="10">
        <f>SUM('OCTUBRE 2019'!N509+'NOVIEMBRE 2019'!N509+'DICIEMBRE 2019'!N509)</f>
        <v>1111902</v>
      </c>
    </row>
    <row r="510" spans="1:14" x14ac:dyDescent="0.25">
      <c r="A510" s="12" t="s">
        <v>1007</v>
      </c>
      <c r="B510" s="9" t="s">
        <v>1008</v>
      </c>
      <c r="C510" s="10">
        <f>SUM('OCTUBRE 2019'!C510+'NOVIEMBRE 2019'!C510+'DICIEMBRE 2019'!C510)</f>
        <v>1012397</v>
      </c>
      <c r="D510" s="10">
        <f>SUM('OCTUBRE 2019'!D510+'NOVIEMBRE 2019'!D510+'DICIEMBRE 2019'!D510)</f>
        <v>364692</v>
      </c>
      <c r="E510" s="10">
        <f>SUM('OCTUBRE 2019'!E510+'NOVIEMBRE 2019'!E510+'DICIEMBRE 2019'!E510)</f>
        <v>22560</v>
      </c>
      <c r="F510" s="10">
        <f>SUM('OCTUBRE 2019'!F510+'NOVIEMBRE 2019'!F510+'DICIEMBRE 2019'!F510)</f>
        <v>47019</v>
      </c>
      <c r="G510" s="10">
        <f>SUM('OCTUBRE 2019'!G510+'NOVIEMBRE 2019'!G510+'DICIEMBRE 2019'!G510)</f>
        <v>7252</v>
      </c>
      <c r="H510" s="10">
        <f>SUM('OCTUBRE 2019'!H510+'NOVIEMBRE 2019'!H510+'DICIEMBRE 2019'!H510)</f>
        <v>2715</v>
      </c>
      <c r="I510" s="10">
        <f>SUM('OCTUBRE 2019'!I510+'NOVIEMBRE 2019'!I510+'DICIEMBRE 2019'!I510)</f>
        <v>53368</v>
      </c>
      <c r="J510" s="10">
        <f>SUM('OCTUBRE 2019'!J510+'NOVIEMBRE 2019'!J510+'DICIEMBRE 2019'!J510)</f>
        <v>26788</v>
      </c>
      <c r="K510" s="10">
        <f>SUM('OCTUBRE 2019'!K510+'NOVIEMBRE 2019'!K510+'DICIEMBRE 2019'!K510)</f>
        <v>0</v>
      </c>
      <c r="L510" s="10">
        <f>SUM('OCTUBRE 2019'!L510+'NOVIEMBRE 2019'!L510+'DICIEMBRE 2019'!L510)</f>
        <v>0</v>
      </c>
      <c r="M510" s="10">
        <f>SUM('OCTUBRE 2019'!M510+'NOVIEMBRE 2019'!M510+'DICIEMBRE 2019'!M510)</f>
        <v>59115</v>
      </c>
      <c r="N510" s="10">
        <f>SUM('OCTUBRE 2019'!N510+'NOVIEMBRE 2019'!N510+'DICIEMBRE 2019'!N510)</f>
        <v>1595906</v>
      </c>
    </row>
    <row r="511" spans="1:14" ht="25.5" x14ac:dyDescent="0.25">
      <c r="A511" s="12" t="s">
        <v>1009</v>
      </c>
      <c r="B511" s="9" t="s">
        <v>1010</v>
      </c>
      <c r="C511" s="10">
        <f>SUM('OCTUBRE 2019'!C511+'NOVIEMBRE 2019'!C511+'DICIEMBRE 2019'!C511)</f>
        <v>461026</v>
      </c>
      <c r="D511" s="10">
        <f>SUM('OCTUBRE 2019'!D511+'NOVIEMBRE 2019'!D511+'DICIEMBRE 2019'!D511)</f>
        <v>200483</v>
      </c>
      <c r="E511" s="10">
        <f>SUM('OCTUBRE 2019'!E511+'NOVIEMBRE 2019'!E511+'DICIEMBRE 2019'!E511)</f>
        <v>10526</v>
      </c>
      <c r="F511" s="10">
        <f>SUM('OCTUBRE 2019'!F511+'NOVIEMBRE 2019'!F511+'DICIEMBRE 2019'!F511)</f>
        <v>18570</v>
      </c>
      <c r="G511" s="10">
        <f>SUM('OCTUBRE 2019'!G511+'NOVIEMBRE 2019'!G511+'DICIEMBRE 2019'!G511)</f>
        <v>2675</v>
      </c>
      <c r="H511" s="10">
        <f>SUM('OCTUBRE 2019'!H511+'NOVIEMBRE 2019'!H511+'DICIEMBRE 2019'!H511)</f>
        <v>1116</v>
      </c>
      <c r="I511" s="10">
        <f>SUM('OCTUBRE 2019'!I511+'NOVIEMBRE 2019'!I511+'DICIEMBRE 2019'!I511)</f>
        <v>13193</v>
      </c>
      <c r="J511" s="10">
        <f>SUM('OCTUBRE 2019'!J511+'NOVIEMBRE 2019'!J511+'DICIEMBRE 2019'!J511)</f>
        <v>12078</v>
      </c>
      <c r="K511" s="10">
        <f>SUM('OCTUBRE 2019'!K511+'NOVIEMBRE 2019'!K511+'DICIEMBRE 2019'!K511)</f>
        <v>0</v>
      </c>
      <c r="L511" s="10">
        <f>SUM('OCTUBRE 2019'!L511+'NOVIEMBRE 2019'!L511+'DICIEMBRE 2019'!L511)</f>
        <v>0</v>
      </c>
      <c r="M511" s="10">
        <f>SUM('OCTUBRE 2019'!M511+'NOVIEMBRE 2019'!M511+'DICIEMBRE 2019'!M511)</f>
        <v>0</v>
      </c>
      <c r="N511" s="10">
        <f>SUM('OCTUBRE 2019'!N511+'NOVIEMBRE 2019'!N511+'DICIEMBRE 2019'!N511)</f>
        <v>719667</v>
      </c>
    </row>
    <row r="512" spans="1:14" ht="25.5" x14ac:dyDescent="0.25">
      <c r="A512" s="12" t="s">
        <v>1011</v>
      </c>
      <c r="B512" s="9" t="s">
        <v>1012</v>
      </c>
      <c r="C512" s="10">
        <f>SUM('OCTUBRE 2019'!C512+'NOVIEMBRE 2019'!C512+'DICIEMBRE 2019'!C512)</f>
        <v>1095145</v>
      </c>
      <c r="D512" s="10">
        <f>SUM('OCTUBRE 2019'!D512+'NOVIEMBRE 2019'!D512+'DICIEMBRE 2019'!D512)</f>
        <v>319001</v>
      </c>
      <c r="E512" s="10">
        <f>SUM('OCTUBRE 2019'!E512+'NOVIEMBRE 2019'!E512+'DICIEMBRE 2019'!E512)</f>
        <v>25855</v>
      </c>
      <c r="F512" s="10">
        <f>SUM('OCTUBRE 2019'!F512+'NOVIEMBRE 2019'!F512+'DICIEMBRE 2019'!F512)</f>
        <v>48411</v>
      </c>
      <c r="G512" s="10">
        <f>SUM('OCTUBRE 2019'!G512+'NOVIEMBRE 2019'!G512+'DICIEMBRE 2019'!G512)</f>
        <v>6298</v>
      </c>
      <c r="H512" s="10">
        <f>SUM('OCTUBRE 2019'!H512+'NOVIEMBRE 2019'!H512+'DICIEMBRE 2019'!H512)</f>
        <v>2613</v>
      </c>
      <c r="I512" s="10">
        <f>SUM('OCTUBRE 2019'!I512+'NOVIEMBRE 2019'!I512+'DICIEMBRE 2019'!I512)</f>
        <v>59120</v>
      </c>
      <c r="J512" s="10">
        <f>SUM('OCTUBRE 2019'!J512+'NOVIEMBRE 2019'!J512+'DICIEMBRE 2019'!J512)</f>
        <v>34452</v>
      </c>
      <c r="K512" s="10">
        <f>SUM('OCTUBRE 2019'!K512+'NOVIEMBRE 2019'!K512+'DICIEMBRE 2019'!K512)</f>
        <v>0</v>
      </c>
      <c r="L512" s="10">
        <f>SUM('OCTUBRE 2019'!L512+'NOVIEMBRE 2019'!L512+'DICIEMBRE 2019'!L512)</f>
        <v>0</v>
      </c>
      <c r="M512" s="10">
        <f>SUM('OCTUBRE 2019'!M512+'NOVIEMBRE 2019'!M512+'DICIEMBRE 2019'!M512)</f>
        <v>0</v>
      </c>
      <c r="N512" s="10">
        <f>SUM('OCTUBRE 2019'!N512+'NOVIEMBRE 2019'!N512+'DICIEMBRE 2019'!N512)</f>
        <v>1590895</v>
      </c>
    </row>
    <row r="513" spans="1:14" ht="25.5" x14ac:dyDescent="0.25">
      <c r="A513" s="12" t="s">
        <v>1013</v>
      </c>
      <c r="B513" s="9" t="s">
        <v>1014</v>
      </c>
      <c r="C513" s="10">
        <f>SUM('OCTUBRE 2019'!C513+'NOVIEMBRE 2019'!C513+'DICIEMBRE 2019'!C513)</f>
        <v>268620</v>
      </c>
      <c r="D513" s="10">
        <f>SUM('OCTUBRE 2019'!D513+'NOVIEMBRE 2019'!D513+'DICIEMBRE 2019'!D513)</f>
        <v>133185</v>
      </c>
      <c r="E513" s="10">
        <f>SUM('OCTUBRE 2019'!E513+'NOVIEMBRE 2019'!E513+'DICIEMBRE 2019'!E513)</f>
        <v>5430</v>
      </c>
      <c r="F513" s="10">
        <f>SUM('OCTUBRE 2019'!F513+'NOVIEMBRE 2019'!F513+'DICIEMBRE 2019'!F513)</f>
        <v>13902</v>
      </c>
      <c r="G513" s="10">
        <f>SUM('OCTUBRE 2019'!G513+'NOVIEMBRE 2019'!G513+'DICIEMBRE 2019'!G513)</f>
        <v>1340</v>
      </c>
      <c r="H513" s="10">
        <f>SUM('OCTUBRE 2019'!H513+'NOVIEMBRE 2019'!H513+'DICIEMBRE 2019'!H513)</f>
        <v>750</v>
      </c>
      <c r="I513" s="10">
        <f>SUM('OCTUBRE 2019'!I513+'NOVIEMBRE 2019'!I513+'DICIEMBRE 2019'!I513)</f>
        <v>6487</v>
      </c>
      <c r="J513" s="10">
        <f>SUM('OCTUBRE 2019'!J513+'NOVIEMBRE 2019'!J513+'DICIEMBRE 2019'!J513)</f>
        <v>3630</v>
      </c>
      <c r="K513" s="10">
        <f>SUM('OCTUBRE 2019'!K513+'NOVIEMBRE 2019'!K513+'DICIEMBRE 2019'!K513)</f>
        <v>0</v>
      </c>
      <c r="L513" s="10">
        <f>SUM('OCTUBRE 2019'!L513+'NOVIEMBRE 2019'!L513+'DICIEMBRE 2019'!L513)</f>
        <v>1410</v>
      </c>
      <c r="M513" s="10">
        <f>SUM('OCTUBRE 2019'!M513+'NOVIEMBRE 2019'!M513+'DICIEMBRE 2019'!M513)</f>
        <v>0</v>
      </c>
      <c r="N513" s="10">
        <f>SUM('OCTUBRE 2019'!N513+'NOVIEMBRE 2019'!N513+'DICIEMBRE 2019'!N513)</f>
        <v>434754</v>
      </c>
    </row>
    <row r="514" spans="1:14" ht="25.5" x14ac:dyDescent="0.25">
      <c r="A514" s="12" t="s">
        <v>1015</v>
      </c>
      <c r="B514" s="9" t="s">
        <v>1016</v>
      </c>
      <c r="C514" s="10">
        <f>SUM('OCTUBRE 2019'!C514+'NOVIEMBRE 2019'!C514+'DICIEMBRE 2019'!C514)</f>
        <v>765288</v>
      </c>
      <c r="D514" s="10">
        <f>SUM('OCTUBRE 2019'!D514+'NOVIEMBRE 2019'!D514+'DICIEMBRE 2019'!D514)</f>
        <v>186159</v>
      </c>
      <c r="E514" s="10">
        <f>SUM('OCTUBRE 2019'!E514+'NOVIEMBRE 2019'!E514+'DICIEMBRE 2019'!E514)</f>
        <v>16033</v>
      </c>
      <c r="F514" s="10">
        <f>SUM('OCTUBRE 2019'!F514+'NOVIEMBRE 2019'!F514+'DICIEMBRE 2019'!F514)</f>
        <v>34398</v>
      </c>
      <c r="G514" s="10">
        <f>SUM('OCTUBRE 2019'!G514+'NOVIEMBRE 2019'!G514+'DICIEMBRE 2019'!G514)</f>
        <v>4103</v>
      </c>
      <c r="H514" s="10">
        <f>SUM('OCTUBRE 2019'!H514+'NOVIEMBRE 2019'!H514+'DICIEMBRE 2019'!H514)</f>
        <v>1974</v>
      </c>
      <c r="I514" s="10">
        <f>SUM('OCTUBRE 2019'!I514+'NOVIEMBRE 2019'!I514+'DICIEMBRE 2019'!I514)</f>
        <v>42466</v>
      </c>
      <c r="J514" s="10">
        <f>SUM('OCTUBRE 2019'!J514+'NOVIEMBRE 2019'!J514+'DICIEMBRE 2019'!J514)</f>
        <v>19656</v>
      </c>
      <c r="K514" s="10">
        <f>SUM('OCTUBRE 2019'!K514+'NOVIEMBRE 2019'!K514+'DICIEMBRE 2019'!K514)</f>
        <v>0</v>
      </c>
      <c r="L514" s="10">
        <f>SUM('OCTUBRE 2019'!L514+'NOVIEMBRE 2019'!L514+'DICIEMBRE 2019'!L514)</f>
        <v>0</v>
      </c>
      <c r="M514" s="10">
        <f>SUM('OCTUBRE 2019'!M514+'NOVIEMBRE 2019'!M514+'DICIEMBRE 2019'!M514)</f>
        <v>0</v>
      </c>
      <c r="N514" s="10">
        <f>SUM('OCTUBRE 2019'!N514+'NOVIEMBRE 2019'!N514+'DICIEMBRE 2019'!N514)</f>
        <v>1070077</v>
      </c>
    </row>
    <row r="515" spans="1:14" ht="25.5" x14ac:dyDescent="0.25">
      <c r="A515" s="12" t="s">
        <v>1017</v>
      </c>
      <c r="B515" s="9" t="s">
        <v>1018</v>
      </c>
      <c r="C515" s="10">
        <f>SUM('OCTUBRE 2019'!C515+'NOVIEMBRE 2019'!C515+'DICIEMBRE 2019'!C515)</f>
        <v>367678</v>
      </c>
      <c r="D515" s="10">
        <f>SUM('OCTUBRE 2019'!D515+'NOVIEMBRE 2019'!D515+'DICIEMBRE 2019'!D515)</f>
        <v>140067</v>
      </c>
      <c r="E515" s="10">
        <f>SUM('OCTUBRE 2019'!E515+'NOVIEMBRE 2019'!E515+'DICIEMBRE 2019'!E515)</f>
        <v>5693</v>
      </c>
      <c r="F515" s="10">
        <f>SUM('OCTUBRE 2019'!F515+'NOVIEMBRE 2019'!F515+'DICIEMBRE 2019'!F515)</f>
        <v>17367</v>
      </c>
      <c r="G515" s="10">
        <f>SUM('OCTUBRE 2019'!G515+'NOVIEMBRE 2019'!G515+'DICIEMBRE 2019'!G515)</f>
        <v>1662</v>
      </c>
      <c r="H515" s="10">
        <f>SUM('OCTUBRE 2019'!H515+'NOVIEMBRE 2019'!H515+'DICIEMBRE 2019'!H515)</f>
        <v>906</v>
      </c>
      <c r="I515" s="10">
        <f>SUM('OCTUBRE 2019'!I515+'NOVIEMBRE 2019'!I515+'DICIEMBRE 2019'!I515)</f>
        <v>2561</v>
      </c>
      <c r="J515" s="10">
        <f>SUM('OCTUBRE 2019'!J515+'NOVIEMBRE 2019'!J515+'DICIEMBRE 2019'!J515)</f>
        <v>1910</v>
      </c>
      <c r="K515" s="10">
        <f>SUM('OCTUBRE 2019'!K515+'NOVIEMBRE 2019'!K515+'DICIEMBRE 2019'!K515)</f>
        <v>0</v>
      </c>
      <c r="L515" s="10">
        <f>SUM('OCTUBRE 2019'!L515+'NOVIEMBRE 2019'!L515+'DICIEMBRE 2019'!L515)</f>
        <v>0</v>
      </c>
      <c r="M515" s="10">
        <f>SUM('OCTUBRE 2019'!M515+'NOVIEMBRE 2019'!M515+'DICIEMBRE 2019'!M515)</f>
        <v>0</v>
      </c>
      <c r="N515" s="10">
        <f>SUM('OCTUBRE 2019'!N515+'NOVIEMBRE 2019'!N515+'DICIEMBRE 2019'!N515)</f>
        <v>537844</v>
      </c>
    </row>
    <row r="516" spans="1:14" ht="25.5" x14ac:dyDescent="0.25">
      <c r="A516" s="12" t="s">
        <v>1019</v>
      </c>
      <c r="B516" s="9" t="s">
        <v>1020</v>
      </c>
      <c r="C516" s="10">
        <f>SUM('OCTUBRE 2019'!C516+'NOVIEMBRE 2019'!C516+'DICIEMBRE 2019'!C516)</f>
        <v>445008</v>
      </c>
      <c r="D516" s="10">
        <f>SUM('OCTUBRE 2019'!D516+'NOVIEMBRE 2019'!D516+'DICIEMBRE 2019'!D516)</f>
        <v>201732</v>
      </c>
      <c r="E516" s="10">
        <f>SUM('OCTUBRE 2019'!E516+'NOVIEMBRE 2019'!E516+'DICIEMBRE 2019'!E516)</f>
        <v>9489</v>
      </c>
      <c r="F516" s="10">
        <f>SUM('OCTUBRE 2019'!F516+'NOVIEMBRE 2019'!F516+'DICIEMBRE 2019'!F516)</f>
        <v>19578</v>
      </c>
      <c r="G516" s="10">
        <f>SUM('OCTUBRE 2019'!G516+'NOVIEMBRE 2019'!G516+'DICIEMBRE 2019'!G516)</f>
        <v>2424</v>
      </c>
      <c r="H516" s="10">
        <f>SUM('OCTUBRE 2019'!H516+'NOVIEMBRE 2019'!H516+'DICIEMBRE 2019'!H516)</f>
        <v>1032</v>
      </c>
      <c r="I516" s="10">
        <f>SUM('OCTUBRE 2019'!I516+'NOVIEMBRE 2019'!I516+'DICIEMBRE 2019'!I516)</f>
        <v>11639</v>
      </c>
      <c r="J516" s="10">
        <f>SUM('OCTUBRE 2019'!J516+'NOVIEMBRE 2019'!J516+'DICIEMBRE 2019'!J516)</f>
        <v>9064</v>
      </c>
      <c r="K516" s="10">
        <f>SUM('OCTUBRE 2019'!K516+'NOVIEMBRE 2019'!K516+'DICIEMBRE 2019'!K516)</f>
        <v>0</v>
      </c>
      <c r="L516" s="10">
        <f>SUM('OCTUBRE 2019'!L516+'NOVIEMBRE 2019'!L516+'DICIEMBRE 2019'!L516)</f>
        <v>17183</v>
      </c>
      <c r="M516" s="10">
        <f>SUM('OCTUBRE 2019'!M516+'NOVIEMBRE 2019'!M516+'DICIEMBRE 2019'!M516)</f>
        <v>0</v>
      </c>
      <c r="N516" s="10">
        <f>SUM('OCTUBRE 2019'!N516+'NOVIEMBRE 2019'!N516+'DICIEMBRE 2019'!N516)</f>
        <v>717149</v>
      </c>
    </row>
    <row r="517" spans="1:14" ht="38.25" x14ac:dyDescent="0.25">
      <c r="A517" s="12" t="s">
        <v>1021</v>
      </c>
      <c r="B517" s="9" t="s">
        <v>1022</v>
      </c>
      <c r="C517" s="10">
        <f>SUM('OCTUBRE 2019'!C517+'NOVIEMBRE 2019'!C517+'DICIEMBRE 2019'!C517)</f>
        <v>1029615</v>
      </c>
      <c r="D517" s="10">
        <f>SUM('OCTUBRE 2019'!D517+'NOVIEMBRE 2019'!D517+'DICIEMBRE 2019'!D517)</f>
        <v>284761</v>
      </c>
      <c r="E517" s="10">
        <f>SUM('OCTUBRE 2019'!E517+'NOVIEMBRE 2019'!E517+'DICIEMBRE 2019'!E517)</f>
        <v>32044</v>
      </c>
      <c r="F517" s="10">
        <f>SUM('OCTUBRE 2019'!F517+'NOVIEMBRE 2019'!F517+'DICIEMBRE 2019'!F517)</f>
        <v>37560</v>
      </c>
      <c r="G517" s="10">
        <f>SUM('OCTUBRE 2019'!G517+'NOVIEMBRE 2019'!G517+'DICIEMBRE 2019'!G517)</f>
        <v>7296</v>
      </c>
      <c r="H517" s="10">
        <f>SUM('OCTUBRE 2019'!H517+'NOVIEMBRE 2019'!H517+'DICIEMBRE 2019'!H517)</f>
        <v>1989</v>
      </c>
      <c r="I517" s="10">
        <f>SUM('OCTUBRE 2019'!I517+'NOVIEMBRE 2019'!I517+'DICIEMBRE 2019'!I517)</f>
        <v>50288</v>
      </c>
      <c r="J517" s="10">
        <f>SUM('OCTUBRE 2019'!J517+'NOVIEMBRE 2019'!J517+'DICIEMBRE 2019'!J517)</f>
        <v>47698</v>
      </c>
      <c r="K517" s="10">
        <f>SUM('OCTUBRE 2019'!K517+'NOVIEMBRE 2019'!K517+'DICIEMBRE 2019'!K517)</f>
        <v>0</v>
      </c>
      <c r="L517" s="10">
        <f>SUM('OCTUBRE 2019'!L517+'NOVIEMBRE 2019'!L517+'DICIEMBRE 2019'!L517)</f>
        <v>0</v>
      </c>
      <c r="M517" s="10">
        <f>SUM('OCTUBRE 2019'!M517+'NOVIEMBRE 2019'!M517+'DICIEMBRE 2019'!M517)</f>
        <v>0</v>
      </c>
      <c r="N517" s="10">
        <f>SUM('OCTUBRE 2019'!N517+'NOVIEMBRE 2019'!N517+'DICIEMBRE 2019'!N517)</f>
        <v>1491251</v>
      </c>
    </row>
    <row r="518" spans="1:14" ht="38.25" x14ac:dyDescent="0.25">
      <c r="A518" s="12" t="s">
        <v>1023</v>
      </c>
      <c r="B518" s="9" t="s">
        <v>1024</v>
      </c>
      <c r="C518" s="10">
        <f>SUM('OCTUBRE 2019'!C518+'NOVIEMBRE 2019'!C518+'DICIEMBRE 2019'!C518)</f>
        <v>255296</v>
      </c>
      <c r="D518" s="10">
        <f>SUM('OCTUBRE 2019'!D518+'NOVIEMBRE 2019'!D518+'DICIEMBRE 2019'!D518)</f>
        <v>120134</v>
      </c>
      <c r="E518" s="10">
        <f>SUM('OCTUBRE 2019'!E518+'NOVIEMBRE 2019'!E518+'DICIEMBRE 2019'!E518)</f>
        <v>5494</v>
      </c>
      <c r="F518" s="10">
        <f>SUM('OCTUBRE 2019'!F518+'NOVIEMBRE 2019'!F518+'DICIEMBRE 2019'!F518)</f>
        <v>13038</v>
      </c>
      <c r="G518" s="10">
        <f>SUM('OCTUBRE 2019'!G518+'NOVIEMBRE 2019'!G518+'DICIEMBRE 2019'!G518)</f>
        <v>1328</v>
      </c>
      <c r="H518" s="10">
        <f>SUM('OCTUBRE 2019'!H518+'NOVIEMBRE 2019'!H518+'DICIEMBRE 2019'!H518)</f>
        <v>702</v>
      </c>
      <c r="I518" s="10">
        <f>SUM('OCTUBRE 2019'!I518+'NOVIEMBRE 2019'!I518+'DICIEMBRE 2019'!I518)</f>
        <v>5315</v>
      </c>
      <c r="J518" s="10">
        <f>SUM('OCTUBRE 2019'!J518+'NOVIEMBRE 2019'!J518+'DICIEMBRE 2019'!J518)</f>
        <v>3693</v>
      </c>
      <c r="K518" s="10">
        <f>SUM('OCTUBRE 2019'!K518+'NOVIEMBRE 2019'!K518+'DICIEMBRE 2019'!K518)</f>
        <v>0</v>
      </c>
      <c r="L518" s="10">
        <f>SUM('OCTUBRE 2019'!L518+'NOVIEMBRE 2019'!L518+'DICIEMBRE 2019'!L518)</f>
        <v>12576</v>
      </c>
      <c r="M518" s="10">
        <f>SUM('OCTUBRE 2019'!M518+'NOVIEMBRE 2019'!M518+'DICIEMBRE 2019'!M518)</f>
        <v>0</v>
      </c>
      <c r="N518" s="10">
        <f>SUM('OCTUBRE 2019'!N518+'NOVIEMBRE 2019'!N518+'DICIEMBRE 2019'!N518)</f>
        <v>417576</v>
      </c>
    </row>
    <row r="519" spans="1:14" ht="38.25" x14ac:dyDescent="0.25">
      <c r="A519" s="12" t="s">
        <v>1025</v>
      </c>
      <c r="B519" s="9" t="s">
        <v>1026</v>
      </c>
      <c r="C519" s="10">
        <f>SUM('OCTUBRE 2019'!C519+'NOVIEMBRE 2019'!C519+'DICIEMBRE 2019'!C519)</f>
        <v>514891</v>
      </c>
      <c r="D519" s="10">
        <f>SUM('OCTUBRE 2019'!D519+'NOVIEMBRE 2019'!D519+'DICIEMBRE 2019'!D519)</f>
        <v>253992</v>
      </c>
      <c r="E519" s="10">
        <f>SUM('OCTUBRE 2019'!E519+'NOVIEMBRE 2019'!E519+'DICIEMBRE 2019'!E519)</f>
        <v>11355</v>
      </c>
      <c r="F519" s="10">
        <f>SUM('OCTUBRE 2019'!F519+'NOVIEMBRE 2019'!F519+'DICIEMBRE 2019'!F519)</f>
        <v>23871</v>
      </c>
      <c r="G519" s="10">
        <f>SUM('OCTUBRE 2019'!G519+'NOVIEMBRE 2019'!G519+'DICIEMBRE 2019'!G519)</f>
        <v>2808</v>
      </c>
      <c r="H519" s="10">
        <f>SUM('OCTUBRE 2019'!H519+'NOVIEMBRE 2019'!H519+'DICIEMBRE 2019'!H519)</f>
        <v>1290</v>
      </c>
      <c r="I519" s="10">
        <f>SUM('OCTUBRE 2019'!I519+'NOVIEMBRE 2019'!I519+'DICIEMBRE 2019'!I519)</f>
        <v>25539</v>
      </c>
      <c r="J519" s="10">
        <f>SUM('OCTUBRE 2019'!J519+'NOVIEMBRE 2019'!J519+'DICIEMBRE 2019'!J519)</f>
        <v>13501</v>
      </c>
      <c r="K519" s="10">
        <f>SUM('OCTUBRE 2019'!K519+'NOVIEMBRE 2019'!K519+'DICIEMBRE 2019'!K519)</f>
        <v>0</v>
      </c>
      <c r="L519" s="10">
        <f>SUM('OCTUBRE 2019'!L519+'NOVIEMBRE 2019'!L519+'DICIEMBRE 2019'!L519)</f>
        <v>49112</v>
      </c>
      <c r="M519" s="10">
        <f>SUM('OCTUBRE 2019'!M519+'NOVIEMBRE 2019'!M519+'DICIEMBRE 2019'!M519)</f>
        <v>0</v>
      </c>
      <c r="N519" s="10">
        <f>SUM('OCTUBRE 2019'!N519+'NOVIEMBRE 2019'!N519+'DICIEMBRE 2019'!N519)</f>
        <v>896359</v>
      </c>
    </row>
    <row r="520" spans="1:14" ht="38.25" x14ac:dyDescent="0.25">
      <c r="A520" s="12" t="s">
        <v>1027</v>
      </c>
      <c r="B520" s="9" t="s">
        <v>1028</v>
      </c>
      <c r="C520" s="10">
        <f>SUM('OCTUBRE 2019'!C520+'NOVIEMBRE 2019'!C520+'DICIEMBRE 2019'!C520)</f>
        <v>292407</v>
      </c>
      <c r="D520" s="10">
        <f>SUM('OCTUBRE 2019'!D520+'NOVIEMBRE 2019'!D520+'DICIEMBRE 2019'!D520)</f>
        <v>103586</v>
      </c>
      <c r="E520" s="10">
        <f>SUM('OCTUBRE 2019'!E520+'NOVIEMBRE 2019'!E520+'DICIEMBRE 2019'!E520)</f>
        <v>6367</v>
      </c>
      <c r="F520" s="10">
        <f>SUM('OCTUBRE 2019'!F520+'NOVIEMBRE 2019'!F520+'DICIEMBRE 2019'!F520)</f>
        <v>12828</v>
      </c>
      <c r="G520" s="10">
        <f>SUM('OCTUBRE 2019'!G520+'NOVIEMBRE 2019'!G520+'DICIEMBRE 2019'!G520)</f>
        <v>1610</v>
      </c>
      <c r="H520" s="10">
        <f>SUM('OCTUBRE 2019'!H520+'NOVIEMBRE 2019'!H520+'DICIEMBRE 2019'!H520)</f>
        <v>657</v>
      </c>
      <c r="I520" s="10">
        <f>SUM('OCTUBRE 2019'!I520+'NOVIEMBRE 2019'!I520+'DICIEMBRE 2019'!I520)</f>
        <v>9540</v>
      </c>
      <c r="J520" s="10">
        <f>SUM('OCTUBRE 2019'!J520+'NOVIEMBRE 2019'!J520+'DICIEMBRE 2019'!J520)</f>
        <v>7026</v>
      </c>
      <c r="K520" s="10">
        <f>SUM('OCTUBRE 2019'!K520+'NOVIEMBRE 2019'!K520+'DICIEMBRE 2019'!K520)</f>
        <v>0</v>
      </c>
      <c r="L520" s="10">
        <f>SUM('OCTUBRE 2019'!L520+'NOVIEMBRE 2019'!L520+'DICIEMBRE 2019'!L520)</f>
        <v>0</v>
      </c>
      <c r="M520" s="10">
        <f>SUM('OCTUBRE 2019'!M520+'NOVIEMBRE 2019'!M520+'DICIEMBRE 2019'!M520)</f>
        <v>0</v>
      </c>
      <c r="N520" s="10">
        <f>SUM('OCTUBRE 2019'!N520+'NOVIEMBRE 2019'!N520+'DICIEMBRE 2019'!N520)</f>
        <v>434021</v>
      </c>
    </row>
    <row r="521" spans="1:14" ht="38.25" x14ac:dyDescent="0.25">
      <c r="A521" s="12" t="s">
        <v>1029</v>
      </c>
      <c r="B521" s="9" t="s">
        <v>1030</v>
      </c>
      <c r="C521" s="10">
        <f>SUM('OCTUBRE 2019'!C521+'NOVIEMBRE 2019'!C521+'DICIEMBRE 2019'!C521)</f>
        <v>1271499</v>
      </c>
      <c r="D521" s="10">
        <f>SUM('OCTUBRE 2019'!D521+'NOVIEMBRE 2019'!D521+'DICIEMBRE 2019'!D521)</f>
        <v>389004</v>
      </c>
      <c r="E521" s="10">
        <f>SUM('OCTUBRE 2019'!E521+'NOVIEMBRE 2019'!E521+'DICIEMBRE 2019'!E521)</f>
        <v>28698</v>
      </c>
      <c r="F521" s="10">
        <f>SUM('OCTUBRE 2019'!F521+'NOVIEMBRE 2019'!F521+'DICIEMBRE 2019'!F521)</f>
        <v>53073</v>
      </c>
      <c r="G521" s="10">
        <f>SUM('OCTUBRE 2019'!G521+'NOVIEMBRE 2019'!G521+'DICIEMBRE 2019'!G521)</f>
        <v>7257</v>
      </c>
      <c r="H521" s="10">
        <f>SUM('OCTUBRE 2019'!H521+'NOVIEMBRE 2019'!H521+'DICIEMBRE 2019'!H521)</f>
        <v>2868</v>
      </c>
      <c r="I521" s="10">
        <f>SUM('OCTUBRE 2019'!I521+'NOVIEMBRE 2019'!I521+'DICIEMBRE 2019'!I521)</f>
        <v>85041</v>
      </c>
      <c r="J521" s="10">
        <f>SUM('OCTUBRE 2019'!J521+'NOVIEMBRE 2019'!J521+'DICIEMBRE 2019'!J521)</f>
        <v>42561</v>
      </c>
      <c r="K521" s="10">
        <f>SUM('OCTUBRE 2019'!K521+'NOVIEMBRE 2019'!K521+'DICIEMBRE 2019'!K521)</f>
        <v>0</v>
      </c>
      <c r="L521" s="10">
        <f>SUM('OCTUBRE 2019'!L521+'NOVIEMBRE 2019'!L521+'DICIEMBRE 2019'!L521)</f>
        <v>62608</v>
      </c>
      <c r="M521" s="10">
        <f>SUM('OCTUBRE 2019'!M521+'NOVIEMBRE 2019'!M521+'DICIEMBRE 2019'!M521)</f>
        <v>0</v>
      </c>
      <c r="N521" s="10">
        <f>SUM('OCTUBRE 2019'!N521+'NOVIEMBRE 2019'!N521+'DICIEMBRE 2019'!N521)</f>
        <v>1942609</v>
      </c>
    </row>
    <row r="522" spans="1:14" ht="38.25" x14ac:dyDescent="0.25">
      <c r="A522" s="12" t="s">
        <v>1031</v>
      </c>
      <c r="B522" s="9" t="s">
        <v>1032</v>
      </c>
      <c r="C522" s="10">
        <f>SUM('OCTUBRE 2019'!C522+'NOVIEMBRE 2019'!C522+'DICIEMBRE 2019'!C522)</f>
        <v>286725</v>
      </c>
      <c r="D522" s="10">
        <f>SUM('OCTUBRE 2019'!D522+'NOVIEMBRE 2019'!D522+'DICIEMBRE 2019'!D522)</f>
        <v>106350</v>
      </c>
      <c r="E522" s="10">
        <f>SUM('OCTUBRE 2019'!E522+'NOVIEMBRE 2019'!E522+'DICIEMBRE 2019'!E522)</f>
        <v>5570</v>
      </c>
      <c r="F522" s="10">
        <f>SUM('OCTUBRE 2019'!F522+'NOVIEMBRE 2019'!F522+'DICIEMBRE 2019'!F522)</f>
        <v>15249</v>
      </c>
      <c r="G522" s="10">
        <f>SUM('OCTUBRE 2019'!G522+'NOVIEMBRE 2019'!G522+'DICIEMBRE 2019'!G522)</f>
        <v>1382</v>
      </c>
      <c r="H522" s="10">
        <f>SUM('OCTUBRE 2019'!H522+'NOVIEMBRE 2019'!H522+'DICIEMBRE 2019'!H522)</f>
        <v>819</v>
      </c>
      <c r="I522" s="10">
        <f>SUM('OCTUBRE 2019'!I522+'NOVIEMBRE 2019'!I522+'DICIEMBRE 2019'!I522)</f>
        <v>4715</v>
      </c>
      <c r="J522" s="10">
        <f>SUM('OCTUBRE 2019'!J522+'NOVIEMBRE 2019'!J522+'DICIEMBRE 2019'!J522)</f>
        <v>2569</v>
      </c>
      <c r="K522" s="10">
        <f>SUM('OCTUBRE 2019'!K522+'NOVIEMBRE 2019'!K522+'DICIEMBRE 2019'!K522)</f>
        <v>0</v>
      </c>
      <c r="L522" s="10">
        <f>SUM('OCTUBRE 2019'!L522+'NOVIEMBRE 2019'!L522+'DICIEMBRE 2019'!L522)</f>
        <v>0</v>
      </c>
      <c r="M522" s="10">
        <f>SUM('OCTUBRE 2019'!M522+'NOVIEMBRE 2019'!M522+'DICIEMBRE 2019'!M522)</f>
        <v>0</v>
      </c>
      <c r="N522" s="10">
        <f>SUM('OCTUBRE 2019'!N522+'NOVIEMBRE 2019'!N522+'DICIEMBRE 2019'!N522)</f>
        <v>423379</v>
      </c>
    </row>
    <row r="523" spans="1:14" ht="38.25" x14ac:dyDescent="0.25">
      <c r="A523" s="12" t="s">
        <v>1033</v>
      </c>
      <c r="B523" s="9" t="s">
        <v>1034</v>
      </c>
      <c r="C523" s="10">
        <f>SUM('OCTUBRE 2019'!C523+'NOVIEMBRE 2019'!C523+'DICIEMBRE 2019'!C523)</f>
        <v>549443</v>
      </c>
      <c r="D523" s="10">
        <f>SUM('OCTUBRE 2019'!D523+'NOVIEMBRE 2019'!D523+'DICIEMBRE 2019'!D523)</f>
        <v>285420</v>
      </c>
      <c r="E523" s="10">
        <f>SUM('OCTUBRE 2019'!E523+'NOVIEMBRE 2019'!E523+'DICIEMBRE 2019'!E523)</f>
        <v>11778</v>
      </c>
      <c r="F523" s="10">
        <f>SUM('OCTUBRE 2019'!F523+'NOVIEMBRE 2019'!F523+'DICIEMBRE 2019'!F523)</f>
        <v>25602</v>
      </c>
      <c r="G523" s="10">
        <f>SUM('OCTUBRE 2019'!G523+'NOVIEMBRE 2019'!G523+'DICIEMBRE 2019'!G523)</f>
        <v>2946</v>
      </c>
      <c r="H523" s="10">
        <f>SUM('OCTUBRE 2019'!H523+'NOVIEMBRE 2019'!H523+'DICIEMBRE 2019'!H523)</f>
        <v>1377</v>
      </c>
      <c r="I523" s="10">
        <f>SUM('OCTUBRE 2019'!I523+'NOVIEMBRE 2019'!I523+'DICIEMBRE 2019'!I523)</f>
        <v>23523</v>
      </c>
      <c r="J523" s="10">
        <f>SUM('OCTUBRE 2019'!J523+'NOVIEMBRE 2019'!J523+'DICIEMBRE 2019'!J523)</f>
        <v>12651</v>
      </c>
      <c r="K523" s="10">
        <f>SUM('OCTUBRE 2019'!K523+'NOVIEMBRE 2019'!K523+'DICIEMBRE 2019'!K523)</f>
        <v>0</v>
      </c>
      <c r="L523" s="10">
        <f>SUM('OCTUBRE 2019'!L523+'NOVIEMBRE 2019'!L523+'DICIEMBRE 2019'!L523)</f>
        <v>0</v>
      </c>
      <c r="M523" s="10">
        <f>SUM('OCTUBRE 2019'!M523+'NOVIEMBRE 2019'!M523+'DICIEMBRE 2019'!M523)</f>
        <v>0</v>
      </c>
      <c r="N523" s="10">
        <f>SUM('OCTUBRE 2019'!N523+'NOVIEMBRE 2019'!N523+'DICIEMBRE 2019'!N523)</f>
        <v>912740</v>
      </c>
    </row>
    <row r="524" spans="1:14" ht="38.25" x14ac:dyDescent="0.25">
      <c r="A524" s="12" t="s">
        <v>1035</v>
      </c>
      <c r="B524" s="9" t="s">
        <v>1036</v>
      </c>
      <c r="C524" s="10">
        <f>SUM('OCTUBRE 2019'!C524+'NOVIEMBRE 2019'!C524+'DICIEMBRE 2019'!C524)</f>
        <v>291776</v>
      </c>
      <c r="D524" s="10">
        <f>SUM('OCTUBRE 2019'!D524+'NOVIEMBRE 2019'!D524+'DICIEMBRE 2019'!D524)</f>
        <v>133803</v>
      </c>
      <c r="E524" s="10">
        <f>SUM('OCTUBRE 2019'!E524+'NOVIEMBRE 2019'!E524+'DICIEMBRE 2019'!E524)</f>
        <v>5785</v>
      </c>
      <c r="F524" s="10">
        <f>SUM('OCTUBRE 2019'!F524+'NOVIEMBRE 2019'!F524+'DICIEMBRE 2019'!F524)</f>
        <v>15372</v>
      </c>
      <c r="G524" s="10">
        <f>SUM('OCTUBRE 2019'!G524+'NOVIEMBRE 2019'!G524+'DICIEMBRE 2019'!G524)</f>
        <v>1430</v>
      </c>
      <c r="H524" s="10">
        <f>SUM('OCTUBRE 2019'!H524+'NOVIEMBRE 2019'!H524+'DICIEMBRE 2019'!H524)</f>
        <v>825</v>
      </c>
      <c r="I524" s="10">
        <f>SUM('OCTUBRE 2019'!I524+'NOVIEMBRE 2019'!I524+'DICIEMBRE 2019'!I524)</f>
        <v>6406</v>
      </c>
      <c r="J524" s="10">
        <f>SUM('OCTUBRE 2019'!J524+'NOVIEMBRE 2019'!J524+'DICIEMBRE 2019'!J524)</f>
        <v>3311</v>
      </c>
      <c r="K524" s="10">
        <f>SUM('OCTUBRE 2019'!K524+'NOVIEMBRE 2019'!K524+'DICIEMBRE 2019'!K524)</f>
        <v>0</v>
      </c>
      <c r="L524" s="10">
        <f>SUM('OCTUBRE 2019'!L524+'NOVIEMBRE 2019'!L524+'DICIEMBRE 2019'!L524)</f>
        <v>0</v>
      </c>
      <c r="M524" s="10">
        <f>SUM('OCTUBRE 2019'!M524+'NOVIEMBRE 2019'!M524+'DICIEMBRE 2019'!M524)</f>
        <v>0</v>
      </c>
      <c r="N524" s="10">
        <f>SUM('OCTUBRE 2019'!N524+'NOVIEMBRE 2019'!N524+'DICIEMBRE 2019'!N524)</f>
        <v>458708</v>
      </c>
    </row>
    <row r="525" spans="1:14" ht="38.25" x14ac:dyDescent="0.25">
      <c r="A525" s="12" t="s">
        <v>1037</v>
      </c>
      <c r="B525" s="9" t="s">
        <v>1038</v>
      </c>
      <c r="C525" s="10">
        <f>SUM('OCTUBRE 2019'!C525+'NOVIEMBRE 2019'!C525+'DICIEMBRE 2019'!C525)</f>
        <v>1055334</v>
      </c>
      <c r="D525" s="10">
        <f>SUM('OCTUBRE 2019'!D525+'NOVIEMBRE 2019'!D525+'DICIEMBRE 2019'!D525)</f>
        <v>241560</v>
      </c>
      <c r="E525" s="10">
        <f>SUM('OCTUBRE 2019'!E525+'NOVIEMBRE 2019'!E525+'DICIEMBRE 2019'!E525)</f>
        <v>23935</v>
      </c>
      <c r="F525" s="10">
        <f>SUM('OCTUBRE 2019'!F525+'NOVIEMBRE 2019'!F525+'DICIEMBRE 2019'!F525)</f>
        <v>46725</v>
      </c>
      <c r="G525" s="10">
        <f>SUM('OCTUBRE 2019'!G525+'NOVIEMBRE 2019'!G525+'DICIEMBRE 2019'!G525)</f>
        <v>5934</v>
      </c>
      <c r="H525" s="10">
        <f>SUM('OCTUBRE 2019'!H525+'NOVIEMBRE 2019'!H525+'DICIEMBRE 2019'!H525)</f>
        <v>2538</v>
      </c>
      <c r="I525" s="10">
        <f>SUM('OCTUBRE 2019'!I525+'NOVIEMBRE 2019'!I525+'DICIEMBRE 2019'!I525)</f>
        <v>63617</v>
      </c>
      <c r="J525" s="10">
        <f>SUM('OCTUBRE 2019'!J525+'NOVIEMBRE 2019'!J525+'DICIEMBRE 2019'!J525)</f>
        <v>34281</v>
      </c>
      <c r="K525" s="10">
        <f>SUM('OCTUBRE 2019'!K525+'NOVIEMBRE 2019'!K525+'DICIEMBRE 2019'!K525)</f>
        <v>0</v>
      </c>
      <c r="L525" s="10">
        <f>SUM('OCTUBRE 2019'!L525+'NOVIEMBRE 2019'!L525+'DICIEMBRE 2019'!L525)</f>
        <v>0</v>
      </c>
      <c r="M525" s="10">
        <f>SUM('OCTUBRE 2019'!M525+'NOVIEMBRE 2019'!M525+'DICIEMBRE 2019'!M525)</f>
        <v>0</v>
      </c>
      <c r="N525" s="10">
        <f>SUM('OCTUBRE 2019'!N525+'NOVIEMBRE 2019'!N525+'DICIEMBRE 2019'!N525)</f>
        <v>1473924</v>
      </c>
    </row>
    <row r="526" spans="1:14" ht="38.25" x14ac:dyDescent="0.25">
      <c r="A526" s="12" t="s">
        <v>1039</v>
      </c>
      <c r="B526" s="9" t="s">
        <v>1040</v>
      </c>
      <c r="C526" s="10">
        <f>SUM('OCTUBRE 2019'!C526+'NOVIEMBRE 2019'!C526+'DICIEMBRE 2019'!C526)</f>
        <v>334319</v>
      </c>
      <c r="D526" s="10">
        <f>SUM('OCTUBRE 2019'!D526+'NOVIEMBRE 2019'!D526+'DICIEMBRE 2019'!D526)</f>
        <v>152634</v>
      </c>
      <c r="E526" s="10">
        <f>SUM('OCTUBRE 2019'!E526+'NOVIEMBRE 2019'!E526+'DICIEMBRE 2019'!E526)</f>
        <v>6725</v>
      </c>
      <c r="F526" s="10">
        <f>SUM('OCTUBRE 2019'!F526+'NOVIEMBRE 2019'!F526+'DICIEMBRE 2019'!F526)</f>
        <v>17583</v>
      </c>
      <c r="G526" s="10">
        <f>SUM('OCTUBRE 2019'!G526+'NOVIEMBRE 2019'!G526+'DICIEMBRE 2019'!G526)</f>
        <v>1652</v>
      </c>
      <c r="H526" s="10">
        <f>SUM('OCTUBRE 2019'!H526+'NOVIEMBRE 2019'!H526+'DICIEMBRE 2019'!H526)</f>
        <v>948</v>
      </c>
      <c r="I526" s="10">
        <f>SUM('OCTUBRE 2019'!I526+'NOVIEMBRE 2019'!I526+'DICIEMBRE 2019'!I526)</f>
        <v>8095</v>
      </c>
      <c r="J526" s="10">
        <f>SUM('OCTUBRE 2019'!J526+'NOVIEMBRE 2019'!J526+'DICIEMBRE 2019'!J526)</f>
        <v>3969</v>
      </c>
      <c r="K526" s="10">
        <f>SUM('OCTUBRE 2019'!K526+'NOVIEMBRE 2019'!K526+'DICIEMBRE 2019'!K526)</f>
        <v>0</v>
      </c>
      <c r="L526" s="10">
        <f>SUM('OCTUBRE 2019'!L526+'NOVIEMBRE 2019'!L526+'DICIEMBRE 2019'!L526)</f>
        <v>0</v>
      </c>
      <c r="M526" s="10">
        <f>SUM('OCTUBRE 2019'!M526+'NOVIEMBRE 2019'!M526+'DICIEMBRE 2019'!M526)</f>
        <v>0</v>
      </c>
      <c r="N526" s="10">
        <f>SUM('OCTUBRE 2019'!N526+'NOVIEMBRE 2019'!N526+'DICIEMBRE 2019'!N526)</f>
        <v>525925</v>
      </c>
    </row>
    <row r="527" spans="1:14" ht="38.25" x14ac:dyDescent="0.25">
      <c r="A527" s="12" t="s">
        <v>1041</v>
      </c>
      <c r="B527" s="9" t="s">
        <v>1042</v>
      </c>
      <c r="C527" s="10">
        <f>SUM('OCTUBRE 2019'!C527+'NOVIEMBRE 2019'!C527+'DICIEMBRE 2019'!C527)</f>
        <v>9627684</v>
      </c>
      <c r="D527" s="10">
        <f>SUM('OCTUBRE 2019'!D527+'NOVIEMBRE 2019'!D527+'DICIEMBRE 2019'!D527)</f>
        <v>3695099</v>
      </c>
      <c r="E527" s="10">
        <f>SUM('OCTUBRE 2019'!E527+'NOVIEMBRE 2019'!E527+'DICIEMBRE 2019'!E527)</f>
        <v>238760</v>
      </c>
      <c r="F527" s="10">
        <f>SUM('OCTUBRE 2019'!F527+'NOVIEMBRE 2019'!F527+'DICIEMBRE 2019'!F527)</f>
        <v>376809</v>
      </c>
      <c r="G527" s="10">
        <f>SUM('OCTUBRE 2019'!G527+'NOVIEMBRE 2019'!G527+'DICIEMBRE 2019'!G527)</f>
        <v>58868</v>
      </c>
      <c r="H527" s="10">
        <f>SUM('OCTUBRE 2019'!H527+'NOVIEMBRE 2019'!H527+'DICIEMBRE 2019'!H527)</f>
        <v>20046</v>
      </c>
      <c r="I527" s="10">
        <f>SUM('OCTUBRE 2019'!I527+'NOVIEMBRE 2019'!I527+'DICIEMBRE 2019'!I527)</f>
        <v>457828</v>
      </c>
      <c r="J527" s="10">
        <f>SUM('OCTUBRE 2019'!J527+'NOVIEMBRE 2019'!J527+'DICIEMBRE 2019'!J527)</f>
        <v>407941</v>
      </c>
      <c r="K527" s="10">
        <f>SUM('OCTUBRE 2019'!K527+'NOVIEMBRE 2019'!K527+'DICIEMBRE 2019'!K527)</f>
        <v>0</v>
      </c>
      <c r="L527" s="10">
        <f>SUM('OCTUBRE 2019'!L527+'NOVIEMBRE 2019'!L527+'DICIEMBRE 2019'!L527)</f>
        <v>1402472</v>
      </c>
      <c r="M527" s="10">
        <f>SUM('OCTUBRE 2019'!M527+'NOVIEMBRE 2019'!M527+'DICIEMBRE 2019'!M527)</f>
        <v>0</v>
      </c>
      <c r="N527" s="10">
        <f>SUM('OCTUBRE 2019'!N527+'NOVIEMBRE 2019'!N527+'DICIEMBRE 2019'!N527)</f>
        <v>16285507</v>
      </c>
    </row>
    <row r="528" spans="1:14" ht="38.25" x14ac:dyDescent="0.25">
      <c r="A528" s="12" t="s">
        <v>1043</v>
      </c>
      <c r="B528" s="9" t="s">
        <v>1044</v>
      </c>
      <c r="C528" s="10">
        <f>SUM('OCTUBRE 2019'!C528+'NOVIEMBRE 2019'!C528+'DICIEMBRE 2019'!C528)</f>
        <v>731660</v>
      </c>
      <c r="D528" s="10">
        <f>SUM('OCTUBRE 2019'!D528+'NOVIEMBRE 2019'!D528+'DICIEMBRE 2019'!D528)</f>
        <v>208294</v>
      </c>
      <c r="E528" s="10">
        <f>SUM('OCTUBRE 2019'!E528+'NOVIEMBRE 2019'!E528+'DICIEMBRE 2019'!E528)</f>
        <v>15522</v>
      </c>
      <c r="F528" s="10">
        <f>SUM('OCTUBRE 2019'!F528+'NOVIEMBRE 2019'!F528+'DICIEMBRE 2019'!F528)</f>
        <v>32895</v>
      </c>
      <c r="G528" s="10">
        <f>SUM('OCTUBRE 2019'!G528+'NOVIEMBRE 2019'!G528+'DICIEMBRE 2019'!G528)</f>
        <v>3947</v>
      </c>
      <c r="H528" s="10">
        <f>SUM('OCTUBRE 2019'!H528+'NOVIEMBRE 2019'!H528+'DICIEMBRE 2019'!H528)</f>
        <v>1746</v>
      </c>
      <c r="I528" s="10">
        <f>SUM('OCTUBRE 2019'!I528+'NOVIEMBRE 2019'!I528+'DICIEMBRE 2019'!I528)</f>
        <v>37560</v>
      </c>
      <c r="J528" s="10">
        <f>SUM('OCTUBRE 2019'!J528+'NOVIEMBRE 2019'!J528+'DICIEMBRE 2019'!J528)</f>
        <v>19423</v>
      </c>
      <c r="K528" s="10">
        <f>SUM('OCTUBRE 2019'!K528+'NOVIEMBRE 2019'!K528+'DICIEMBRE 2019'!K528)</f>
        <v>0</v>
      </c>
      <c r="L528" s="10">
        <f>SUM('OCTUBRE 2019'!L528+'NOVIEMBRE 2019'!L528+'DICIEMBRE 2019'!L528)</f>
        <v>89923</v>
      </c>
      <c r="M528" s="10">
        <f>SUM('OCTUBRE 2019'!M528+'NOVIEMBRE 2019'!M528+'DICIEMBRE 2019'!M528)</f>
        <v>0</v>
      </c>
      <c r="N528" s="10">
        <f>SUM('OCTUBRE 2019'!N528+'NOVIEMBRE 2019'!N528+'DICIEMBRE 2019'!N528)</f>
        <v>1140970</v>
      </c>
    </row>
    <row r="529" spans="1:14" ht="38.25" x14ac:dyDescent="0.25">
      <c r="A529" s="12" t="s">
        <v>1045</v>
      </c>
      <c r="B529" s="9" t="s">
        <v>1046</v>
      </c>
      <c r="C529" s="10">
        <f>SUM('OCTUBRE 2019'!C529+'NOVIEMBRE 2019'!C529+'DICIEMBRE 2019'!C529)</f>
        <v>745337</v>
      </c>
      <c r="D529" s="10">
        <f>SUM('OCTUBRE 2019'!D529+'NOVIEMBRE 2019'!D529+'DICIEMBRE 2019'!D529)</f>
        <v>172674</v>
      </c>
      <c r="E529" s="10">
        <f>SUM('OCTUBRE 2019'!E529+'NOVIEMBRE 2019'!E529+'DICIEMBRE 2019'!E529)</f>
        <v>18260</v>
      </c>
      <c r="F529" s="10">
        <f>SUM('OCTUBRE 2019'!F529+'NOVIEMBRE 2019'!F529+'DICIEMBRE 2019'!F529)</f>
        <v>31164</v>
      </c>
      <c r="G529" s="10">
        <f>SUM('OCTUBRE 2019'!G529+'NOVIEMBRE 2019'!G529+'DICIEMBRE 2019'!G529)</f>
        <v>4452</v>
      </c>
      <c r="H529" s="10">
        <f>SUM('OCTUBRE 2019'!H529+'NOVIEMBRE 2019'!H529+'DICIEMBRE 2019'!H529)</f>
        <v>1833</v>
      </c>
      <c r="I529" s="10">
        <f>SUM('OCTUBRE 2019'!I529+'NOVIEMBRE 2019'!I529+'DICIEMBRE 2019'!I529)</f>
        <v>39087</v>
      </c>
      <c r="J529" s="10">
        <f>SUM('OCTUBRE 2019'!J529+'NOVIEMBRE 2019'!J529+'DICIEMBRE 2019'!J529)</f>
        <v>23499</v>
      </c>
      <c r="K529" s="10">
        <f>SUM('OCTUBRE 2019'!K529+'NOVIEMBRE 2019'!K529+'DICIEMBRE 2019'!K529)</f>
        <v>0</v>
      </c>
      <c r="L529" s="10">
        <f>SUM('OCTUBRE 2019'!L529+'NOVIEMBRE 2019'!L529+'DICIEMBRE 2019'!L529)</f>
        <v>18537</v>
      </c>
      <c r="M529" s="10">
        <f>SUM('OCTUBRE 2019'!M529+'NOVIEMBRE 2019'!M529+'DICIEMBRE 2019'!M529)</f>
        <v>0</v>
      </c>
      <c r="N529" s="10">
        <f>SUM('OCTUBRE 2019'!N529+'NOVIEMBRE 2019'!N529+'DICIEMBRE 2019'!N529)</f>
        <v>1054843</v>
      </c>
    </row>
    <row r="530" spans="1:14" ht="38.25" x14ac:dyDescent="0.25">
      <c r="A530" s="12" t="s">
        <v>1047</v>
      </c>
      <c r="B530" s="9" t="s">
        <v>1048</v>
      </c>
      <c r="C530" s="10">
        <f>SUM('OCTUBRE 2019'!C530+'NOVIEMBRE 2019'!C530+'DICIEMBRE 2019'!C530)</f>
        <v>175719</v>
      </c>
      <c r="D530" s="10">
        <f>SUM('OCTUBRE 2019'!D530+'NOVIEMBRE 2019'!D530+'DICIEMBRE 2019'!D530)</f>
        <v>103757</v>
      </c>
      <c r="E530" s="10">
        <f>SUM('OCTUBRE 2019'!E530+'NOVIEMBRE 2019'!E530+'DICIEMBRE 2019'!E530)</f>
        <v>3608</v>
      </c>
      <c r="F530" s="10">
        <f>SUM('OCTUBRE 2019'!F530+'NOVIEMBRE 2019'!F530+'DICIEMBRE 2019'!F530)</f>
        <v>9045</v>
      </c>
      <c r="G530" s="10">
        <f>SUM('OCTUBRE 2019'!G530+'NOVIEMBRE 2019'!G530+'DICIEMBRE 2019'!G530)</f>
        <v>887</v>
      </c>
      <c r="H530" s="10">
        <f>SUM('OCTUBRE 2019'!H530+'NOVIEMBRE 2019'!H530+'DICIEMBRE 2019'!H530)</f>
        <v>465</v>
      </c>
      <c r="I530" s="10">
        <f>SUM('OCTUBRE 2019'!I530+'NOVIEMBRE 2019'!I530+'DICIEMBRE 2019'!I530)</f>
        <v>872</v>
      </c>
      <c r="J530" s="10">
        <f>SUM('OCTUBRE 2019'!J530+'NOVIEMBRE 2019'!J530+'DICIEMBRE 2019'!J530)</f>
        <v>1464</v>
      </c>
      <c r="K530" s="10">
        <f>SUM('OCTUBRE 2019'!K530+'NOVIEMBRE 2019'!K530+'DICIEMBRE 2019'!K530)</f>
        <v>0</v>
      </c>
      <c r="L530" s="10">
        <f>SUM('OCTUBRE 2019'!L530+'NOVIEMBRE 2019'!L530+'DICIEMBRE 2019'!L530)</f>
        <v>0</v>
      </c>
      <c r="M530" s="10">
        <f>SUM('OCTUBRE 2019'!M530+'NOVIEMBRE 2019'!M530+'DICIEMBRE 2019'!M530)</f>
        <v>0</v>
      </c>
      <c r="N530" s="10">
        <f>SUM('OCTUBRE 2019'!N530+'NOVIEMBRE 2019'!N530+'DICIEMBRE 2019'!N530)</f>
        <v>295817</v>
      </c>
    </row>
    <row r="531" spans="1:14" ht="38.25" x14ac:dyDescent="0.25">
      <c r="A531" s="12" t="s">
        <v>1049</v>
      </c>
      <c r="B531" s="9" t="s">
        <v>1050</v>
      </c>
      <c r="C531" s="10">
        <f>SUM('OCTUBRE 2019'!C531+'NOVIEMBRE 2019'!C531+'DICIEMBRE 2019'!C531)</f>
        <v>477502</v>
      </c>
      <c r="D531" s="10">
        <f>SUM('OCTUBRE 2019'!D531+'NOVIEMBRE 2019'!D531+'DICIEMBRE 2019'!D531)</f>
        <v>240955</v>
      </c>
      <c r="E531" s="10">
        <f>SUM('OCTUBRE 2019'!E531+'NOVIEMBRE 2019'!E531+'DICIEMBRE 2019'!E531)</f>
        <v>10502</v>
      </c>
      <c r="F531" s="10">
        <f>SUM('OCTUBRE 2019'!F531+'NOVIEMBRE 2019'!F531+'DICIEMBRE 2019'!F531)</f>
        <v>21492</v>
      </c>
      <c r="G531" s="10">
        <f>SUM('OCTUBRE 2019'!G531+'NOVIEMBRE 2019'!G531+'DICIEMBRE 2019'!G531)</f>
        <v>2627</v>
      </c>
      <c r="H531" s="10">
        <f>SUM('OCTUBRE 2019'!H531+'NOVIEMBRE 2019'!H531+'DICIEMBRE 2019'!H531)</f>
        <v>1200</v>
      </c>
      <c r="I531" s="10">
        <f>SUM('OCTUBRE 2019'!I531+'NOVIEMBRE 2019'!I531+'DICIEMBRE 2019'!I531)</f>
        <v>20006</v>
      </c>
      <c r="J531" s="10">
        <f>SUM('OCTUBRE 2019'!J531+'NOVIEMBRE 2019'!J531+'DICIEMBRE 2019'!J531)</f>
        <v>12376</v>
      </c>
      <c r="K531" s="10">
        <f>SUM('OCTUBRE 2019'!K531+'NOVIEMBRE 2019'!K531+'DICIEMBRE 2019'!K531)</f>
        <v>0</v>
      </c>
      <c r="L531" s="10">
        <f>SUM('OCTUBRE 2019'!L531+'NOVIEMBRE 2019'!L531+'DICIEMBRE 2019'!L531)</f>
        <v>31768</v>
      </c>
      <c r="M531" s="10">
        <f>SUM('OCTUBRE 2019'!M531+'NOVIEMBRE 2019'!M531+'DICIEMBRE 2019'!M531)</f>
        <v>0</v>
      </c>
      <c r="N531" s="10">
        <f>SUM('OCTUBRE 2019'!N531+'NOVIEMBRE 2019'!N531+'DICIEMBRE 2019'!N531)</f>
        <v>818428</v>
      </c>
    </row>
    <row r="532" spans="1:14" ht="38.25" x14ac:dyDescent="0.25">
      <c r="A532" s="12" t="s">
        <v>1051</v>
      </c>
      <c r="B532" s="9" t="s">
        <v>1052</v>
      </c>
      <c r="C532" s="10">
        <f>SUM('OCTUBRE 2019'!C532+'NOVIEMBRE 2019'!C532+'DICIEMBRE 2019'!C532)</f>
        <v>1142019</v>
      </c>
      <c r="D532" s="10">
        <f>SUM('OCTUBRE 2019'!D532+'NOVIEMBRE 2019'!D532+'DICIEMBRE 2019'!D532)</f>
        <v>623111</v>
      </c>
      <c r="E532" s="10">
        <f>SUM('OCTUBRE 2019'!E532+'NOVIEMBRE 2019'!E532+'DICIEMBRE 2019'!E532)</f>
        <v>24317</v>
      </c>
      <c r="F532" s="10">
        <f>SUM('OCTUBRE 2019'!F532+'NOVIEMBRE 2019'!F532+'DICIEMBRE 2019'!F532)</f>
        <v>50061</v>
      </c>
      <c r="G532" s="10">
        <f>SUM('OCTUBRE 2019'!G532+'NOVIEMBRE 2019'!G532+'DICIEMBRE 2019'!G532)</f>
        <v>6224</v>
      </c>
      <c r="H532" s="10">
        <f>SUM('OCTUBRE 2019'!H532+'NOVIEMBRE 2019'!H532+'DICIEMBRE 2019'!H532)</f>
        <v>2808</v>
      </c>
      <c r="I532" s="10">
        <f>SUM('OCTUBRE 2019'!I532+'NOVIEMBRE 2019'!I532+'DICIEMBRE 2019'!I532)</f>
        <v>50973</v>
      </c>
      <c r="J532" s="10">
        <f>SUM('OCTUBRE 2019'!J532+'NOVIEMBRE 2019'!J532+'DICIEMBRE 2019'!J532)</f>
        <v>28933</v>
      </c>
      <c r="K532" s="10">
        <f>SUM('OCTUBRE 2019'!K532+'NOVIEMBRE 2019'!K532+'DICIEMBRE 2019'!K532)</f>
        <v>0</v>
      </c>
      <c r="L532" s="10">
        <f>SUM('OCTUBRE 2019'!L532+'NOVIEMBRE 2019'!L532+'DICIEMBRE 2019'!L532)</f>
        <v>0</v>
      </c>
      <c r="M532" s="10">
        <f>SUM('OCTUBRE 2019'!M532+'NOVIEMBRE 2019'!M532+'DICIEMBRE 2019'!M532)</f>
        <v>0</v>
      </c>
      <c r="N532" s="10">
        <f>SUM('OCTUBRE 2019'!N532+'NOVIEMBRE 2019'!N532+'DICIEMBRE 2019'!N532)</f>
        <v>1928446</v>
      </c>
    </row>
    <row r="533" spans="1:14" ht="38.25" x14ac:dyDescent="0.25">
      <c r="A533" s="12" t="s">
        <v>1053</v>
      </c>
      <c r="B533" s="9" t="s">
        <v>1054</v>
      </c>
      <c r="C533" s="10">
        <f>SUM('OCTUBRE 2019'!C533+'NOVIEMBRE 2019'!C533+'DICIEMBRE 2019'!C533)</f>
        <v>221802</v>
      </c>
      <c r="D533" s="10">
        <f>SUM('OCTUBRE 2019'!D533+'NOVIEMBRE 2019'!D533+'DICIEMBRE 2019'!D533)</f>
        <v>114207</v>
      </c>
      <c r="E533" s="10">
        <f>SUM('OCTUBRE 2019'!E533+'NOVIEMBRE 2019'!E533+'DICIEMBRE 2019'!E533)</f>
        <v>4259</v>
      </c>
      <c r="F533" s="10">
        <f>SUM('OCTUBRE 2019'!F533+'NOVIEMBRE 2019'!F533+'DICIEMBRE 2019'!F533)</f>
        <v>12075</v>
      </c>
      <c r="G533" s="10">
        <f>SUM('OCTUBRE 2019'!G533+'NOVIEMBRE 2019'!G533+'DICIEMBRE 2019'!G533)</f>
        <v>1053</v>
      </c>
      <c r="H533" s="10">
        <f>SUM('OCTUBRE 2019'!H533+'NOVIEMBRE 2019'!H533+'DICIEMBRE 2019'!H533)</f>
        <v>639</v>
      </c>
      <c r="I533" s="10">
        <f>SUM('OCTUBRE 2019'!I533+'NOVIEMBRE 2019'!I533+'DICIEMBRE 2019'!I533)</f>
        <v>1771</v>
      </c>
      <c r="J533" s="10">
        <f>SUM('OCTUBRE 2019'!J533+'NOVIEMBRE 2019'!J533+'DICIEMBRE 2019'!J533)</f>
        <v>1168</v>
      </c>
      <c r="K533" s="10">
        <f>SUM('OCTUBRE 2019'!K533+'NOVIEMBRE 2019'!K533+'DICIEMBRE 2019'!K533)</f>
        <v>0</v>
      </c>
      <c r="L533" s="10">
        <f>SUM('OCTUBRE 2019'!L533+'NOVIEMBRE 2019'!L533+'DICIEMBRE 2019'!L533)</f>
        <v>0</v>
      </c>
      <c r="M533" s="10">
        <f>SUM('OCTUBRE 2019'!M533+'NOVIEMBRE 2019'!M533+'DICIEMBRE 2019'!M533)</f>
        <v>0</v>
      </c>
      <c r="N533" s="10">
        <f>SUM('OCTUBRE 2019'!N533+'NOVIEMBRE 2019'!N533+'DICIEMBRE 2019'!N533)</f>
        <v>356974</v>
      </c>
    </row>
    <row r="534" spans="1:14" ht="38.25" x14ac:dyDescent="0.25">
      <c r="A534" s="12" t="s">
        <v>1055</v>
      </c>
      <c r="B534" s="9" t="s">
        <v>1056</v>
      </c>
      <c r="C534" s="10">
        <f>SUM('OCTUBRE 2019'!C534+'NOVIEMBRE 2019'!C534+'DICIEMBRE 2019'!C534)</f>
        <v>391521</v>
      </c>
      <c r="D534" s="10">
        <f>SUM('OCTUBRE 2019'!D534+'NOVIEMBRE 2019'!D534+'DICIEMBRE 2019'!D534)</f>
        <v>123234</v>
      </c>
      <c r="E534" s="10">
        <f>SUM('OCTUBRE 2019'!E534+'NOVIEMBRE 2019'!E534+'DICIEMBRE 2019'!E534)</f>
        <v>13197</v>
      </c>
      <c r="F534" s="10">
        <f>SUM('OCTUBRE 2019'!F534+'NOVIEMBRE 2019'!F534+'DICIEMBRE 2019'!F534)</f>
        <v>15177</v>
      </c>
      <c r="G534" s="10">
        <f>SUM('OCTUBRE 2019'!G534+'NOVIEMBRE 2019'!G534+'DICIEMBRE 2019'!G534)</f>
        <v>2877</v>
      </c>
      <c r="H534" s="10">
        <f>SUM('OCTUBRE 2019'!H534+'NOVIEMBRE 2019'!H534+'DICIEMBRE 2019'!H534)</f>
        <v>789</v>
      </c>
      <c r="I534" s="10">
        <f>SUM('OCTUBRE 2019'!I534+'NOVIEMBRE 2019'!I534+'DICIEMBRE 2019'!I534)</f>
        <v>7605</v>
      </c>
      <c r="J534" s="10">
        <f>SUM('OCTUBRE 2019'!J534+'NOVIEMBRE 2019'!J534+'DICIEMBRE 2019'!J534)</f>
        <v>14605</v>
      </c>
      <c r="K534" s="10">
        <f>SUM('OCTUBRE 2019'!K534+'NOVIEMBRE 2019'!K534+'DICIEMBRE 2019'!K534)</f>
        <v>0</v>
      </c>
      <c r="L534" s="10">
        <f>SUM('OCTUBRE 2019'!L534+'NOVIEMBRE 2019'!L534+'DICIEMBRE 2019'!L534)</f>
        <v>17017</v>
      </c>
      <c r="M534" s="10">
        <f>SUM('OCTUBRE 2019'!M534+'NOVIEMBRE 2019'!M534+'DICIEMBRE 2019'!M534)</f>
        <v>0</v>
      </c>
      <c r="N534" s="10">
        <f>SUM('OCTUBRE 2019'!N534+'NOVIEMBRE 2019'!N534+'DICIEMBRE 2019'!N534)</f>
        <v>586022</v>
      </c>
    </row>
    <row r="535" spans="1:14" ht="38.25" x14ac:dyDescent="0.25">
      <c r="A535" s="12" t="s">
        <v>1057</v>
      </c>
      <c r="B535" s="9" t="s">
        <v>1058</v>
      </c>
      <c r="C535" s="10">
        <f>SUM('OCTUBRE 2019'!C535+'NOVIEMBRE 2019'!C535+'DICIEMBRE 2019'!C535)</f>
        <v>513988</v>
      </c>
      <c r="D535" s="10">
        <f>SUM('OCTUBRE 2019'!D535+'NOVIEMBRE 2019'!D535+'DICIEMBRE 2019'!D535)</f>
        <v>185072</v>
      </c>
      <c r="E535" s="10">
        <f>SUM('OCTUBRE 2019'!E535+'NOVIEMBRE 2019'!E535+'DICIEMBRE 2019'!E535)</f>
        <v>9649</v>
      </c>
      <c r="F535" s="10">
        <f>SUM('OCTUBRE 2019'!F535+'NOVIEMBRE 2019'!F535+'DICIEMBRE 2019'!F535)</f>
        <v>22188</v>
      </c>
      <c r="G535" s="10">
        <f>SUM('OCTUBRE 2019'!G535+'NOVIEMBRE 2019'!G535+'DICIEMBRE 2019'!G535)</f>
        <v>2641</v>
      </c>
      <c r="H535" s="10">
        <f>SUM('OCTUBRE 2019'!H535+'NOVIEMBRE 2019'!H535+'DICIEMBRE 2019'!H535)</f>
        <v>1446</v>
      </c>
      <c r="I535" s="10">
        <f>SUM('OCTUBRE 2019'!I535+'NOVIEMBRE 2019'!I535+'DICIEMBRE 2019'!I535)</f>
        <v>10004</v>
      </c>
      <c r="J535" s="10">
        <f>SUM('OCTUBRE 2019'!J535+'NOVIEMBRE 2019'!J535+'DICIEMBRE 2019'!J535)</f>
        <v>7982</v>
      </c>
      <c r="K535" s="10">
        <f>SUM('OCTUBRE 2019'!K535+'NOVIEMBRE 2019'!K535+'DICIEMBRE 2019'!K535)</f>
        <v>0</v>
      </c>
      <c r="L535" s="10">
        <f>SUM('OCTUBRE 2019'!L535+'NOVIEMBRE 2019'!L535+'DICIEMBRE 2019'!L535)</f>
        <v>29415</v>
      </c>
      <c r="M535" s="10">
        <f>SUM('OCTUBRE 2019'!M535+'NOVIEMBRE 2019'!M535+'DICIEMBRE 2019'!M535)</f>
        <v>0</v>
      </c>
      <c r="N535" s="10">
        <f>SUM('OCTUBRE 2019'!N535+'NOVIEMBRE 2019'!N535+'DICIEMBRE 2019'!N535)</f>
        <v>782385</v>
      </c>
    </row>
    <row r="536" spans="1:14" ht="38.25" x14ac:dyDescent="0.25">
      <c r="A536" s="12" t="s">
        <v>1059</v>
      </c>
      <c r="B536" s="9" t="s">
        <v>1060</v>
      </c>
      <c r="C536" s="10">
        <f>SUM('OCTUBRE 2019'!C536+'NOVIEMBRE 2019'!C536+'DICIEMBRE 2019'!C536)</f>
        <v>205904</v>
      </c>
      <c r="D536" s="10">
        <f>SUM('OCTUBRE 2019'!D536+'NOVIEMBRE 2019'!D536+'DICIEMBRE 2019'!D536)</f>
        <v>100371</v>
      </c>
      <c r="E536" s="10">
        <f>SUM('OCTUBRE 2019'!E536+'NOVIEMBRE 2019'!E536+'DICIEMBRE 2019'!E536)</f>
        <v>3688</v>
      </c>
      <c r="F536" s="10">
        <f>SUM('OCTUBRE 2019'!F536+'NOVIEMBRE 2019'!F536+'DICIEMBRE 2019'!F536)</f>
        <v>10785</v>
      </c>
      <c r="G536" s="10">
        <f>SUM('OCTUBRE 2019'!G536+'NOVIEMBRE 2019'!G536+'DICIEMBRE 2019'!G536)</f>
        <v>959</v>
      </c>
      <c r="H536" s="10">
        <f>SUM('OCTUBRE 2019'!H536+'NOVIEMBRE 2019'!H536+'DICIEMBRE 2019'!H536)</f>
        <v>558</v>
      </c>
      <c r="I536" s="10">
        <f>SUM('OCTUBRE 2019'!I536+'NOVIEMBRE 2019'!I536+'DICIEMBRE 2019'!I536)</f>
        <v>2071</v>
      </c>
      <c r="J536" s="10">
        <f>SUM('OCTUBRE 2019'!J536+'NOVIEMBRE 2019'!J536+'DICIEMBRE 2019'!J536)</f>
        <v>1231</v>
      </c>
      <c r="K536" s="10">
        <f>SUM('OCTUBRE 2019'!K536+'NOVIEMBRE 2019'!K536+'DICIEMBRE 2019'!K536)</f>
        <v>0</v>
      </c>
      <c r="L536" s="10">
        <f>SUM('OCTUBRE 2019'!L536+'NOVIEMBRE 2019'!L536+'DICIEMBRE 2019'!L536)</f>
        <v>35200</v>
      </c>
      <c r="M536" s="10">
        <f>SUM('OCTUBRE 2019'!M536+'NOVIEMBRE 2019'!M536+'DICIEMBRE 2019'!M536)</f>
        <v>0</v>
      </c>
      <c r="N536" s="10">
        <f>SUM('OCTUBRE 2019'!N536+'NOVIEMBRE 2019'!N536+'DICIEMBRE 2019'!N536)</f>
        <v>360767</v>
      </c>
    </row>
    <row r="537" spans="1:14" ht="38.25" x14ac:dyDescent="0.25">
      <c r="A537" s="12" t="s">
        <v>1061</v>
      </c>
      <c r="B537" s="9" t="s">
        <v>1062</v>
      </c>
      <c r="C537" s="10">
        <f>SUM('OCTUBRE 2019'!C537+'NOVIEMBRE 2019'!C537+'DICIEMBRE 2019'!C537)</f>
        <v>2135188</v>
      </c>
      <c r="D537" s="10">
        <f>SUM('OCTUBRE 2019'!D537+'NOVIEMBRE 2019'!D537+'DICIEMBRE 2019'!D537)</f>
        <v>630755</v>
      </c>
      <c r="E537" s="10">
        <f>SUM('OCTUBRE 2019'!E537+'NOVIEMBRE 2019'!E537+'DICIEMBRE 2019'!E537)</f>
        <v>45796</v>
      </c>
      <c r="F537" s="10">
        <f>SUM('OCTUBRE 2019'!F537+'NOVIEMBRE 2019'!F537+'DICIEMBRE 2019'!F537)</f>
        <v>69036</v>
      </c>
      <c r="G537" s="10">
        <f>SUM('OCTUBRE 2019'!G537+'NOVIEMBRE 2019'!G537+'DICIEMBRE 2019'!G537)</f>
        <v>12875</v>
      </c>
      <c r="H537" s="10">
        <f>SUM('OCTUBRE 2019'!H537+'NOVIEMBRE 2019'!H537+'DICIEMBRE 2019'!H537)</f>
        <v>4449</v>
      </c>
      <c r="I537" s="10">
        <f>SUM('OCTUBRE 2019'!I537+'NOVIEMBRE 2019'!I537+'DICIEMBRE 2019'!I537)</f>
        <v>85657</v>
      </c>
      <c r="J537" s="10">
        <f>SUM('OCTUBRE 2019'!J537+'NOVIEMBRE 2019'!J537+'DICIEMBRE 2019'!J537)</f>
        <v>66950</v>
      </c>
      <c r="K537" s="10">
        <f>SUM('OCTUBRE 2019'!K537+'NOVIEMBRE 2019'!K537+'DICIEMBRE 2019'!K537)</f>
        <v>0</v>
      </c>
      <c r="L537" s="10">
        <f>SUM('OCTUBRE 2019'!L537+'NOVIEMBRE 2019'!L537+'DICIEMBRE 2019'!L537)</f>
        <v>0</v>
      </c>
      <c r="M537" s="10">
        <f>SUM('OCTUBRE 2019'!M537+'NOVIEMBRE 2019'!M537+'DICIEMBRE 2019'!M537)</f>
        <v>0</v>
      </c>
      <c r="N537" s="10">
        <f>SUM('OCTUBRE 2019'!N537+'NOVIEMBRE 2019'!N537+'DICIEMBRE 2019'!N537)</f>
        <v>3050706</v>
      </c>
    </row>
    <row r="538" spans="1:14" ht="25.5" x14ac:dyDescent="0.25">
      <c r="A538" s="12" t="s">
        <v>1063</v>
      </c>
      <c r="B538" s="9" t="s">
        <v>1064</v>
      </c>
      <c r="C538" s="10">
        <f>SUM('OCTUBRE 2019'!C538+'NOVIEMBRE 2019'!C538+'DICIEMBRE 2019'!C538)</f>
        <v>1811545</v>
      </c>
      <c r="D538" s="10">
        <f>SUM('OCTUBRE 2019'!D538+'NOVIEMBRE 2019'!D538+'DICIEMBRE 2019'!D538)</f>
        <v>560192</v>
      </c>
      <c r="E538" s="10">
        <f>SUM('OCTUBRE 2019'!E538+'NOVIEMBRE 2019'!E538+'DICIEMBRE 2019'!E538)</f>
        <v>43408</v>
      </c>
      <c r="F538" s="10">
        <f>SUM('OCTUBRE 2019'!F538+'NOVIEMBRE 2019'!F538+'DICIEMBRE 2019'!F538)</f>
        <v>74628</v>
      </c>
      <c r="G538" s="10">
        <f>SUM('OCTUBRE 2019'!G538+'NOVIEMBRE 2019'!G538+'DICIEMBRE 2019'!G538)</f>
        <v>10723</v>
      </c>
      <c r="H538" s="10">
        <f>SUM('OCTUBRE 2019'!H538+'NOVIEMBRE 2019'!H538+'DICIEMBRE 2019'!H538)</f>
        <v>4005</v>
      </c>
      <c r="I538" s="10">
        <f>SUM('OCTUBRE 2019'!I538+'NOVIEMBRE 2019'!I538+'DICIEMBRE 2019'!I538)</f>
        <v>127861</v>
      </c>
      <c r="J538" s="10">
        <f>SUM('OCTUBRE 2019'!J538+'NOVIEMBRE 2019'!J538+'DICIEMBRE 2019'!J538)</f>
        <v>69413</v>
      </c>
      <c r="K538" s="10">
        <f>SUM('OCTUBRE 2019'!K538+'NOVIEMBRE 2019'!K538+'DICIEMBRE 2019'!K538)</f>
        <v>0</v>
      </c>
      <c r="L538" s="10">
        <f>SUM('OCTUBRE 2019'!L538+'NOVIEMBRE 2019'!L538+'DICIEMBRE 2019'!L538)</f>
        <v>0</v>
      </c>
      <c r="M538" s="10">
        <f>SUM('OCTUBRE 2019'!M538+'NOVIEMBRE 2019'!M538+'DICIEMBRE 2019'!M538)</f>
        <v>0</v>
      </c>
      <c r="N538" s="10">
        <f>SUM('OCTUBRE 2019'!N538+'NOVIEMBRE 2019'!N538+'DICIEMBRE 2019'!N538)</f>
        <v>2701775</v>
      </c>
    </row>
    <row r="539" spans="1:14" ht="25.5" x14ac:dyDescent="0.25">
      <c r="A539" s="12" t="s">
        <v>1065</v>
      </c>
      <c r="B539" s="9" t="s">
        <v>1066</v>
      </c>
      <c r="C539" s="10">
        <f>SUM('OCTUBRE 2019'!C539+'NOVIEMBRE 2019'!C539+'DICIEMBRE 2019'!C539)</f>
        <v>525585</v>
      </c>
      <c r="D539" s="10">
        <f>SUM('OCTUBRE 2019'!D539+'NOVIEMBRE 2019'!D539+'DICIEMBRE 2019'!D539)</f>
        <v>275097</v>
      </c>
      <c r="E539" s="10">
        <f>SUM('OCTUBRE 2019'!E539+'NOVIEMBRE 2019'!E539+'DICIEMBRE 2019'!E539)</f>
        <v>11047</v>
      </c>
      <c r="F539" s="10">
        <f>SUM('OCTUBRE 2019'!F539+'NOVIEMBRE 2019'!F539+'DICIEMBRE 2019'!F539)</f>
        <v>24615</v>
      </c>
      <c r="G539" s="10">
        <f>SUM('OCTUBRE 2019'!G539+'NOVIEMBRE 2019'!G539+'DICIEMBRE 2019'!G539)</f>
        <v>2784</v>
      </c>
      <c r="H539" s="10">
        <f>SUM('OCTUBRE 2019'!H539+'NOVIEMBRE 2019'!H539+'DICIEMBRE 2019'!H539)</f>
        <v>1404</v>
      </c>
      <c r="I539" s="10">
        <f>SUM('OCTUBRE 2019'!I539+'NOVIEMBRE 2019'!I539+'DICIEMBRE 2019'!I539)</f>
        <v>19326</v>
      </c>
      <c r="J539" s="10">
        <f>SUM('OCTUBRE 2019'!J539+'NOVIEMBRE 2019'!J539+'DICIEMBRE 2019'!J539)</f>
        <v>10848</v>
      </c>
      <c r="K539" s="10">
        <f>SUM('OCTUBRE 2019'!K539+'NOVIEMBRE 2019'!K539+'DICIEMBRE 2019'!K539)</f>
        <v>0</v>
      </c>
      <c r="L539" s="10">
        <f>SUM('OCTUBRE 2019'!L539+'NOVIEMBRE 2019'!L539+'DICIEMBRE 2019'!L539)</f>
        <v>0</v>
      </c>
      <c r="M539" s="10">
        <f>SUM('OCTUBRE 2019'!M539+'NOVIEMBRE 2019'!M539+'DICIEMBRE 2019'!M539)</f>
        <v>0</v>
      </c>
      <c r="N539" s="10">
        <f>SUM('OCTUBRE 2019'!N539+'NOVIEMBRE 2019'!N539+'DICIEMBRE 2019'!N539)</f>
        <v>870706</v>
      </c>
    </row>
    <row r="540" spans="1:14" ht="25.5" x14ac:dyDescent="0.25">
      <c r="A540" s="12" t="s">
        <v>1067</v>
      </c>
      <c r="B540" s="9" t="s">
        <v>1068</v>
      </c>
      <c r="C540" s="10">
        <f>SUM('OCTUBRE 2019'!C540+'NOVIEMBRE 2019'!C540+'DICIEMBRE 2019'!C540)</f>
        <v>324459</v>
      </c>
      <c r="D540" s="10">
        <f>SUM('OCTUBRE 2019'!D540+'NOVIEMBRE 2019'!D540+'DICIEMBRE 2019'!D540)</f>
        <v>138736</v>
      </c>
      <c r="E540" s="10">
        <f>SUM('OCTUBRE 2019'!E540+'NOVIEMBRE 2019'!E540+'DICIEMBRE 2019'!E540)</f>
        <v>6779</v>
      </c>
      <c r="F540" s="10">
        <f>SUM('OCTUBRE 2019'!F540+'NOVIEMBRE 2019'!F540+'DICIEMBRE 2019'!F540)</f>
        <v>15735</v>
      </c>
      <c r="G540" s="10">
        <f>SUM('OCTUBRE 2019'!G540+'NOVIEMBRE 2019'!G540+'DICIEMBRE 2019'!G540)</f>
        <v>1692</v>
      </c>
      <c r="H540" s="10">
        <f>SUM('OCTUBRE 2019'!H540+'NOVIEMBRE 2019'!H540+'DICIEMBRE 2019'!H540)</f>
        <v>903</v>
      </c>
      <c r="I540" s="10">
        <f>SUM('OCTUBRE 2019'!I540+'NOVIEMBRE 2019'!I540+'DICIEMBRE 2019'!I540)</f>
        <v>7413</v>
      </c>
      <c r="J540" s="10">
        <f>SUM('OCTUBRE 2019'!J540+'NOVIEMBRE 2019'!J540+'DICIEMBRE 2019'!J540)</f>
        <v>4967</v>
      </c>
      <c r="K540" s="10">
        <f>SUM('OCTUBRE 2019'!K540+'NOVIEMBRE 2019'!K540+'DICIEMBRE 2019'!K540)</f>
        <v>0</v>
      </c>
      <c r="L540" s="10">
        <f>SUM('OCTUBRE 2019'!L540+'NOVIEMBRE 2019'!L540+'DICIEMBRE 2019'!L540)</f>
        <v>4836</v>
      </c>
      <c r="M540" s="10">
        <f>SUM('OCTUBRE 2019'!M540+'NOVIEMBRE 2019'!M540+'DICIEMBRE 2019'!M540)</f>
        <v>0</v>
      </c>
      <c r="N540" s="10">
        <f>SUM('OCTUBRE 2019'!N540+'NOVIEMBRE 2019'!N540+'DICIEMBRE 2019'!N540)</f>
        <v>505520</v>
      </c>
    </row>
    <row r="541" spans="1:14" ht="25.5" x14ac:dyDescent="0.25">
      <c r="A541" s="12" t="s">
        <v>1069</v>
      </c>
      <c r="B541" s="9" t="s">
        <v>1070</v>
      </c>
      <c r="C541" s="10">
        <f>SUM('OCTUBRE 2019'!C541+'NOVIEMBRE 2019'!C541+'DICIEMBRE 2019'!C541)</f>
        <v>351129</v>
      </c>
      <c r="D541" s="10">
        <f>SUM('OCTUBRE 2019'!D541+'NOVIEMBRE 2019'!D541+'DICIEMBRE 2019'!D541)</f>
        <v>144372</v>
      </c>
      <c r="E541" s="10">
        <f>SUM('OCTUBRE 2019'!E541+'NOVIEMBRE 2019'!E541+'DICIEMBRE 2019'!E541)</f>
        <v>7149</v>
      </c>
      <c r="F541" s="10">
        <f>SUM('OCTUBRE 2019'!F541+'NOVIEMBRE 2019'!F541+'DICIEMBRE 2019'!F541)</f>
        <v>18036</v>
      </c>
      <c r="G541" s="10">
        <f>SUM('OCTUBRE 2019'!G541+'NOVIEMBRE 2019'!G541+'DICIEMBRE 2019'!G541)</f>
        <v>1765</v>
      </c>
      <c r="H541" s="10">
        <f>SUM('OCTUBRE 2019'!H541+'NOVIEMBRE 2019'!H541+'DICIEMBRE 2019'!H541)</f>
        <v>969</v>
      </c>
      <c r="I541" s="10">
        <f>SUM('OCTUBRE 2019'!I541+'NOVIEMBRE 2019'!I541+'DICIEMBRE 2019'!I541)</f>
        <v>11558</v>
      </c>
      <c r="J541" s="10">
        <f>SUM('OCTUBRE 2019'!J541+'NOVIEMBRE 2019'!J541+'DICIEMBRE 2019'!J541)</f>
        <v>5221</v>
      </c>
      <c r="K541" s="10">
        <f>SUM('OCTUBRE 2019'!K541+'NOVIEMBRE 2019'!K541+'DICIEMBRE 2019'!K541)</f>
        <v>0</v>
      </c>
      <c r="L541" s="10">
        <f>SUM('OCTUBRE 2019'!L541+'NOVIEMBRE 2019'!L541+'DICIEMBRE 2019'!L541)</f>
        <v>12694</v>
      </c>
      <c r="M541" s="10">
        <f>SUM('OCTUBRE 2019'!M541+'NOVIEMBRE 2019'!M541+'DICIEMBRE 2019'!M541)</f>
        <v>0</v>
      </c>
      <c r="N541" s="10">
        <f>SUM('OCTUBRE 2019'!N541+'NOVIEMBRE 2019'!N541+'DICIEMBRE 2019'!N541)</f>
        <v>552893</v>
      </c>
    </row>
    <row r="542" spans="1:14" ht="25.5" x14ac:dyDescent="0.25">
      <c r="A542" s="12" t="s">
        <v>1071</v>
      </c>
      <c r="B542" s="9" t="s">
        <v>1072</v>
      </c>
      <c r="C542" s="10">
        <f>SUM('OCTUBRE 2019'!C542+'NOVIEMBRE 2019'!C542+'DICIEMBRE 2019'!C542)</f>
        <v>659345</v>
      </c>
      <c r="D542" s="10">
        <f>SUM('OCTUBRE 2019'!D542+'NOVIEMBRE 2019'!D542+'DICIEMBRE 2019'!D542)</f>
        <v>282327</v>
      </c>
      <c r="E542" s="10">
        <f>SUM('OCTUBRE 2019'!E542+'NOVIEMBRE 2019'!E542+'DICIEMBRE 2019'!E542)</f>
        <v>13953</v>
      </c>
      <c r="F542" s="10">
        <f>SUM('OCTUBRE 2019'!F542+'NOVIEMBRE 2019'!F542+'DICIEMBRE 2019'!F542)</f>
        <v>28608</v>
      </c>
      <c r="G542" s="10">
        <f>SUM('OCTUBRE 2019'!G542+'NOVIEMBRE 2019'!G542+'DICIEMBRE 2019'!G542)</f>
        <v>3592</v>
      </c>
      <c r="H542" s="10">
        <f>SUM('OCTUBRE 2019'!H542+'NOVIEMBRE 2019'!H542+'DICIEMBRE 2019'!H542)</f>
        <v>1650</v>
      </c>
      <c r="I542" s="10">
        <f>SUM('OCTUBRE 2019'!I542+'NOVIEMBRE 2019'!I542+'DICIEMBRE 2019'!I542)</f>
        <v>26002</v>
      </c>
      <c r="J542" s="10">
        <f>SUM('OCTUBRE 2019'!J542+'NOVIEMBRE 2019'!J542+'DICIEMBRE 2019'!J542)</f>
        <v>15941</v>
      </c>
      <c r="K542" s="10">
        <f>SUM('OCTUBRE 2019'!K542+'NOVIEMBRE 2019'!K542+'DICIEMBRE 2019'!K542)</f>
        <v>0</v>
      </c>
      <c r="L542" s="10">
        <f>SUM('OCTUBRE 2019'!L542+'NOVIEMBRE 2019'!L542+'DICIEMBRE 2019'!L542)</f>
        <v>16668</v>
      </c>
      <c r="M542" s="10">
        <f>SUM('OCTUBRE 2019'!M542+'NOVIEMBRE 2019'!M542+'DICIEMBRE 2019'!M542)</f>
        <v>0</v>
      </c>
      <c r="N542" s="10">
        <f>SUM('OCTUBRE 2019'!N542+'NOVIEMBRE 2019'!N542+'DICIEMBRE 2019'!N542)</f>
        <v>1048086</v>
      </c>
    </row>
    <row r="543" spans="1:14" ht="25.5" x14ac:dyDescent="0.25">
      <c r="A543" s="12" t="s">
        <v>1073</v>
      </c>
      <c r="B543" s="9" t="s">
        <v>1074</v>
      </c>
      <c r="C543" s="10">
        <f>SUM('OCTUBRE 2019'!C543+'NOVIEMBRE 2019'!C543+'DICIEMBRE 2019'!C543)</f>
        <v>419920</v>
      </c>
      <c r="D543" s="10">
        <f>SUM('OCTUBRE 2019'!D543+'NOVIEMBRE 2019'!D543+'DICIEMBRE 2019'!D543)</f>
        <v>158145</v>
      </c>
      <c r="E543" s="10">
        <f>SUM('OCTUBRE 2019'!E543+'NOVIEMBRE 2019'!E543+'DICIEMBRE 2019'!E543)</f>
        <v>9498</v>
      </c>
      <c r="F543" s="10">
        <f>SUM('OCTUBRE 2019'!F543+'NOVIEMBRE 2019'!F543+'DICIEMBRE 2019'!F543)</f>
        <v>19497</v>
      </c>
      <c r="G543" s="10">
        <f>SUM('OCTUBRE 2019'!G543+'NOVIEMBRE 2019'!G543+'DICIEMBRE 2019'!G543)</f>
        <v>2323</v>
      </c>
      <c r="H543" s="10">
        <f>SUM('OCTUBRE 2019'!H543+'NOVIEMBRE 2019'!H543+'DICIEMBRE 2019'!H543)</f>
        <v>1041</v>
      </c>
      <c r="I543" s="10">
        <f>SUM('OCTUBRE 2019'!I543+'NOVIEMBRE 2019'!I543+'DICIEMBRE 2019'!I543)</f>
        <v>17281</v>
      </c>
      <c r="J543" s="10">
        <f>SUM('OCTUBRE 2019'!J543+'NOVIEMBRE 2019'!J543+'DICIEMBRE 2019'!J543)</f>
        <v>10890</v>
      </c>
      <c r="K543" s="10">
        <f>SUM('OCTUBRE 2019'!K543+'NOVIEMBRE 2019'!K543+'DICIEMBRE 2019'!K543)</f>
        <v>0</v>
      </c>
      <c r="L543" s="10">
        <f>SUM('OCTUBRE 2019'!L543+'NOVIEMBRE 2019'!L543+'DICIEMBRE 2019'!L543)</f>
        <v>0</v>
      </c>
      <c r="M543" s="10">
        <f>SUM('OCTUBRE 2019'!M543+'NOVIEMBRE 2019'!M543+'DICIEMBRE 2019'!M543)</f>
        <v>0</v>
      </c>
      <c r="N543" s="10">
        <f>SUM('OCTUBRE 2019'!N543+'NOVIEMBRE 2019'!N543+'DICIEMBRE 2019'!N543)</f>
        <v>638595</v>
      </c>
    </row>
    <row r="544" spans="1:14" ht="25.5" x14ac:dyDescent="0.25">
      <c r="A544" s="12" t="s">
        <v>1075</v>
      </c>
      <c r="B544" s="9" t="s">
        <v>1076</v>
      </c>
      <c r="C544" s="10">
        <f>SUM('OCTUBRE 2019'!C544+'NOVIEMBRE 2019'!C544+'DICIEMBRE 2019'!C544)</f>
        <v>594310</v>
      </c>
      <c r="D544" s="10">
        <f>SUM('OCTUBRE 2019'!D544+'NOVIEMBRE 2019'!D544+'DICIEMBRE 2019'!D544)</f>
        <v>356078</v>
      </c>
      <c r="E544" s="10">
        <f>SUM('OCTUBRE 2019'!E544+'NOVIEMBRE 2019'!E544+'DICIEMBRE 2019'!E544)</f>
        <v>13083</v>
      </c>
      <c r="F544" s="10">
        <f>SUM('OCTUBRE 2019'!F544+'NOVIEMBRE 2019'!F544+'DICIEMBRE 2019'!F544)</f>
        <v>27333</v>
      </c>
      <c r="G544" s="10">
        <f>SUM('OCTUBRE 2019'!G544+'NOVIEMBRE 2019'!G544+'DICIEMBRE 2019'!G544)</f>
        <v>3249</v>
      </c>
      <c r="H544" s="10">
        <f>SUM('OCTUBRE 2019'!H544+'NOVIEMBRE 2019'!H544+'DICIEMBRE 2019'!H544)</f>
        <v>1476</v>
      </c>
      <c r="I544" s="10">
        <f>SUM('OCTUBRE 2019'!I544+'NOVIEMBRE 2019'!I544+'DICIEMBRE 2019'!I544)</f>
        <v>27993</v>
      </c>
      <c r="J544" s="10">
        <f>SUM('OCTUBRE 2019'!J544+'NOVIEMBRE 2019'!J544+'DICIEMBRE 2019'!J544)</f>
        <v>15051</v>
      </c>
      <c r="K544" s="10">
        <f>SUM('OCTUBRE 2019'!K544+'NOVIEMBRE 2019'!K544+'DICIEMBRE 2019'!K544)</f>
        <v>0</v>
      </c>
      <c r="L544" s="10">
        <f>SUM('OCTUBRE 2019'!L544+'NOVIEMBRE 2019'!L544+'DICIEMBRE 2019'!L544)</f>
        <v>0</v>
      </c>
      <c r="M544" s="10">
        <f>SUM('OCTUBRE 2019'!M544+'NOVIEMBRE 2019'!M544+'DICIEMBRE 2019'!M544)</f>
        <v>0</v>
      </c>
      <c r="N544" s="10">
        <f>SUM('OCTUBRE 2019'!N544+'NOVIEMBRE 2019'!N544+'DICIEMBRE 2019'!N544)</f>
        <v>1038573</v>
      </c>
    </row>
    <row r="545" spans="1:14" ht="25.5" x14ac:dyDescent="0.25">
      <c r="A545" s="12" t="s">
        <v>1077</v>
      </c>
      <c r="B545" s="9" t="s">
        <v>1078</v>
      </c>
      <c r="C545" s="10">
        <f>SUM('OCTUBRE 2019'!C545+'NOVIEMBRE 2019'!C545+'DICIEMBRE 2019'!C545)</f>
        <v>473938</v>
      </c>
      <c r="D545" s="10">
        <f>SUM('OCTUBRE 2019'!D545+'NOVIEMBRE 2019'!D545+'DICIEMBRE 2019'!D545)</f>
        <v>231673</v>
      </c>
      <c r="E545" s="10">
        <f>SUM('OCTUBRE 2019'!E545+'NOVIEMBRE 2019'!E545+'DICIEMBRE 2019'!E545)</f>
        <v>9387</v>
      </c>
      <c r="F545" s="10">
        <f>SUM('OCTUBRE 2019'!F545+'NOVIEMBRE 2019'!F545+'DICIEMBRE 2019'!F545)</f>
        <v>22338</v>
      </c>
      <c r="G545" s="10">
        <f>SUM('OCTUBRE 2019'!G545+'NOVIEMBRE 2019'!G545+'DICIEMBRE 2019'!G545)</f>
        <v>2426</v>
      </c>
      <c r="H545" s="10">
        <f>SUM('OCTUBRE 2019'!H545+'NOVIEMBRE 2019'!H545+'DICIEMBRE 2019'!H545)</f>
        <v>1191</v>
      </c>
      <c r="I545" s="10">
        <f>SUM('OCTUBRE 2019'!I545+'NOVIEMBRE 2019'!I545+'DICIEMBRE 2019'!I545)</f>
        <v>14909</v>
      </c>
      <c r="J545" s="10">
        <f>SUM('OCTUBRE 2019'!J545+'NOVIEMBRE 2019'!J545+'DICIEMBRE 2019'!J545)</f>
        <v>8575</v>
      </c>
      <c r="K545" s="10">
        <f>SUM('OCTUBRE 2019'!K545+'NOVIEMBRE 2019'!K545+'DICIEMBRE 2019'!K545)</f>
        <v>0</v>
      </c>
      <c r="L545" s="10">
        <f>SUM('OCTUBRE 2019'!L545+'NOVIEMBRE 2019'!L545+'DICIEMBRE 2019'!L545)</f>
        <v>0</v>
      </c>
      <c r="M545" s="10">
        <f>SUM('OCTUBRE 2019'!M545+'NOVIEMBRE 2019'!M545+'DICIEMBRE 2019'!M545)</f>
        <v>0</v>
      </c>
      <c r="N545" s="10">
        <f>SUM('OCTUBRE 2019'!N545+'NOVIEMBRE 2019'!N545+'DICIEMBRE 2019'!N545)</f>
        <v>764437</v>
      </c>
    </row>
    <row r="546" spans="1:14" ht="25.5" x14ac:dyDescent="0.25">
      <c r="A546" s="12" t="s">
        <v>1079</v>
      </c>
      <c r="B546" s="9" t="s">
        <v>1080</v>
      </c>
      <c r="C546" s="10">
        <f>SUM('OCTUBRE 2019'!C546+'NOVIEMBRE 2019'!C546+'DICIEMBRE 2019'!C546)</f>
        <v>615023</v>
      </c>
      <c r="D546" s="10">
        <f>SUM('OCTUBRE 2019'!D546+'NOVIEMBRE 2019'!D546+'DICIEMBRE 2019'!D546)</f>
        <v>214359</v>
      </c>
      <c r="E546" s="10">
        <f>SUM('OCTUBRE 2019'!E546+'NOVIEMBRE 2019'!E546+'DICIEMBRE 2019'!E546)</f>
        <v>13229</v>
      </c>
      <c r="F546" s="10">
        <f>SUM('OCTUBRE 2019'!F546+'NOVIEMBRE 2019'!F546+'DICIEMBRE 2019'!F546)</f>
        <v>27075</v>
      </c>
      <c r="G546" s="10">
        <f>SUM('OCTUBRE 2019'!G546+'NOVIEMBRE 2019'!G546+'DICIEMBRE 2019'!G546)</f>
        <v>3366</v>
      </c>
      <c r="H546" s="10">
        <f>SUM('OCTUBRE 2019'!H546+'NOVIEMBRE 2019'!H546+'DICIEMBRE 2019'!H546)</f>
        <v>1491</v>
      </c>
      <c r="I546" s="10">
        <f>SUM('OCTUBRE 2019'!I546+'NOVIEMBRE 2019'!I546+'DICIEMBRE 2019'!I546)</f>
        <v>30610</v>
      </c>
      <c r="J546" s="10">
        <f>SUM('OCTUBRE 2019'!J546+'NOVIEMBRE 2019'!J546+'DICIEMBRE 2019'!J546)</f>
        <v>16111</v>
      </c>
      <c r="K546" s="10">
        <f>SUM('OCTUBRE 2019'!K546+'NOVIEMBRE 2019'!K546+'DICIEMBRE 2019'!K546)</f>
        <v>0</v>
      </c>
      <c r="L546" s="10">
        <f>SUM('OCTUBRE 2019'!L546+'NOVIEMBRE 2019'!L546+'DICIEMBRE 2019'!L546)</f>
        <v>0</v>
      </c>
      <c r="M546" s="10">
        <f>SUM('OCTUBRE 2019'!M546+'NOVIEMBRE 2019'!M546+'DICIEMBRE 2019'!M546)</f>
        <v>0</v>
      </c>
      <c r="N546" s="10">
        <f>SUM('OCTUBRE 2019'!N546+'NOVIEMBRE 2019'!N546+'DICIEMBRE 2019'!N546)</f>
        <v>921264</v>
      </c>
    </row>
    <row r="547" spans="1:14" ht="25.5" x14ac:dyDescent="0.25">
      <c r="A547" s="12" t="s">
        <v>1081</v>
      </c>
      <c r="B547" s="9" t="s">
        <v>1082</v>
      </c>
      <c r="C547" s="10">
        <f>SUM('OCTUBRE 2019'!C547+'NOVIEMBRE 2019'!C547+'DICIEMBRE 2019'!C547)</f>
        <v>608892</v>
      </c>
      <c r="D547" s="10">
        <f>SUM('OCTUBRE 2019'!D547+'NOVIEMBRE 2019'!D547+'DICIEMBRE 2019'!D547)</f>
        <v>165726</v>
      </c>
      <c r="E547" s="10">
        <f>SUM('OCTUBRE 2019'!E547+'NOVIEMBRE 2019'!E547+'DICIEMBRE 2019'!E547)</f>
        <v>12670</v>
      </c>
      <c r="F547" s="10">
        <f>SUM('OCTUBRE 2019'!F547+'NOVIEMBRE 2019'!F547+'DICIEMBRE 2019'!F547)</f>
        <v>27345</v>
      </c>
      <c r="G547" s="10">
        <f>SUM('OCTUBRE 2019'!G547+'NOVIEMBRE 2019'!G547+'DICIEMBRE 2019'!G547)</f>
        <v>3253</v>
      </c>
      <c r="H547" s="10">
        <f>SUM('OCTUBRE 2019'!H547+'NOVIEMBRE 2019'!H547+'DICIEMBRE 2019'!H547)</f>
        <v>1383</v>
      </c>
      <c r="I547" s="10">
        <f>SUM('OCTUBRE 2019'!I547+'NOVIEMBRE 2019'!I547+'DICIEMBRE 2019'!I547)</f>
        <v>22542</v>
      </c>
      <c r="J547" s="10">
        <f>SUM('OCTUBRE 2019'!J547+'NOVIEMBRE 2019'!J547+'DICIEMBRE 2019'!J547)</f>
        <v>13182</v>
      </c>
      <c r="K547" s="10">
        <f>SUM('OCTUBRE 2019'!K547+'NOVIEMBRE 2019'!K547+'DICIEMBRE 2019'!K547)</f>
        <v>0</v>
      </c>
      <c r="L547" s="10">
        <f>SUM('OCTUBRE 2019'!L547+'NOVIEMBRE 2019'!L547+'DICIEMBRE 2019'!L547)</f>
        <v>10296</v>
      </c>
      <c r="M547" s="10">
        <f>SUM('OCTUBRE 2019'!M547+'NOVIEMBRE 2019'!M547+'DICIEMBRE 2019'!M547)</f>
        <v>0</v>
      </c>
      <c r="N547" s="10">
        <f>SUM('OCTUBRE 2019'!N547+'NOVIEMBRE 2019'!N547+'DICIEMBRE 2019'!N547)</f>
        <v>865289</v>
      </c>
    </row>
    <row r="548" spans="1:14" ht="25.5" x14ac:dyDescent="0.25">
      <c r="A548" s="12" t="s">
        <v>1083</v>
      </c>
      <c r="B548" s="9" t="s">
        <v>1084</v>
      </c>
      <c r="C548" s="10">
        <f>SUM('OCTUBRE 2019'!C548+'NOVIEMBRE 2019'!C548+'DICIEMBRE 2019'!C548)</f>
        <v>224632</v>
      </c>
      <c r="D548" s="10">
        <f>SUM('OCTUBRE 2019'!D548+'NOVIEMBRE 2019'!D548+'DICIEMBRE 2019'!D548)</f>
        <v>114725</v>
      </c>
      <c r="E548" s="10">
        <f>SUM('OCTUBRE 2019'!E548+'NOVIEMBRE 2019'!E548+'DICIEMBRE 2019'!E548)</f>
        <v>4664</v>
      </c>
      <c r="F548" s="10">
        <f>SUM('OCTUBRE 2019'!F548+'NOVIEMBRE 2019'!F548+'DICIEMBRE 2019'!F548)</f>
        <v>11952</v>
      </c>
      <c r="G548" s="10">
        <f>SUM('OCTUBRE 2019'!G548+'NOVIEMBRE 2019'!G548+'DICIEMBRE 2019'!G548)</f>
        <v>1128</v>
      </c>
      <c r="H548" s="10">
        <f>SUM('OCTUBRE 2019'!H548+'NOVIEMBRE 2019'!H548+'DICIEMBRE 2019'!H548)</f>
        <v>714</v>
      </c>
      <c r="I548" s="10">
        <f>SUM('OCTUBRE 2019'!I548+'NOVIEMBRE 2019'!I548+'DICIEMBRE 2019'!I548)</f>
        <v>2808</v>
      </c>
      <c r="J548" s="10">
        <f>SUM('OCTUBRE 2019'!J548+'NOVIEMBRE 2019'!J548+'DICIEMBRE 2019'!J548)</f>
        <v>2123</v>
      </c>
      <c r="K548" s="10">
        <f>SUM('OCTUBRE 2019'!K548+'NOVIEMBRE 2019'!K548+'DICIEMBRE 2019'!K548)</f>
        <v>0</v>
      </c>
      <c r="L548" s="10">
        <f>SUM('OCTUBRE 2019'!L548+'NOVIEMBRE 2019'!L548+'DICIEMBRE 2019'!L548)</f>
        <v>0</v>
      </c>
      <c r="M548" s="10">
        <f>SUM('OCTUBRE 2019'!M548+'NOVIEMBRE 2019'!M548+'DICIEMBRE 2019'!M548)</f>
        <v>0</v>
      </c>
      <c r="N548" s="10">
        <f>SUM('OCTUBRE 2019'!N548+'NOVIEMBRE 2019'!N548+'DICIEMBRE 2019'!N548)</f>
        <v>362746</v>
      </c>
    </row>
    <row r="549" spans="1:14" x14ac:dyDescent="0.25">
      <c r="A549" s="12" t="s">
        <v>1085</v>
      </c>
      <c r="B549" s="9" t="s">
        <v>1086</v>
      </c>
      <c r="C549" s="10">
        <f>SUM('OCTUBRE 2019'!C549+'NOVIEMBRE 2019'!C549+'DICIEMBRE 2019'!C549)</f>
        <v>1269528</v>
      </c>
      <c r="D549" s="10">
        <f>SUM('OCTUBRE 2019'!D549+'NOVIEMBRE 2019'!D549+'DICIEMBRE 2019'!D549)</f>
        <v>557547</v>
      </c>
      <c r="E549" s="10">
        <f>SUM('OCTUBRE 2019'!E549+'NOVIEMBRE 2019'!E549+'DICIEMBRE 2019'!E549)</f>
        <v>25348</v>
      </c>
      <c r="F549" s="10">
        <f>SUM('OCTUBRE 2019'!F549+'NOVIEMBRE 2019'!F549+'DICIEMBRE 2019'!F549)</f>
        <v>57441</v>
      </c>
      <c r="G549" s="10">
        <f>SUM('OCTUBRE 2019'!G549+'NOVIEMBRE 2019'!G549+'DICIEMBRE 2019'!G549)</f>
        <v>6619</v>
      </c>
      <c r="H549" s="10">
        <f>SUM('OCTUBRE 2019'!H549+'NOVIEMBRE 2019'!H549+'DICIEMBRE 2019'!H549)</f>
        <v>3090</v>
      </c>
      <c r="I549" s="10">
        <f>SUM('OCTUBRE 2019'!I549+'NOVIEMBRE 2019'!I549+'DICIEMBRE 2019'!I549)</f>
        <v>45546</v>
      </c>
      <c r="J549" s="10">
        <f>SUM('OCTUBRE 2019'!J549+'NOVIEMBRE 2019'!J549+'DICIEMBRE 2019'!J549)</f>
        <v>26386</v>
      </c>
      <c r="K549" s="10">
        <f>SUM('OCTUBRE 2019'!K549+'NOVIEMBRE 2019'!K549+'DICIEMBRE 2019'!K549)</f>
        <v>0</v>
      </c>
      <c r="L549" s="10">
        <f>SUM('OCTUBRE 2019'!L549+'NOVIEMBRE 2019'!L549+'DICIEMBRE 2019'!L549)</f>
        <v>62622</v>
      </c>
      <c r="M549" s="10">
        <f>SUM('OCTUBRE 2019'!M549+'NOVIEMBRE 2019'!M549+'DICIEMBRE 2019'!M549)</f>
        <v>0</v>
      </c>
      <c r="N549" s="10">
        <f>SUM('OCTUBRE 2019'!N549+'NOVIEMBRE 2019'!N549+'DICIEMBRE 2019'!N549)</f>
        <v>2054127</v>
      </c>
    </row>
    <row r="550" spans="1:14" ht="25.5" x14ac:dyDescent="0.25">
      <c r="A550" s="12" t="s">
        <v>1087</v>
      </c>
      <c r="B550" s="9" t="s">
        <v>1088</v>
      </c>
      <c r="C550" s="10">
        <f>SUM('OCTUBRE 2019'!C550+'NOVIEMBRE 2019'!C550+'DICIEMBRE 2019'!C550)</f>
        <v>280731</v>
      </c>
      <c r="D550" s="10">
        <f>SUM('OCTUBRE 2019'!D550+'NOVIEMBRE 2019'!D550+'DICIEMBRE 2019'!D550)</f>
        <v>160600</v>
      </c>
      <c r="E550" s="10">
        <f>SUM('OCTUBRE 2019'!E550+'NOVIEMBRE 2019'!E550+'DICIEMBRE 2019'!E550)</f>
        <v>5572</v>
      </c>
      <c r="F550" s="10">
        <f>SUM('OCTUBRE 2019'!F550+'NOVIEMBRE 2019'!F550+'DICIEMBRE 2019'!F550)</f>
        <v>14886</v>
      </c>
      <c r="G550" s="10">
        <f>SUM('OCTUBRE 2019'!G550+'NOVIEMBRE 2019'!G550+'DICIEMBRE 2019'!G550)</f>
        <v>1374</v>
      </c>
      <c r="H550" s="10">
        <f>SUM('OCTUBRE 2019'!H550+'NOVIEMBRE 2019'!H550+'DICIEMBRE 2019'!H550)</f>
        <v>798</v>
      </c>
      <c r="I550" s="10">
        <f>SUM('OCTUBRE 2019'!I550+'NOVIEMBRE 2019'!I550+'DICIEMBRE 2019'!I550)</f>
        <v>0</v>
      </c>
      <c r="J550" s="10">
        <f>SUM('OCTUBRE 2019'!J550+'NOVIEMBRE 2019'!J550+'DICIEMBRE 2019'!J550)</f>
        <v>39</v>
      </c>
      <c r="K550" s="10">
        <f>SUM('OCTUBRE 2019'!K550+'NOVIEMBRE 2019'!K550+'DICIEMBRE 2019'!K550)</f>
        <v>0</v>
      </c>
      <c r="L550" s="10">
        <f>SUM('OCTUBRE 2019'!L550+'NOVIEMBRE 2019'!L550+'DICIEMBRE 2019'!L550)</f>
        <v>0</v>
      </c>
      <c r="M550" s="10">
        <f>SUM('OCTUBRE 2019'!M550+'NOVIEMBRE 2019'!M550+'DICIEMBRE 2019'!M550)</f>
        <v>0</v>
      </c>
      <c r="N550" s="10">
        <f>SUM('OCTUBRE 2019'!N550+'NOVIEMBRE 2019'!N550+'DICIEMBRE 2019'!N550)</f>
        <v>464000</v>
      </c>
    </row>
    <row r="551" spans="1:14" x14ac:dyDescent="0.25">
      <c r="A551" s="12" t="s">
        <v>1089</v>
      </c>
      <c r="B551" s="9" t="s">
        <v>1090</v>
      </c>
      <c r="C551" s="10">
        <f>SUM('OCTUBRE 2019'!C551+'NOVIEMBRE 2019'!C551+'DICIEMBRE 2019'!C551)</f>
        <v>637011</v>
      </c>
      <c r="D551" s="10">
        <f>SUM('OCTUBRE 2019'!D551+'NOVIEMBRE 2019'!D551+'DICIEMBRE 2019'!D551)</f>
        <v>340376</v>
      </c>
      <c r="E551" s="10">
        <f>SUM('OCTUBRE 2019'!E551+'NOVIEMBRE 2019'!E551+'DICIEMBRE 2019'!E551)</f>
        <v>15882</v>
      </c>
      <c r="F551" s="10">
        <f>SUM('OCTUBRE 2019'!F551+'NOVIEMBRE 2019'!F551+'DICIEMBRE 2019'!F551)</f>
        <v>25674</v>
      </c>
      <c r="G551" s="10">
        <f>SUM('OCTUBRE 2019'!G551+'NOVIEMBRE 2019'!G551+'DICIEMBRE 2019'!G551)</f>
        <v>3876</v>
      </c>
      <c r="H551" s="10">
        <f>SUM('OCTUBRE 2019'!H551+'NOVIEMBRE 2019'!H551+'DICIEMBRE 2019'!H551)</f>
        <v>1350</v>
      </c>
      <c r="I551" s="10">
        <f>SUM('OCTUBRE 2019'!I551+'NOVIEMBRE 2019'!I551+'DICIEMBRE 2019'!I551)</f>
        <v>34998</v>
      </c>
      <c r="J551" s="10">
        <f>SUM('OCTUBRE 2019'!J551+'NOVIEMBRE 2019'!J551+'DICIEMBRE 2019'!J551)</f>
        <v>24326</v>
      </c>
      <c r="K551" s="10">
        <f>SUM('OCTUBRE 2019'!K551+'NOVIEMBRE 2019'!K551+'DICIEMBRE 2019'!K551)</f>
        <v>0</v>
      </c>
      <c r="L551" s="10">
        <f>SUM('OCTUBRE 2019'!L551+'NOVIEMBRE 2019'!L551+'DICIEMBRE 2019'!L551)</f>
        <v>0</v>
      </c>
      <c r="M551" s="10">
        <f>SUM('OCTUBRE 2019'!M551+'NOVIEMBRE 2019'!M551+'DICIEMBRE 2019'!M551)</f>
        <v>0</v>
      </c>
      <c r="N551" s="10">
        <f>SUM('OCTUBRE 2019'!N551+'NOVIEMBRE 2019'!N551+'DICIEMBRE 2019'!N551)</f>
        <v>1083493</v>
      </c>
    </row>
    <row r="552" spans="1:14" ht="38.25" x14ac:dyDescent="0.25">
      <c r="A552" s="12" t="s">
        <v>1091</v>
      </c>
      <c r="B552" s="9" t="s">
        <v>1092</v>
      </c>
      <c r="C552" s="10">
        <f>SUM('OCTUBRE 2019'!C552+'NOVIEMBRE 2019'!C552+'DICIEMBRE 2019'!C552)</f>
        <v>1236248</v>
      </c>
      <c r="D552" s="10">
        <f>SUM('OCTUBRE 2019'!D552+'NOVIEMBRE 2019'!D552+'DICIEMBRE 2019'!D552)</f>
        <v>581738</v>
      </c>
      <c r="E552" s="10">
        <f>SUM('OCTUBRE 2019'!E552+'NOVIEMBRE 2019'!E552+'DICIEMBRE 2019'!E552)</f>
        <v>30986</v>
      </c>
      <c r="F552" s="10">
        <f>SUM('OCTUBRE 2019'!F552+'NOVIEMBRE 2019'!F552+'DICIEMBRE 2019'!F552)</f>
        <v>46794</v>
      </c>
      <c r="G552" s="10">
        <f>SUM('OCTUBRE 2019'!G552+'NOVIEMBRE 2019'!G552+'DICIEMBRE 2019'!G552)</f>
        <v>7670</v>
      </c>
      <c r="H552" s="10">
        <f>SUM('OCTUBRE 2019'!H552+'NOVIEMBRE 2019'!H552+'DICIEMBRE 2019'!H552)</f>
        <v>2871</v>
      </c>
      <c r="I552" s="10">
        <f>SUM('OCTUBRE 2019'!I552+'NOVIEMBRE 2019'!I552+'DICIEMBRE 2019'!I552)</f>
        <v>48299</v>
      </c>
      <c r="J552" s="10">
        <f>SUM('OCTUBRE 2019'!J552+'NOVIEMBRE 2019'!J552+'DICIEMBRE 2019'!J552)</f>
        <v>42305</v>
      </c>
      <c r="K552" s="10">
        <f>SUM('OCTUBRE 2019'!K552+'NOVIEMBRE 2019'!K552+'DICIEMBRE 2019'!K552)</f>
        <v>0</v>
      </c>
      <c r="L552" s="10">
        <f>SUM('OCTUBRE 2019'!L552+'NOVIEMBRE 2019'!L552+'DICIEMBRE 2019'!L552)</f>
        <v>0</v>
      </c>
      <c r="M552" s="10">
        <f>SUM('OCTUBRE 2019'!M552+'NOVIEMBRE 2019'!M552+'DICIEMBRE 2019'!M552)</f>
        <v>0</v>
      </c>
      <c r="N552" s="10">
        <f>SUM('OCTUBRE 2019'!N552+'NOVIEMBRE 2019'!N552+'DICIEMBRE 2019'!N552)</f>
        <v>1996911</v>
      </c>
    </row>
    <row r="553" spans="1:14" ht="25.5" x14ac:dyDescent="0.25">
      <c r="A553" s="12" t="s">
        <v>1093</v>
      </c>
      <c r="B553" s="9" t="s">
        <v>1094</v>
      </c>
      <c r="C553" s="10">
        <f>SUM('OCTUBRE 2019'!C553+'NOVIEMBRE 2019'!C553+'DICIEMBRE 2019'!C553)</f>
        <v>355925</v>
      </c>
      <c r="D553" s="10">
        <f>SUM('OCTUBRE 2019'!D553+'NOVIEMBRE 2019'!D553+'DICIEMBRE 2019'!D553)</f>
        <v>176748</v>
      </c>
      <c r="E553" s="10">
        <f>SUM('OCTUBRE 2019'!E553+'NOVIEMBRE 2019'!E553+'DICIEMBRE 2019'!E553)</f>
        <v>7041</v>
      </c>
      <c r="F553" s="10">
        <f>SUM('OCTUBRE 2019'!F553+'NOVIEMBRE 2019'!F553+'DICIEMBRE 2019'!F553)</f>
        <v>17253</v>
      </c>
      <c r="G553" s="10">
        <f>SUM('OCTUBRE 2019'!G553+'NOVIEMBRE 2019'!G553+'DICIEMBRE 2019'!G553)</f>
        <v>1802</v>
      </c>
      <c r="H553" s="10">
        <f>SUM('OCTUBRE 2019'!H553+'NOVIEMBRE 2019'!H553+'DICIEMBRE 2019'!H553)</f>
        <v>915</v>
      </c>
      <c r="I553" s="10">
        <f>SUM('OCTUBRE 2019'!I553+'NOVIEMBRE 2019'!I553+'DICIEMBRE 2019'!I553)</f>
        <v>11258</v>
      </c>
      <c r="J553" s="10">
        <f>SUM('OCTUBRE 2019'!J553+'NOVIEMBRE 2019'!J553+'DICIEMBRE 2019'!J553)</f>
        <v>6177</v>
      </c>
      <c r="K553" s="10">
        <f>SUM('OCTUBRE 2019'!K553+'NOVIEMBRE 2019'!K553+'DICIEMBRE 2019'!K553)</f>
        <v>0</v>
      </c>
      <c r="L553" s="10">
        <f>SUM('OCTUBRE 2019'!L553+'NOVIEMBRE 2019'!L553+'DICIEMBRE 2019'!L553)</f>
        <v>5234</v>
      </c>
      <c r="M553" s="10">
        <f>SUM('OCTUBRE 2019'!M553+'NOVIEMBRE 2019'!M553+'DICIEMBRE 2019'!M553)</f>
        <v>0</v>
      </c>
      <c r="N553" s="10">
        <f>SUM('OCTUBRE 2019'!N553+'NOVIEMBRE 2019'!N553+'DICIEMBRE 2019'!N553)</f>
        <v>582353</v>
      </c>
    </row>
    <row r="554" spans="1:14" x14ac:dyDescent="0.25">
      <c r="A554" s="12" t="s">
        <v>1095</v>
      </c>
      <c r="B554" s="9" t="s">
        <v>1096</v>
      </c>
      <c r="C554" s="10">
        <f>SUM('OCTUBRE 2019'!C554+'NOVIEMBRE 2019'!C554+'DICIEMBRE 2019'!C554)</f>
        <v>295638</v>
      </c>
      <c r="D554" s="10">
        <f>SUM('OCTUBRE 2019'!D554+'NOVIEMBRE 2019'!D554+'DICIEMBRE 2019'!D554)</f>
        <v>172628</v>
      </c>
      <c r="E554" s="10">
        <f>SUM('OCTUBRE 2019'!E554+'NOVIEMBRE 2019'!E554+'DICIEMBRE 2019'!E554)</f>
        <v>5891</v>
      </c>
      <c r="F554" s="10">
        <f>SUM('OCTUBRE 2019'!F554+'NOVIEMBRE 2019'!F554+'DICIEMBRE 2019'!F554)</f>
        <v>15384</v>
      </c>
      <c r="G554" s="10">
        <f>SUM('OCTUBRE 2019'!G554+'NOVIEMBRE 2019'!G554+'DICIEMBRE 2019'!G554)</f>
        <v>1461</v>
      </c>
      <c r="H554" s="10">
        <f>SUM('OCTUBRE 2019'!H554+'NOVIEMBRE 2019'!H554+'DICIEMBRE 2019'!H554)</f>
        <v>819</v>
      </c>
      <c r="I554" s="10">
        <f>SUM('OCTUBRE 2019'!I554+'NOVIEMBRE 2019'!I554+'DICIEMBRE 2019'!I554)</f>
        <v>1179</v>
      </c>
      <c r="J554" s="10">
        <f>SUM('OCTUBRE 2019'!J554+'NOVIEMBRE 2019'!J554+'DICIEMBRE 2019'!J554)</f>
        <v>1223</v>
      </c>
      <c r="K554" s="10">
        <f>SUM('OCTUBRE 2019'!K554+'NOVIEMBRE 2019'!K554+'DICIEMBRE 2019'!K554)</f>
        <v>0</v>
      </c>
      <c r="L554" s="10">
        <f>SUM('OCTUBRE 2019'!L554+'NOVIEMBRE 2019'!L554+'DICIEMBRE 2019'!L554)</f>
        <v>5555</v>
      </c>
      <c r="M554" s="10">
        <f>SUM('OCTUBRE 2019'!M554+'NOVIEMBRE 2019'!M554+'DICIEMBRE 2019'!M554)</f>
        <v>0</v>
      </c>
      <c r="N554" s="10">
        <f>SUM('OCTUBRE 2019'!N554+'NOVIEMBRE 2019'!N554+'DICIEMBRE 2019'!N554)</f>
        <v>499778</v>
      </c>
    </row>
    <row r="555" spans="1:14" ht="25.5" x14ac:dyDescent="0.25">
      <c r="A555" s="12" t="s">
        <v>1097</v>
      </c>
      <c r="B555" s="9" t="s">
        <v>1098</v>
      </c>
      <c r="C555" s="10">
        <f>SUM('OCTUBRE 2019'!C555+'NOVIEMBRE 2019'!C555+'DICIEMBRE 2019'!C555)</f>
        <v>741084</v>
      </c>
      <c r="D555" s="10">
        <f>SUM('OCTUBRE 2019'!D555+'NOVIEMBRE 2019'!D555+'DICIEMBRE 2019'!D555)</f>
        <v>202119</v>
      </c>
      <c r="E555" s="10">
        <f>SUM('OCTUBRE 2019'!E555+'NOVIEMBRE 2019'!E555+'DICIEMBRE 2019'!E555)</f>
        <v>16825</v>
      </c>
      <c r="F555" s="10">
        <f>SUM('OCTUBRE 2019'!F555+'NOVIEMBRE 2019'!F555+'DICIEMBRE 2019'!F555)</f>
        <v>33303</v>
      </c>
      <c r="G555" s="10">
        <f>SUM('OCTUBRE 2019'!G555+'NOVIEMBRE 2019'!G555+'DICIEMBRE 2019'!G555)</f>
        <v>4150</v>
      </c>
      <c r="H555" s="10">
        <f>SUM('OCTUBRE 2019'!H555+'NOVIEMBRE 2019'!H555+'DICIEMBRE 2019'!H555)</f>
        <v>1914</v>
      </c>
      <c r="I555" s="10">
        <f>SUM('OCTUBRE 2019'!I555+'NOVIEMBRE 2019'!I555+'DICIEMBRE 2019'!I555)</f>
        <v>44701</v>
      </c>
      <c r="J555" s="10">
        <f>SUM('OCTUBRE 2019'!J555+'NOVIEMBRE 2019'!J555+'DICIEMBRE 2019'!J555)</f>
        <v>22500</v>
      </c>
      <c r="K555" s="10">
        <f>SUM('OCTUBRE 2019'!K555+'NOVIEMBRE 2019'!K555+'DICIEMBRE 2019'!K555)</f>
        <v>0</v>
      </c>
      <c r="L555" s="10">
        <f>SUM('OCTUBRE 2019'!L555+'NOVIEMBRE 2019'!L555+'DICIEMBRE 2019'!L555)</f>
        <v>0</v>
      </c>
      <c r="M555" s="10">
        <f>SUM('OCTUBRE 2019'!M555+'NOVIEMBRE 2019'!M555+'DICIEMBRE 2019'!M555)</f>
        <v>0</v>
      </c>
      <c r="N555" s="10">
        <f>SUM('OCTUBRE 2019'!N555+'NOVIEMBRE 2019'!N555+'DICIEMBRE 2019'!N555)</f>
        <v>1066596</v>
      </c>
    </row>
    <row r="556" spans="1:14" ht="38.25" x14ac:dyDescent="0.25">
      <c r="A556" s="12" t="s">
        <v>1099</v>
      </c>
      <c r="B556" s="9" t="s">
        <v>1100</v>
      </c>
      <c r="C556" s="10">
        <f>SUM('OCTUBRE 2019'!C556+'NOVIEMBRE 2019'!C556+'DICIEMBRE 2019'!C556)</f>
        <v>324070</v>
      </c>
      <c r="D556" s="10">
        <f>SUM('OCTUBRE 2019'!D556+'NOVIEMBRE 2019'!D556+'DICIEMBRE 2019'!D556)</f>
        <v>153473</v>
      </c>
      <c r="E556" s="10">
        <f>SUM('OCTUBRE 2019'!E556+'NOVIEMBRE 2019'!E556+'DICIEMBRE 2019'!E556)</f>
        <v>6627</v>
      </c>
      <c r="F556" s="10">
        <f>SUM('OCTUBRE 2019'!F556+'NOVIEMBRE 2019'!F556+'DICIEMBRE 2019'!F556)</f>
        <v>15270</v>
      </c>
      <c r="G556" s="10">
        <f>SUM('OCTUBRE 2019'!G556+'NOVIEMBRE 2019'!G556+'DICIEMBRE 2019'!G556)</f>
        <v>1687</v>
      </c>
      <c r="H556" s="10">
        <f>SUM('OCTUBRE 2019'!H556+'NOVIEMBRE 2019'!H556+'DICIEMBRE 2019'!H556)</f>
        <v>804</v>
      </c>
      <c r="I556" s="10">
        <f>SUM('OCTUBRE 2019'!I556+'NOVIEMBRE 2019'!I556+'DICIEMBRE 2019'!I556)</f>
        <v>7087</v>
      </c>
      <c r="J556" s="10">
        <f>SUM('OCTUBRE 2019'!J556+'NOVIEMBRE 2019'!J556+'DICIEMBRE 2019'!J556)</f>
        <v>5201</v>
      </c>
      <c r="K556" s="10">
        <f>SUM('OCTUBRE 2019'!K556+'NOVIEMBRE 2019'!K556+'DICIEMBRE 2019'!K556)</f>
        <v>0</v>
      </c>
      <c r="L556" s="10">
        <f>SUM('OCTUBRE 2019'!L556+'NOVIEMBRE 2019'!L556+'DICIEMBRE 2019'!L556)</f>
        <v>3213</v>
      </c>
      <c r="M556" s="10">
        <f>SUM('OCTUBRE 2019'!M556+'NOVIEMBRE 2019'!M556+'DICIEMBRE 2019'!M556)</f>
        <v>0</v>
      </c>
      <c r="N556" s="10">
        <f>SUM('OCTUBRE 2019'!N556+'NOVIEMBRE 2019'!N556+'DICIEMBRE 2019'!N556)</f>
        <v>517432</v>
      </c>
    </row>
    <row r="557" spans="1:14" ht="25.5" x14ac:dyDescent="0.25">
      <c r="A557" s="12" t="s">
        <v>1101</v>
      </c>
      <c r="B557" s="9" t="s">
        <v>1102</v>
      </c>
      <c r="C557" s="10">
        <f>SUM('OCTUBRE 2019'!C557+'NOVIEMBRE 2019'!C557+'DICIEMBRE 2019'!C557)</f>
        <v>2128289</v>
      </c>
      <c r="D557" s="10">
        <f>SUM('OCTUBRE 2019'!D557+'NOVIEMBRE 2019'!D557+'DICIEMBRE 2019'!D557)</f>
        <v>1104032</v>
      </c>
      <c r="E557" s="10">
        <f>SUM('OCTUBRE 2019'!E557+'NOVIEMBRE 2019'!E557+'DICIEMBRE 2019'!E557)</f>
        <v>45823</v>
      </c>
      <c r="F557" s="10">
        <f>SUM('OCTUBRE 2019'!F557+'NOVIEMBRE 2019'!F557+'DICIEMBRE 2019'!F557)</f>
        <v>100854</v>
      </c>
      <c r="G557" s="10">
        <f>SUM('OCTUBRE 2019'!G557+'NOVIEMBRE 2019'!G557+'DICIEMBRE 2019'!G557)</f>
        <v>11370</v>
      </c>
      <c r="H557" s="10">
        <f>SUM('OCTUBRE 2019'!H557+'NOVIEMBRE 2019'!H557+'DICIEMBRE 2019'!H557)</f>
        <v>5259</v>
      </c>
      <c r="I557" s="10">
        <f>SUM('OCTUBRE 2019'!I557+'NOVIEMBRE 2019'!I557+'DICIEMBRE 2019'!I557)</f>
        <v>61927</v>
      </c>
      <c r="J557" s="10">
        <f>SUM('OCTUBRE 2019'!J557+'NOVIEMBRE 2019'!J557+'DICIEMBRE 2019'!J557)</f>
        <v>43579</v>
      </c>
      <c r="K557" s="10">
        <f>SUM('OCTUBRE 2019'!K557+'NOVIEMBRE 2019'!K557+'DICIEMBRE 2019'!K557)</f>
        <v>0</v>
      </c>
      <c r="L557" s="10">
        <f>SUM('OCTUBRE 2019'!L557+'NOVIEMBRE 2019'!L557+'DICIEMBRE 2019'!L557)</f>
        <v>254784</v>
      </c>
      <c r="M557" s="10">
        <f>SUM('OCTUBRE 2019'!M557+'NOVIEMBRE 2019'!M557+'DICIEMBRE 2019'!M557)</f>
        <v>0</v>
      </c>
      <c r="N557" s="10">
        <f>SUM('OCTUBRE 2019'!N557+'NOVIEMBRE 2019'!N557+'DICIEMBRE 2019'!N557)</f>
        <v>3755917</v>
      </c>
    </row>
    <row r="558" spans="1:14" ht="25.5" x14ac:dyDescent="0.25">
      <c r="A558" s="12" t="s">
        <v>1103</v>
      </c>
      <c r="B558" s="9" t="s">
        <v>1104</v>
      </c>
      <c r="C558" s="10">
        <f>SUM('OCTUBRE 2019'!C558+'NOVIEMBRE 2019'!C558+'DICIEMBRE 2019'!C558)</f>
        <v>794012</v>
      </c>
      <c r="D558" s="10">
        <f>SUM('OCTUBRE 2019'!D558+'NOVIEMBRE 2019'!D558+'DICIEMBRE 2019'!D558)</f>
        <v>351058</v>
      </c>
      <c r="E558" s="10">
        <f>SUM('OCTUBRE 2019'!E558+'NOVIEMBRE 2019'!E558+'DICIEMBRE 2019'!E558)</f>
        <v>18142</v>
      </c>
      <c r="F558" s="10">
        <f>SUM('OCTUBRE 2019'!F558+'NOVIEMBRE 2019'!F558+'DICIEMBRE 2019'!F558)</f>
        <v>34992</v>
      </c>
      <c r="G558" s="10">
        <f>SUM('OCTUBRE 2019'!G558+'NOVIEMBRE 2019'!G558+'DICIEMBRE 2019'!G558)</f>
        <v>4492</v>
      </c>
      <c r="H558" s="10">
        <f>SUM('OCTUBRE 2019'!H558+'NOVIEMBRE 2019'!H558+'DICIEMBRE 2019'!H558)</f>
        <v>2268</v>
      </c>
      <c r="I558" s="10">
        <f>SUM('OCTUBRE 2019'!I558+'NOVIEMBRE 2019'!I558+'DICIEMBRE 2019'!I558)</f>
        <v>41213</v>
      </c>
      <c r="J558" s="10">
        <f>SUM('OCTUBRE 2019'!J558+'NOVIEMBRE 2019'!J558+'DICIEMBRE 2019'!J558)</f>
        <v>23435</v>
      </c>
      <c r="K558" s="10">
        <f>SUM('OCTUBRE 2019'!K558+'NOVIEMBRE 2019'!K558+'DICIEMBRE 2019'!K558)</f>
        <v>0</v>
      </c>
      <c r="L558" s="10">
        <f>SUM('OCTUBRE 2019'!L558+'NOVIEMBRE 2019'!L558+'DICIEMBRE 2019'!L558)</f>
        <v>22189</v>
      </c>
      <c r="M558" s="10">
        <f>SUM('OCTUBRE 2019'!M558+'NOVIEMBRE 2019'!M558+'DICIEMBRE 2019'!M558)</f>
        <v>0</v>
      </c>
      <c r="N558" s="10">
        <f>SUM('OCTUBRE 2019'!N558+'NOVIEMBRE 2019'!N558+'DICIEMBRE 2019'!N558)</f>
        <v>1291801</v>
      </c>
    </row>
    <row r="559" spans="1:14" x14ac:dyDescent="0.25">
      <c r="A559" s="12" t="s">
        <v>1105</v>
      </c>
      <c r="B559" s="9" t="s">
        <v>1106</v>
      </c>
      <c r="C559" s="10">
        <f>SUM('OCTUBRE 2019'!C559+'NOVIEMBRE 2019'!C559+'DICIEMBRE 2019'!C559)</f>
        <v>326951</v>
      </c>
      <c r="D559" s="10">
        <f>SUM('OCTUBRE 2019'!D559+'NOVIEMBRE 2019'!D559+'DICIEMBRE 2019'!D559)</f>
        <v>160526</v>
      </c>
      <c r="E559" s="10">
        <f>SUM('OCTUBRE 2019'!E559+'NOVIEMBRE 2019'!E559+'DICIEMBRE 2019'!E559)</f>
        <v>6460</v>
      </c>
      <c r="F559" s="10">
        <f>SUM('OCTUBRE 2019'!F559+'NOVIEMBRE 2019'!F559+'DICIEMBRE 2019'!F559)</f>
        <v>15882</v>
      </c>
      <c r="G559" s="10">
        <f>SUM('OCTUBRE 2019'!G559+'NOVIEMBRE 2019'!G559+'DICIEMBRE 2019'!G559)</f>
        <v>1652</v>
      </c>
      <c r="H559" s="10">
        <f>SUM('OCTUBRE 2019'!H559+'NOVIEMBRE 2019'!H559+'DICIEMBRE 2019'!H559)</f>
        <v>828</v>
      </c>
      <c r="I559" s="10">
        <f>SUM('OCTUBRE 2019'!I559+'NOVIEMBRE 2019'!I559+'DICIEMBRE 2019'!I559)</f>
        <v>6241</v>
      </c>
      <c r="J559" s="10">
        <f>SUM('OCTUBRE 2019'!J559+'NOVIEMBRE 2019'!J559+'DICIEMBRE 2019'!J559)</f>
        <v>4457</v>
      </c>
      <c r="K559" s="10">
        <f>SUM('OCTUBRE 2019'!K559+'NOVIEMBRE 2019'!K559+'DICIEMBRE 2019'!K559)</f>
        <v>0</v>
      </c>
      <c r="L559" s="10">
        <f>SUM('OCTUBRE 2019'!L559+'NOVIEMBRE 2019'!L559+'DICIEMBRE 2019'!L559)</f>
        <v>1509</v>
      </c>
      <c r="M559" s="10">
        <f>SUM('OCTUBRE 2019'!M559+'NOVIEMBRE 2019'!M559+'DICIEMBRE 2019'!M559)</f>
        <v>0</v>
      </c>
      <c r="N559" s="10">
        <f>SUM('OCTUBRE 2019'!N559+'NOVIEMBRE 2019'!N559+'DICIEMBRE 2019'!N559)</f>
        <v>524506</v>
      </c>
    </row>
    <row r="560" spans="1:14" ht="38.25" x14ac:dyDescent="0.25">
      <c r="A560" s="12" t="s">
        <v>1107</v>
      </c>
      <c r="B560" s="9" t="s">
        <v>1108</v>
      </c>
      <c r="C560" s="10">
        <f>SUM('OCTUBRE 2019'!C560+'NOVIEMBRE 2019'!C560+'DICIEMBRE 2019'!C560)</f>
        <v>531204</v>
      </c>
      <c r="D560" s="10">
        <f>SUM('OCTUBRE 2019'!D560+'NOVIEMBRE 2019'!D560+'DICIEMBRE 2019'!D560)</f>
        <v>258145</v>
      </c>
      <c r="E560" s="10">
        <f>SUM('OCTUBRE 2019'!E560+'NOVIEMBRE 2019'!E560+'DICIEMBRE 2019'!E560)</f>
        <v>9071</v>
      </c>
      <c r="F560" s="10">
        <f>SUM('OCTUBRE 2019'!F560+'NOVIEMBRE 2019'!F560+'DICIEMBRE 2019'!F560)</f>
        <v>24258</v>
      </c>
      <c r="G560" s="10">
        <f>SUM('OCTUBRE 2019'!G560+'NOVIEMBRE 2019'!G560+'DICIEMBRE 2019'!G560)</f>
        <v>2553</v>
      </c>
      <c r="H560" s="10">
        <f>SUM('OCTUBRE 2019'!H560+'NOVIEMBRE 2019'!H560+'DICIEMBRE 2019'!H560)</f>
        <v>1665</v>
      </c>
      <c r="I560" s="10">
        <f>SUM('OCTUBRE 2019'!I560+'NOVIEMBRE 2019'!I560+'DICIEMBRE 2019'!I560)</f>
        <v>11666</v>
      </c>
      <c r="J560" s="10">
        <f>SUM('OCTUBRE 2019'!J560+'NOVIEMBRE 2019'!J560+'DICIEMBRE 2019'!J560)</f>
        <v>6284</v>
      </c>
      <c r="K560" s="10">
        <f>SUM('OCTUBRE 2019'!K560+'NOVIEMBRE 2019'!K560+'DICIEMBRE 2019'!K560)</f>
        <v>0</v>
      </c>
      <c r="L560" s="10">
        <f>SUM('OCTUBRE 2019'!L560+'NOVIEMBRE 2019'!L560+'DICIEMBRE 2019'!L560)</f>
        <v>259930</v>
      </c>
      <c r="M560" s="10">
        <f>SUM('OCTUBRE 2019'!M560+'NOVIEMBRE 2019'!M560+'DICIEMBRE 2019'!M560)</f>
        <v>0</v>
      </c>
      <c r="N560" s="10">
        <f>SUM('OCTUBRE 2019'!N560+'NOVIEMBRE 2019'!N560+'DICIEMBRE 2019'!N560)</f>
        <v>1104776</v>
      </c>
    </row>
    <row r="561" spans="1:14" ht="89.25" x14ac:dyDescent="0.25">
      <c r="A561" s="12" t="s">
        <v>1109</v>
      </c>
      <c r="B561" s="9" t="s">
        <v>1110</v>
      </c>
      <c r="C561" s="10">
        <f>SUM('OCTUBRE 2019'!C561+'NOVIEMBRE 2019'!C561+'DICIEMBRE 2019'!C561)</f>
        <v>1863404</v>
      </c>
      <c r="D561" s="10">
        <f>SUM('OCTUBRE 2019'!D561+'NOVIEMBRE 2019'!D561+'DICIEMBRE 2019'!D561)</f>
        <v>858083</v>
      </c>
      <c r="E561" s="10">
        <f>SUM('OCTUBRE 2019'!E561+'NOVIEMBRE 2019'!E561+'DICIEMBRE 2019'!E561)</f>
        <v>39219</v>
      </c>
      <c r="F561" s="10">
        <f>SUM('OCTUBRE 2019'!F561+'NOVIEMBRE 2019'!F561+'DICIEMBRE 2019'!F561)</f>
        <v>82377</v>
      </c>
      <c r="G561" s="10">
        <f>SUM('OCTUBRE 2019'!G561+'NOVIEMBRE 2019'!G561+'DICIEMBRE 2019'!G561)</f>
        <v>10063</v>
      </c>
      <c r="H561" s="10">
        <f>SUM('OCTUBRE 2019'!H561+'NOVIEMBRE 2019'!H561+'DICIEMBRE 2019'!H561)</f>
        <v>4227</v>
      </c>
      <c r="I561" s="10">
        <f>SUM('OCTUBRE 2019'!I561+'NOVIEMBRE 2019'!I561+'DICIEMBRE 2019'!I561)</f>
        <v>78227</v>
      </c>
      <c r="J561" s="10">
        <f>SUM('OCTUBRE 2019'!J561+'NOVIEMBRE 2019'!J561+'DICIEMBRE 2019'!J561)</f>
        <v>45914</v>
      </c>
      <c r="K561" s="10">
        <f>SUM('OCTUBRE 2019'!K561+'NOVIEMBRE 2019'!K561+'DICIEMBRE 2019'!K561)</f>
        <v>0</v>
      </c>
      <c r="L561" s="10">
        <f>SUM('OCTUBRE 2019'!L561+'NOVIEMBRE 2019'!L561+'DICIEMBRE 2019'!L561)</f>
        <v>0</v>
      </c>
      <c r="M561" s="10">
        <f>SUM('OCTUBRE 2019'!M561+'NOVIEMBRE 2019'!M561+'DICIEMBRE 2019'!M561)</f>
        <v>0</v>
      </c>
      <c r="N561" s="10">
        <f>SUM('OCTUBRE 2019'!N561+'NOVIEMBRE 2019'!N561+'DICIEMBRE 2019'!N561)</f>
        <v>2981514</v>
      </c>
    </row>
    <row r="562" spans="1:14" ht="25.5" x14ac:dyDescent="0.25">
      <c r="A562" s="12" t="s">
        <v>1111</v>
      </c>
      <c r="B562" s="9" t="s">
        <v>1112</v>
      </c>
      <c r="C562" s="10">
        <f>SUM('OCTUBRE 2019'!C562+'NOVIEMBRE 2019'!C562+'DICIEMBRE 2019'!C562)</f>
        <v>1098603</v>
      </c>
      <c r="D562" s="10">
        <f>SUM('OCTUBRE 2019'!D562+'NOVIEMBRE 2019'!D562+'DICIEMBRE 2019'!D562)</f>
        <v>268247</v>
      </c>
      <c r="E562" s="10">
        <f>SUM('OCTUBRE 2019'!E562+'NOVIEMBRE 2019'!E562+'DICIEMBRE 2019'!E562)</f>
        <v>23612</v>
      </c>
      <c r="F562" s="10">
        <f>SUM('OCTUBRE 2019'!F562+'NOVIEMBRE 2019'!F562+'DICIEMBRE 2019'!F562)</f>
        <v>42726</v>
      </c>
      <c r="G562" s="10">
        <f>SUM('OCTUBRE 2019'!G562+'NOVIEMBRE 2019'!G562+'DICIEMBRE 2019'!G562)</f>
        <v>6231</v>
      </c>
      <c r="H562" s="10">
        <f>SUM('OCTUBRE 2019'!H562+'NOVIEMBRE 2019'!H562+'DICIEMBRE 2019'!H562)</f>
        <v>2445</v>
      </c>
      <c r="I562" s="10">
        <f>SUM('OCTUBRE 2019'!I562+'NOVIEMBRE 2019'!I562+'DICIEMBRE 2019'!I562)</f>
        <v>37860</v>
      </c>
      <c r="J562" s="10">
        <f>SUM('OCTUBRE 2019'!J562+'NOVIEMBRE 2019'!J562+'DICIEMBRE 2019'!J562)</f>
        <v>29038</v>
      </c>
      <c r="K562" s="10">
        <f>SUM('OCTUBRE 2019'!K562+'NOVIEMBRE 2019'!K562+'DICIEMBRE 2019'!K562)</f>
        <v>0</v>
      </c>
      <c r="L562" s="10">
        <f>SUM('OCTUBRE 2019'!L562+'NOVIEMBRE 2019'!L562+'DICIEMBRE 2019'!L562)</f>
        <v>79958</v>
      </c>
      <c r="M562" s="10">
        <f>SUM('OCTUBRE 2019'!M562+'NOVIEMBRE 2019'!M562+'DICIEMBRE 2019'!M562)</f>
        <v>0</v>
      </c>
      <c r="N562" s="10">
        <f>SUM('OCTUBRE 2019'!N562+'NOVIEMBRE 2019'!N562+'DICIEMBRE 2019'!N562)</f>
        <v>1588720</v>
      </c>
    </row>
    <row r="563" spans="1:14" ht="25.5" x14ac:dyDescent="0.25">
      <c r="A563" s="12" t="s">
        <v>1113</v>
      </c>
      <c r="B563" s="9" t="s">
        <v>1114</v>
      </c>
      <c r="C563" s="10">
        <f>SUM('OCTUBRE 2019'!C563+'NOVIEMBRE 2019'!C563+'DICIEMBRE 2019'!C563)</f>
        <v>4390356</v>
      </c>
      <c r="D563" s="10">
        <f>SUM('OCTUBRE 2019'!D563+'NOVIEMBRE 2019'!D563+'DICIEMBRE 2019'!D563)</f>
        <v>1826074</v>
      </c>
      <c r="E563" s="10">
        <f>SUM('OCTUBRE 2019'!E563+'NOVIEMBRE 2019'!E563+'DICIEMBRE 2019'!E563)</f>
        <v>106220</v>
      </c>
      <c r="F563" s="10">
        <f>SUM('OCTUBRE 2019'!F563+'NOVIEMBRE 2019'!F563+'DICIEMBRE 2019'!F563)</f>
        <v>149427</v>
      </c>
      <c r="G563" s="10">
        <f>SUM('OCTUBRE 2019'!G563+'NOVIEMBRE 2019'!G563+'DICIEMBRE 2019'!G563)</f>
        <v>27391</v>
      </c>
      <c r="H563" s="10">
        <f>SUM('OCTUBRE 2019'!H563+'NOVIEMBRE 2019'!H563+'DICIEMBRE 2019'!H563)</f>
        <v>8463</v>
      </c>
      <c r="I563" s="10">
        <f>SUM('OCTUBRE 2019'!I563+'NOVIEMBRE 2019'!I563+'DICIEMBRE 2019'!I563)</f>
        <v>147918</v>
      </c>
      <c r="J563" s="10">
        <f>SUM('OCTUBRE 2019'!J563+'NOVIEMBRE 2019'!J563+'DICIEMBRE 2019'!J563)</f>
        <v>146106</v>
      </c>
      <c r="K563" s="10">
        <f>SUM('OCTUBRE 2019'!K563+'NOVIEMBRE 2019'!K563+'DICIEMBRE 2019'!K563)</f>
        <v>0</v>
      </c>
      <c r="L563" s="10">
        <f>SUM('OCTUBRE 2019'!L563+'NOVIEMBRE 2019'!L563+'DICIEMBRE 2019'!L563)</f>
        <v>588992</v>
      </c>
      <c r="M563" s="10">
        <f>SUM('OCTUBRE 2019'!M563+'NOVIEMBRE 2019'!M563+'DICIEMBRE 2019'!M563)</f>
        <v>0</v>
      </c>
      <c r="N563" s="10">
        <f>SUM('OCTUBRE 2019'!N563+'NOVIEMBRE 2019'!N563+'DICIEMBRE 2019'!N563)</f>
        <v>7390947</v>
      </c>
    </row>
    <row r="564" spans="1:14" ht="25.5" x14ac:dyDescent="0.25">
      <c r="A564" s="12" t="s">
        <v>1115</v>
      </c>
      <c r="B564" s="9" t="s">
        <v>1116</v>
      </c>
      <c r="C564" s="10">
        <f>SUM('OCTUBRE 2019'!C564+'NOVIEMBRE 2019'!C564+'DICIEMBRE 2019'!C564)</f>
        <v>202362</v>
      </c>
      <c r="D564" s="10">
        <f>SUM('OCTUBRE 2019'!D564+'NOVIEMBRE 2019'!D564+'DICIEMBRE 2019'!D564)</f>
        <v>163762</v>
      </c>
      <c r="E564" s="10">
        <f>SUM('OCTUBRE 2019'!E564+'NOVIEMBRE 2019'!E564+'DICIEMBRE 2019'!E564)</f>
        <v>4426</v>
      </c>
      <c r="F564" s="10">
        <f>SUM('OCTUBRE 2019'!F564+'NOVIEMBRE 2019'!F564+'DICIEMBRE 2019'!F564)</f>
        <v>9945</v>
      </c>
      <c r="G564" s="10">
        <f>SUM('OCTUBRE 2019'!G564+'NOVIEMBRE 2019'!G564+'DICIEMBRE 2019'!G564)</f>
        <v>1077</v>
      </c>
      <c r="H564" s="10">
        <f>SUM('OCTUBRE 2019'!H564+'NOVIEMBRE 2019'!H564+'DICIEMBRE 2019'!H564)</f>
        <v>609</v>
      </c>
      <c r="I564" s="10">
        <f>SUM('OCTUBRE 2019'!I564+'NOVIEMBRE 2019'!I564+'DICIEMBRE 2019'!I564)</f>
        <v>2998</v>
      </c>
      <c r="J564" s="10">
        <f>SUM('OCTUBRE 2019'!J564+'NOVIEMBRE 2019'!J564+'DICIEMBRE 2019'!J564)</f>
        <v>2865</v>
      </c>
      <c r="K564" s="10">
        <f>SUM('OCTUBRE 2019'!K564+'NOVIEMBRE 2019'!K564+'DICIEMBRE 2019'!K564)</f>
        <v>0</v>
      </c>
      <c r="L564" s="10">
        <f>SUM('OCTUBRE 2019'!L564+'NOVIEMBRE 2019'!L564+'DICIEMBRE 2019'!L564)</f>
        <v>3305</v>
      </c>
      <c r="M564" s="10">
        <f>SUM('OCTUBRE 2019'!M564+'NOVIEMBRE 2019'!M564+'DICIEMBRE 2019'!M564)</f>
        <v>0</v>
      </c>
      <c r="N564" s="10">
        <f>SUM('OCTUBRE 2019'!N564+'NOVIEMBRE 2019'!N564+'DICIEMBRE 2019'!N564)</f>
        <v>391349</v>
      </c>
    </row>
    <row r="565" spans="1:14" ht="25.5" x14ac:dyDescent="0.25">
      <c r="A565" s="12" t="s">
        <v>1117</v>
      </c>
      <c r="B565" s="9" t="s">
        <v>1118</v>
      </c>
      <c r="C565" s="10">
        <f>SUM('OCTUBRE 2019'!C565+'NOVIEMBRE 2019'!C565+'DICIEMBRE 2019'!C565)</f>
        <v>2262484</v>
      </c>
      <c r="D565" s="10">
        <f>SUM('OCTUBRE 2019'!D565+'NOVIEMBRE 2019'!D565+'DICIEMBRE 2019'!D565)</f>
        <v>734451</v>
      </c>
      <c r="E565" s="10">
        <f>SUM('OCTUBRE 2019'!E565+'NOVIEMBRE 2019'!E565+'DICIEMBRE 2019'!E565)</f>
        <v>54821</v>
      </c>
      <c r="F565" s="10">
        <f>SUM('OCTUBRE 2019'!F565+'NOVIEMBRE 2019'!F565+'DICIEMBRE 2019'!F565)</f>
        <v>79479</v>
      </c>
      <c r="G565" s="10">
        <f>SUM('OCTUBRE 2019'!G565+'NOVIEMBRE 2019'!G565+'DICIEMBRE 2019'!G565)</f>
        <v>14019</v>
      </c>
      <c r="H565" s="10">
        <f>SUM('OCTUBRE 2019'!H565+'NOVIEMBRE 2019'!H565+'DICIEMBRE 2019'!H565)</f>
        <v>4812</v>
      </c>
      <c r="I565" s="10">
        <f>SUM('OCTUBRE 2019'!I565+'NOVIEMBRE 2019'!I565+'DICIEMBRE 2019'!I565)</f>
        <v>63754</v>
      </c>
      <c r="J565" s="10">
        <f>SUM('OCTUBRE 2019'!J565+'NOVIEMBRE 2019'!J565+'DICIEMBRE 2019'!J565)</f>
        <v>70643</v>
      </c>
      <c r="K565" s="10">
        <f>SUM('OCTUBRE 2019'!K565+'NOVIEMBRE 2019'!K565+'DICIEMBRE 2019'!K565)</f>
        <v>0</v>
      </c>
      <c r="L565" s="10">
        <f>SUM('OCTUBRE 2019'!L565+'NOVIEMBRE 2019'!L565+'DICIEMBRE 2019'!L565)</f>
        <v>115140</v>
      </c>
      <c r="M565" s="10">
        <f>SUM('OCTUBRE 2019'!M565+'NOVIEMBRE 2019'!M565+'DICIEMBRE 2019'!M565)</f>
        <v>0</v>
      </c>
      <c r="N565" s="10">
        <f>SUM('OCTUBRE 2019'!N565+'NOVIEMBRE 2019'!N565+'DICIEMBRE 2019'!N565)</f>
        <v>3399603</v>
      </c>
    </row>
    <row r="566" spans="1:14" ht="38.25" x14ac:dyDescent="0.25">
      <c r="A566" s="12" t="s">
        <v>1119</v>
      </c>
      <c r="B566" s="9" t="s">
        <v>1120</v>
      </c>
      <c r="C566" s="10">
        <f>SUM('OCTUBRE 2019'!C566+'NOVIEMBRE 2019'!C566+'DICIEMBRE 2019'!C566)</f>
        <v>903750</v>
      </c>
      <c r="D566" s="10">
        <f>SUM('OCTUBRE 2019'!D566+'NOVIEMBRE 2019'!D566+'DICIEMBRE 2019'!D566)</f>
        <v>349806</v>
      </c>
      <c r="E566" s="10">
        <f>SUM('OCTUBRE 2019'!E566+'NOVIEMBRE 2019'!E566+'DICIEMBRE 2019'!E566)</f>
        <v>17853</v>
      </c>
      <c r="F566" s="10">
        <f>SUM('OCTUBRE 2019'!F566+'NOVIEMBRE 2019'!F566+'DICIEMBRE 2019'!F566)</f>
        <v>40107</v>
      </c>
      <c r="G566" s="10">
        <f>SUM('OCTUBRE 2019'!G566+'NOVIEMBRE 2019'!G566+'DICIEMBRE 2019'!G566)</f>
        <v>4717</v>
      </c>
      <c r="H566" s="10">
        <f>SUM('OCTUBRE 2019'!H566+'NOVIEMBRE 2019'!H566+'DICIEMBRE 2019'!H566)</f>
        <v>2322</v>
      </c>
      <c r="I566" s="10">
        <f>SUM('OCTUBRE 2019'!I566+'NOVIEMBRE 2019'!I566+'DICIEMBRE 2019'!I566)</f>
        <v>39822</v>
      </c>
      <c r="J566" s="10">
        <f>SUM('OCTUBRE 2019'!J566+'NOVIEMBRE 2019'!J566+'DICIEMBRE 2019'!J566)</f>
        <v>20505</v>
      </c>
      <c r="K566" s="10">
        <f>SUM('OCTUBRE 2019'!K566+'NOVIEMBRE 2019'!K566+'DICIEMBRE 2019'!K566)</f>
        <v>0</v>
      </c>
      <c r="L566" s="10">
        <f>SUM('OCTUBRE 2019'!L566+'NOVIEMBRE 2019'!L566+'DICIEMBRE 2019'!L566)</f>
        <v>0</v>
      </c>
      <c r="M566" s="10">
        <f>SUM('OCTUBRE 2019'!M566+'NOVIEMBRE 2019'!M566+'DICIEMBRE 2019'!M566)</f>
        <v>0</v>
      </c>
      <c r="N566" s="10">
        <f>SUM('OCTUBRE 2019'!N566+'NOVIEMBRE 2019'!N566+'DICIEMBRE 2019'!N566)</f>
        <v>1378882</v>
      </c>
    </row>
    <row r="567" spans="1:14" ht="25.5" x14ac:dyDescent="0.25">
      <c r="A567" s="12" t="s">
        <v>1121</v>
      </c>
      <c r="B567" s="9" t="s">
        <v>1122</v>
      </c>
      <c r="C567" s="10">
        <f>SUM('OCTUBRE 2019'!C567+'NOVIEMBRE 2019'!C567+'DICIEMBRE 2019'!C567)</f>
        <v>455592</v>
      </c>
      <c r="D567" s="10">
        <f>SUM('OCTUBRE 2019'!D567+'NOVIEMBRE 2019'!D567+'DICIEMBRE 2019'!D567)</f>
        <v>229566</v>
      </c>
      <c r="E567" s="10">
        <f>SUM('OCTUBRE 2019'!E567+'NOVIEMBRE 2019'!E567+'DICIEMBRE 2019'!E567)</f>
        <v>9736</v>
      </c>
      <c r="F567" s="10">
        <f>SUM('OCTUBRE 2019'!F567+'NOVIEMBRE 2019'!F567+'DICIEMBRE 2019'!F567)</f>
        <v>21318</v>
      </c>
      <c r="G567" s="10">
        <f>SUM('OCTUBRE 2019'!G567+'NOVIEMBRE 2019'!G567+'DICIEMBRE 2019'!G567)</f>
        <v>2435</v>
      </c>
      <c r="H567" s="10">
        <f>SUM('OCTUBRE 2019'!H567+'NOVIEMBRE 2019'!H567+'DICIEMBRE 2019'!H567)</f>
        <v>1137</v>
      </c>
      <c r="I567" s="10">
        <f>SUM('OCTUBRE 2019'!I567+'NOVIEMBRE 2019'!I567+'DICIEMBRE 2019'!I567)</f>
        <v>20879</v>
      </c>
      <c r="J567" s="10">
        <f>SUM('OCTUBRE 2019'!J567+'NOVIEMBRE 2019'!J567+'DICIEMBRE 2019'!J567)</f>
        <v>11357</v>
      </c>
      <c r="K567" s="10">
        <f>SUM('OCTUBRE 2019'!K567+'NOVIEMBRE 2019'!K567+'DICIEMBRE 2019'!K567)</f>
        <v>0</v>
      </c>
      <c r="L567" s="10">
        <f>SUM('OCTUBRE 2019'!L567+'NOVIEMBRE 2019'!L567+'DICIEMBRE 2019'!L567)</f>
        <v>0</v>
      </c>
      <c r="M567" s="10">
        <f>SUM('OCTUBRE 2019'!M567+'NOVIEMBRE 2019'!M567+'DICIEMBRE 2019'!M567)</f>
        <v>0</v>
      </c>
      <c r="N567" s="10">
        <f>SUM('OCTUBRE 2019'!N567+'NOVIEMBRE 2019'!N567+'DICIEMBRE 2019'!N567)</f>
        <v>752020</v>
      </c>
    </row>
    <row r="568" spans="1:14" ht="25.5" x14ac:dyDescent="0.25">
      <c r="A568" s="12" t="s">
        <v>1123</v>
      </c>
      <c r="B568" s="9" t="s">
        <v>1124</v>
      </c>
      <c r="C568" s="10">
        <f>SUM('OCTUBRE 2019'!C568+'NOVIEMBRE 2019'!C568+'DICIEMBRE 2019'!C568)</f>
        <v>199224</v>
      </c>
      <c r="D568" s="10">
        <f>SUM('OCTUBRE 2019'!D568+'NOVIEMBRE 2019'!D568+'DICIEMBRE 2019'!D568)</f>
        <v>118816</v>
      </c>
      <c r="E568" s="10">
        <f>SUM('OCTUBRE 2019'!E568+'NOVIEMBRE 2019'!E568+'DICIEMBRE 2019'!E568)</f>
        <v>4141</v>
      </c>
      <c r="F568" s="10">
        <f>SUM('OCTUBRE 2019'!F568+'NOVIEMBRE 2019'!F568+'DICIEMBRE 2019'!F568)</f>
        <v>10785</v>
      </c>
      <c r="G568" s="10">
        <f>SUM('OCTUBRE 2019'!G568+'NOVIEMBRE 2019'!G568+'DICIEMBRE 2019'!G568)</f>
        <v>990</v>
      </c>
      <c r="H568" s="10">
        <f>SUM('OCTUBRE 2019'!H568+'NOVIEMBRE 2019'!H568+'DICIEMBRE 2019'!H568)</f>
        <v>618</v>
      </c>
      <c r="I568" s="10">
        <f>SUM('OCTUBRE 2019'!I568+'NOVIEMBRE 2019'!I568+'DICIEMBRE 2019'!I568)</f>
        <v>0</v>
      </c>
      <c r="J568" s="10">
        <f>SUM('OCTUBRE 2019'!J568+'NOVIEMBRE 2019'!J568+'DICIEMBRE 2019'!J568)</f>
        <v>0</v>
      </c>
      <c r="K568" s="10">
        <f>SUM('OCTUBRE 2019'!K568+'NOVIEMBRE 2019'!K568+'DICIEMBRE 2019'!K568)</f>
        <v>0</v>
      </c>
      <c r="L568" s="10">
        <f>SUM('OCTUBRE 2019'!L568+'NOVIEMBRE 2019'!L568+'DICIEMBRE 2019'!L568)</f>
        <v>0</v>
      </c>
      <c r="M568" s="10">
        <f>SUM('OCTUBRE 2019'!M568+'NOVIEMBRE 2019'!M568+'DICIEMBRE 2019'!M568)</f>
        <v>0</v>
      </c>
      <c r="N568" s="10">
        <f>SUM('OCTUBRE 2019'!N568+'NOVIEMBRE 2019'!N568+'DICIEMBRE 2019'!N568)</f>
        <v>334574</v>
      </c>
    </row>
    <row r="569" spans="1:14" x14ac:dyDescent="0.25">
      <c r="A569" s="12" t="s">
        <v>1125</v>
      </c>
      <c r="B569" s="9" t="s">
        <v>1126</v>
      </c>
      <c r="C569" s="10">
        <f>SUM('OCTUBRE 2019'!C569+'NOVIEMBRE 2019'!C569+'DICIEMBRE 2019'!C569)</f>
        <v>2478000</v>
      </c>
      <c r="D569" s="10">
        <f>SUM('OCTUBRE 2019'!D569+'NOVIEMBRE 2019'!D569+'DICIEMBRE 2019'!D569)</f>
        <v>1244499</v>
      </c>
      <c r="E569" s="10">
        <f>SUM('OCTUBRE 2019'!E569+'NOVIEMBRE 2019'!E569+'DICIEMBRE 2019'!E569)</f>
        <v>60830</v>
      </c>
      <c r="F569" s="10">
        <f>SUM('OCTUBRE 2019'!F569+'NOVIEMBRE 2019'!F569+'DICIEMBRE 2019'!F569)</f>
        <v>99654</v>
      </c>
      <c r="G569" s="10">
        <f>SUM('OCTUBRE 2019'!G569+'NOVIEMBRE 2019'!G569+'DICIEMBRE 2019'!G569)</f>
        <v>14971</v>
      </c>
      <c r="H569" s="10">
        <f>SUM('OCTUBRE 2019'!H569+'NOVIEMBRE 2019'!H569+'DICIEMBRE 2019'!H569)</f>
        <v>6426</v>
      </c>
      <c r="I569" s="10">
        <f>SUM('OCTUBRE 2019'!I569+'NOVIEMBRE 2019'!I569+'DICIEMBRE 2019'!I569)</f>
        <v>94799</v>
      </c>
      <c r="J569" s="10">
        <f>SUM('OCTUBRE 2019'!J569+'NOVIEMBRE 2019'!J569+'DICIEMBRE 2019'!J569)</f>
        <v>78943</v>
      </c>
      <c r="K569" s="10">
        <f>SUM('OCTUBRE 2019'!K569+'NOVIEMBRE 2019'!K569+'DICIEMBRE 2019'!K569)</f>
        <v>0</v>
      </c>
      <c r="L569" s="10">
        <f>SUM('OCTUBRE 2019'!L569+'NOVIEMBRE 2019'!L569+'DICIEMBRE 2019'!L569)</f>
        <v>0</v>
      </c>
      <c r="M569" s="10">
        <f>SUM('OCTUBRE 2019'!M569+'NOVIEMBRE 2019'!M569+'DICIEMBRE 2019'!M569)</f>
        <v>0</v>
      </c>
      <c r="N569" s="10">
        <f>SUM('OCTUBRE 2019'!N569+'NOVIEMBRE 2019'!N569+'DICIEMBRE 2019'!N569)</f>
        <v>4078122</v>
      </c>
    </row>
    <row r="570" spans="1:14" ht="25.5" x14ac:dyDescent="0.25">
      <c r="A570" s="12" t="s">
        <v>1127</v>
      </c>
      <c r="B570" s="9" t="s">
        <v>1128</v>
      </c>
      <c r="C570" s="10">
        <f>SUM('OCTUBRE 2019'!C570+'NOVIEMBRE 2019'!C570+'DICIEMBRE 2019'!C570)</f>
        <v>277260</v>
      </c>
      <c r="D570" s="10">
        <f>SUM('OCTUBRE 2019'!D570+'NOVIEMBRE 2019'!D570+'DICIEMBRE 2019'!D570)</f>
        <v>96000</v>
      </c>
      <c r="E570" s="10">
        <f>SUM('OCTUBRE 2019'!E570+'NOVIEMBRE 2019'!E570+'DICIEMBRE 2019'!E570)</f>
        <v>5723</v>
      </c>
      <c r="F570" s="10">
        <f>SUM('OCTUBRE 2019'!F570+'NOVIEMBRE 2019'!F570+'DICIEMBRE 2019'!F570)</f>
        <v>13608</v>
      </c>
      <c r="G570" s="10">
        <f>SUM('OCTUBRE 2019'!G570+'NOVIEMBRE 2019'!G570+'DICIEMBRE 2019'!G570)</f>
        <v>1429</v>
      </c>
      <c r="H570" s="10">
        <f>SUM('OCTUBRE 2019'!H570+'NOVIEMBRE 2019'!H570+'DICIEMBRE 2019'!H570)</f>
        <v>735</v>
      </c>
      <c r="I570" s="10">
        <f>SUM('OCTUBRE 2019'!I570+'NOVIEMBRE 2019'!I570+'DICIEMBRE 2019'!I570)</f>
        <v>9704</v>
      </c>
      <c r="J570" s="10">
        <f>SUM('OCTUBRE 2019'!J570+'NOVIEMBRE 2019'!J570+'DICIEMBRE 2019'!J570)</f>
        <v>5221</v>
      </c>
      <c r="K570" s="10">
        <f>SUM('OCTUBRE 2019'!K570+'NOVIEMBRE 2019'!K570+'DICIEMBRE 2019'!K570)</f>
        <v>0</v>
      </c>
      <c r="L570" s="10">
        <f>SUM('OCTUBRE 2019'!L570+'NOVIEMBRE 2019'!L570+'DICIEMBRE 2019'!L570)</f>
        <v>0</v>
      </c>
      <c r="M570" s="10">
        <f>SUM('OCTUBRE 2019'!M570+'NOVIEMBRE 2019'!M570+'DICIEMBRE 2019'!M570)</f>
        <v>0</v>
      </c>
      <c r="N570" s="10">
        <f>SUM('OCTUBRE 2019'!N570+'NOVIEMBRE 2019'!N570+'DICIEMBRE 2019'!N570)</f>
        <v>409680</v>
      </c>
    </row>
    <row r="571" spans="1:14" ht="38.25" x14ac:dyDescent="0.25">
      <c r="A571" s="12" t="s">
        <v>1129</v>
      </c>
      <c r="B571" s="9" t="s">
        <v>1130</v>
      </c>
      <c r="C571" s="10">
        <f>SUM('OCTUBRE 2019'!C571+'NOVIEMBRE 2019'!C571+'DICIEMBRE 2019'!C571)</f>
        <v>2589857</v>
      </c>
      <c r="D571" s="10">
        <f>SUM('OCTUBRE 2019'!D571+'NOVIEMBRE 2019'!D571+'DICIEMBRE 2019'!D571)</f>
        <v>621847</v>
      </c>
      <c r="E571" s="10">
        <f>SUM('OCTUBRE 2019'!E571+'NOVIEMBRE 2019'!E571+'DICIEMBRE 2019'!E571)</f>
        <v>61159</v>
      </c>
      <c r="F571" s="10">
        <f>SUM('OCTUBRE 2019'!F571+'NOVIEMBRE 2019'!F571+'DICIEMBRE 2019'!F571)</f>
        <v>110238</v>
      </c>
      <c r="G571" s="10">
        <f>SUM('OCTUBRE 2019'!G571+'NOVIEMBRE 2019'!G571+'DICIEMBRE 2019'!G571)</f>
        <v>15069</v>
      </c>
      <c r="H571" s="10">
        <f>SUM('OCTUBRE 2019'!H571+'NOVIEMBRE 2019'!H571+'DICIEMBRE 2019'!H571)</f>
        <v>6108</v>
      </c>
      <c r="I571" s="10">
        <f>SUM('OCTUBRE 2019'!I571+'NOVIEMBRE 2019'!I571+'DICIEMBRE 2019'!I571)</f>
        <v>158202</v>
      </c>
      <c r="J571" s="10">
        <f>SUM('OCTUBRE 2019'!J571+'NOVIEMBRE 2019'!J571+'DICIEMBRE 2019'!J571)</f>
        <v>90470</v>
      </c>
      <c r="K571" s="10">
        <f>SUM('OCTUBRE 2019'!K571+'NOVIEMBRE 2019'!K571+'DICIEMBRE 2019'!K571)</f>
        <v>0</v>
      </c>
      <c r="L571" s="10">
        <f>SUM('OCTUBRE 2019'!L571+'NOVIEMBRE 2019'!L571+'DICIEMBRE 2019'!L571)</f>
        <v>0</v>
      </c>
      <c r="M571" s="10">
        <f>SUM('OCTUBRE 2019'!M571+'NOVIEMBRE 2019'!M571+'DICIEMBRE 2019'!M571)</f>
        <v>0</v>
      </c>
      <c r="N571" s="10">
        <f>SUM('OCTUBRE 2019'!N571+'NOVIEMBRE 2019'!N571+'DICIEMBRE 2019'!N571)</f>
        <v>3652950</v>
      </c>
    </row>
    <row r="572" spans="1:14" ht="25.5" x14ac:dyDescent="0.25">
      <c r="A572" s="12" t="s">
        <v>1131</v>
      </c>
      <c r="B572" s="9" t="s">
        <v>1132</v>
      </c>
      <c r="C572" s="10">
        <f>SUM('OCTUBRE 2019'!C572+'NOVIEMBRE 2019'!C572+'DICIEMBRE 2019'!C572)</f>
        <v>1054953</v>
      </c>
      <c r="D572" s="10">
        <f>SUM('OCTUBRE 2019'!D572+'NOVIEMBRE 2019'!D572+'DICIEMBRE 2019'!D572)</f>
        <v>466229</v>
      </c>
      <c r="E572" s="10">
        <f>SUM('OCTUBRE 2019'!E572+'NOVIEMBRE 2019'!E572+'DICIEMBRE 2019'!E572)</f>
        <v>25995</v>
      </c>
      <c r="F572" s="10">
        <f>SUM('OCTUBRE 2019'!F572+'NOVIEMBRE 2019'!F572+'DICIEMBRE 2019'!F572)</f>
        <v>43521</v>
      </c>
      <c r="G572" s="10">
        <f>SUM('OCTUBRE 2019'!G572+'NOVIEMBRE 2019'!G572+'DICIEMBRE 2019'!G572)</f>
        <v>6343</v>
      </c>
      <c r="H572" s="10">
        <f>SUM('OCTUBRE 2019'!H572+'NOVIEMBRE 2019'!H572+'DICIEMBRE 2019'!H572)</f>
        <v>2625</v>
      </c>
      <c r="I572" s="10">
        <f>SUM('OCTUBRE 2019'!I572+'NOVIEMBRE 2019'!I572+'DICIEMBRE 2019'!I572)</f>
        <v>47945</v>
      </c>
      <c r="J572" s="10">
        <f>SUM('OCTUBRE 2019'!J572+'NOVIEMBRE 2019'!J572+'DICIEMBRE 2019'!J572)</f>
        <v>33411</v>
      </c>
      <c r="K572" s="10">
        <f>SUM('OCTUBRE 2019'!K572+'NOVIEMBRE 2019'!K572+'DICIEMBRE 2019'!K572)</f>
        <v>0</v>
      </c>
      <c r="L572" s="10">
        <f>SUM('OCTUBRE 2019'!L572+'NOVIEMBRE 2019'!L572+'DICIEMBRE 2019'!L572)</f>
        <v>39330</v>
      </c>
      <c r="M572" s="10">
        <f>SUM('OCTUBRE 2019'!M572+'NOVIEMBRE 2019'!M572+'DICIEMBRE 2019'!M572)</f>
        <v>0</v>
      </c>
      <c r="N572" s="10">
        <f>SUM('OCTUBRE 2019'!N572+'NOVIEMBRE 2019'!N572+'DICIEMBRE 2019'!N572)</f>
        <v>1720352</v>
      </c>
    </row>
    <row r="573" spans="1:14" x14ac:dyDescent="0.25">
      <c r="A573" s="12" t="s">
        <v>1133</v>
      </c>
      <c r="B573" s="9" t="s">
        <v>1134</v>
      </c>
      <c r="C573" s="10">
        <f>SUM('OCTUBRE 2019'!C573+'NOVIEMBRE 2019'!C573+'DICIEMBRE 2019'!C573)</f>
        <v>975131</v>
      </c>
      <c r="D573" s="10">
        <f>SUM('OCTUBRE 2019'!D573+'NOVIEMBRE 2019'!D573+'DICIEMBRE 2019'!D573)</f>
        <v>549423</v>
      </c>
      <c r="E573" s="10">
        <f>SUM('OCTUBRE 2019'!E573+'NOVIEMBRE 2019'!E573+'DICIEMBRE 2019'!E573)</f>
        <v>19646</v>
      </c>
      <c r="F573" s="10">
        <f>SUM('OCTUBRE 2019'!F573+'NOVIEMBRE 2019'!F573+'DICIEMBRE 2019'!F573)</f>
        <v>49284</v>
      </c>
      <c r="G573" s="10">
        <f>SUM('OCTUBRE 2019'!G573+'NOVIEMBRE 2019'!G573+'DICIEMBRE 2019'!G573)</f>
        <v>4907</v>
      </c>
      <c r="H573" s="10">
        <f>SUM('OCTUBRE 2019'!H573+'NOVIEMBRE 2019'!H573+'DICIEMBRE 2019'!H573)</f>
        <v>2610</v>
      </c>
      <c r="I573" s="10">
        <f>SUM('OCTUBRE 2019'!I573+'NOVIEMBRE 2019'!I573+'DICIEMBRE 2019'!I573)</f>
        <v>21070</v>
      </c>
      <c r="J573" s="10">
        <f>SUM('OCTUBRE 2019'!J573+'NOVIEMBRE 2019'!J573+'DICIEMBRE 2019'!J573)</f>
        <v>12546</v>
      </c>
      <c r="K573" s="10">
        <f>SUM('OCTUBRE 2019'!K573+'NOVIEMBRE 2019'!K573+'DICIEMBRE 2019'!K573)</f>
        <v>0</v>
      </c>
      <c r="L573" s="10">
        <f>SUM('OCTUBRE 2019'!L573+'NOVIEMBRE 2019'!L573+'DICIEMBRE 2019'!L573)</f>
        <v>0</v>
      </c>
      <c r="M573" s="10">
        <f>SUM('OCTUBRE 2019'!M573+'NOVIEMBRE 2019'!M573+'DICIEMBRE 2019'!M573)</f>
        <v>0</v>
      </c>
      <c r="N573" s="10">
        <f>SUM('OCTUBRE 2019'!N573+'NOVIEMBRE 2019'!N573+'DICIEMBRE 2019'!N573)</f>
        <v>1634617</v>
      </c>
    </row>
    <row r="574" spans="1:14" ht="38.25" x14ac:dyDescent="0.25">
      <c r="A574" s="12" t="s">
        <v>1135</v>
      </c>
      <c r="B574" s="9" t="s">
        <v>1136</v>
      </c>
      <c r="C574" s="10">
        <f>SUM('OCTUBRE 2019'!C574+'NOVIEMBRE 2019'!C574+'DICIEMBRE 2019'!C574)</f>
        <v>335549</v>
      </c>
      <c r="D574" s="10">
        <f>SUM('OCTUBRE 2019'!D574+'NOVIEMBRE 2019'!D574+'DICIEMBRE 2019'!D574)</f>
        <v>170431</v>
      </c>
      <c r="E574" s="10">
        <f>SUM('OCTUBRE 2019'!E574+'NOVIEMBRE 2019'!E574+'DICIEMBRE 2019'!E574)</f>
        <v>6602</v>
      </c>
      <c r="F574" s="10">
        <f>SUM('OCTUBRE 2019'!F574+'NOVIEMBRE 2019'!F574+'DICIEMBRE 2019'!F574)</f>
        <v>15699</v>
      </c>
      <c r="G574" s="10">
        <f>SUM('OCTUBRE 2019'!G574+'NOVIEMBRE 2019'!G574+'DICIEMBRE 2019'!G574)</f>
        <v>1717</v>
      </c>
      <c r="H574" s="10">
        <f>SUM('OCTUBRE 2019'!H574+'NOVIEMBRE 2019'!H574+'DICIEMBRE 2019'!H574)</f>
        <v>885</v>
      </c>
      <c r="I574" s="10">
        <f>SUM('OCTUBRE 2019'!I574+'NOVIEMBRE 2019'!I574+'DICIEMBRE 2019'!I574)</f>
        <v>0</v>
      </c>
      <c r="J574" s="10">
        <f>SUM('OCTUBRE 2019'!J574+'NOVIEMBRE 2019'!J574+'DICIEMBRE 2019'!J574)</f>
        <v>0</v>
      </c>
      <c r="K574" s="10">
        <f>SUM('OCTUBRE 2019'!K574+'NOVIEMBRE 2019'!K574+'DICIEMBRE 2019'!K574)</f>
        <v>0</v>
      </c>
      <c r="L574" s="10">
        <f>SUM('OCTUBRE 2019'!L574+'NOVIEMBRE 2019'!L574+'DICIEMBRE 2019'!L574)</f>
        <v>81828</v>
      </c>
      <c r="M574" s="10">
        <f>SUM('OCTUBRE 2019'!M574+'NOVIEMBRE 2019'!M574+'DICIEMBRE 2019'!M574)</f>
        <v>0</v>
      </c>
      <c r="N574" s="10">
        <f>SUM('OCTUBRE 2019'!N574+'NOVIEMBRE 2019'!N574+'DICIEMBRE 2019'!N574)</f>
        <v>612711</v>
      </c>
    </row>
    <row r="575" spans="1:14" x14ac:dyDescent="0.25">
      <c r="A575" s="12" t="s">
        <v>1137</v>
      </c>
      <c r="B575" s="9" t="s">
        <v>1138</v>
      </c>
      <c r="C575" s="10">
        <f>SUM('OCTUBRE 2019'!C575+'NOVIEMBRE 2019'!C575+'DICIEMBRE 2019'!C575)</f>
        <v>322136</v>
      </c>
      <c r="D575" s="10">
        <f>SUM('OCTUBRE 2019'!D575+'NOVIEMBRE 2019'!D575+'DICIEMBRE 2019'!D575)</f>
        <v>137009</v>
      </c>
      <c r="E575" s="10">
        <f>SUM('OCTUBRE 2019'!E575+'NOVIEMBRE 2019'!E575+'DICIEMBRE 2019'!E575)</f>
        <v>6557</v>
      </c>
      <c r="F575" s="10">
        <f>SUM('OCTUBRE 2019'!F575+'NOVIEMBRE 2019'!F575+'DICIEMBRE 2019'!F575)</f>
        <v>16479</v>
      </c>
      <c r="G575" s="10">
        <f>SUM('OCTUBRE 2019'!G575+'NOVIEMBRE 2019'!G575+'DICIEMBRE 2019'!G575)</f>
        <v>1623</v>
      </c>
      <c r="H575" s="10">
        <f>SUM('OCTUBRE 2019'!H575+'NOVIEMBRE 2019'!H575+'DICIEMBRE 2019'!H575)</f>
        <v>906</v>
      </c>
      <c r="I575" s="10">
        <f>SUM('OCTUBRE 2019'!I575+'NOVIEMBRE 2019'!I575+'DICIEMBRE 2019'!I575)</f>
        <v>9894</v>
      </c>
      <c r="J575" s="10">
        <f>SUM('OCTUBRE 2019'!J575+'NOVIEMBRE 2019'!J575+'DICIEMBRE 2019'!J575)</f>
        <v>4819</v>
      </c>
      <c r="K575" s="10">
        <f>SUM('OCTUBRE 2019'!K575+'NOVIEMBRE 2019'!K575+'DICIEMBRE 2019'!K575)</f>
        <v>0</v>
      </c>
      <c r="L575" s="10">
        <f>SUM('OCTUBRE 2019'!L575+'NOVIEMBRE 2019'!L575+'DICIEMBRE 2019'!L575)</f>
        <v>0</v>
      </c>
      <c r="M575" s="10">
        <f>SUM('OCTUBRE 2019'!M575+'NOVIEMBRE 2019'!M575+'DICIEMBRE 2019'!M575)</f>
        <v>0</v>
      </c>
      <c r="N575" s="10">
        <f>SUM('OCTUBRE 2019'!N575+'NOVIEMBRE 2019'!N575+'DICIEMBRE 2019'!N575)</f>
        <v>499423</v>
      </c>
    </row>
    <row r="576" spans="1:14" ht="25.5" x14ac:dyDescent="0.25">
      <c r="A576" s="12" t="s">
        <v>1139</v>
      </c>
      <c r="B576" s="9" t="s">
        <v>1140</v>
      </c>
      <c r="C576" s="10">
        <f>SUM('OCTUBRE 2019'!C576+'NOVIEMBRE 2019'!C576+'DICIEMBRE 2019'!C576)</f>
        <v>425759</v>
      </c>
      <c r="D576" s="10">
        <f>SUM('OCTUBRE 2019'!D576+'NOVIEMBRE 2019'!D576+'DICIEMBRE 2019'!D576)</f>
        <v>176172</v>
      </c>
      <c r="E576" s="10">
        <f>SUM('OCTUBRE 2019'!E576+'NOVIEMBRE 2019'!E576+'DICIEMBRE 2019'!E576)</f>
        <v>7214</v>
      </c>
      <c r="F576" s="10">
        <f>SUM('OCTUBRE 2019'!F576+'NOVIEMBRE 2019'!F576+'DICIEMBRE 2019'!F576)</f>
        <v>20451</v>
      </c>
      <c r="G576" s="10">
        <f>SUM('OCTUBRE 2019'!G576+'NOVIEMBRE 2019'!G576+'DICIEMBRE 2019'!G576)</f>
        <v>1996</v>
      </c>
      <c r="H576" s="10">
        <f>SUM('OCTUBRE 2019'!H576+'NOVIEMBRE 2019'!H576+'DICIEMBRE 2019'!H576)</f>
        <v>1056</v>
      </c>
      <c r="I576" s="10">
        <f>SUM('OCTUBRE 2019'!I576+'NOVIEMBRE 2019'!I576+'DICIEMBRE 2019'!I576)</f>
        <v>8341</v>
      </c>
      <c r="J576" s="10">
        <f>SUM('OCTUBRE 2019'!J576+'NOVIEMBRE 2019'!J576+'DICIEMBRE 2019'!J576)</f>
        <v>4225</v>
      </c>
      <c r="K576" s="10">
        <f>SUM('OCTUBRE 2019'!K576+'NOVIEMBRE 2019'!K576+'DICIEMBRE 2019'!K576)</f>
        <v>0</v>
      </c>
      <c r="L576" s="10">
        <f>SUM('OCTUBRE 2019'!L576+'NOVIEMBRE 2019'!L576+'DICIEMBRE 2019'!L576)</f>
        <v>0</v>
      </c>
      <c r="M576" s="10">
        <f>SUM('OCTUBRE 2019'!M576+'NOVIEMBRE 2019'!M576+'DICIEMBRE 2019'!M576)</f>
        <v>0</v>
      </c>
      <c r="N576" s="10">
        <f>SUM('OCTUBRE 2019'!N576+'NOVIEMBRE 2019'!N576+'DICIEMBRE 2019'!N576)</f>
        <v>645214</v>
      </c>
    </row>
    <row r="577" spans="1:14" ht="25.5" x14ac:dyDescent="0.25">
      <c r="A577" s="12" t="s">
        <v>1141</v>
      </c>
      <c r="B577" s="9" t="s">
        <v>1142</v>
      </c>
      <c r="C577" s="10">
        <f>SUM('OCTUBRE 2019'!C577+'NOVIEMBRE 2019'!C577+'DICIEMBRE 2019'!C577)</f>
        <v>5582122</v>
      </c>
      <c r="D577" s="10">
        <f>SUM('OCTUBRE 2019'!D577+'NOVIEMBRE 2019'!D577+'DICIEMBRE 2019'!D577)</f>
        <v>2230690</v>
      </c>
      <c r="E577" s="10">
        <f>SUM('OCTUBRE 2019'!E577+'NOVIEMBRE 2019'!E577+'DICIEMBRE 2019'!E577)</f>
        <v>129520</v>
      </c>
      <c r="F577" s="10">
        <f>SUM('OCTUBRE 2019'!F577+'NOVIEMBRE 2019'!F577+'DICIEMBRE 2019'!F577)</f>
        <v>198543</v>
      </c>
      <c r="G577" s="10">
        <f>SUM('OCTUBRE 2019'!G577+'NOVIEMBRE 2019'!G577+'DICIEMBRE 2019'!G577)</f>
        <v>33685</v>
      </c>
      <c r="H577" s="10">
        <f>SUM('OCTUBRE 2019'!H577+'NOVIEMBRE 2019'!H577+'DICIEMBRE 2019'!H577)</f>
        <v>9882</v>
      </c>
      <c r="I577" s="10">
        <f>SUM('OCTUBRE 2019'!I577+'NOVIEMBRE 2019'!I577+'DICIEMBRE 2019'!I577)</f>
        <v>287776</v>
      </c>
      <c r="J577" s="10">
        <f>SUM('OCTUBRE 2019'!J577+'NOVIEMBRE 2019'!J577+'DICIEMBRE 2019'!J577)</f>
        <v>205648</v>
      </c>
      <c r="K577" s="10">
        <f>SUM('OCTUBRE 2019'!K577+'NOVIEMBRE 2019'!K577+'DICIEMBRE 2019'!K577)</f>
        <v>0</v>
      </c>
      <c r="L577" s="10">
        <f>SUM('OCTUBRE 2019'!L577+'NOVIEMBRE 2019'!L577+'DICIEMBRE 2019'!L577)</f>
        <v>0</v>
      </c>
      <c r="M577" s="10">
        <f>SUM('OCTUBRE 2019'!M577+'NOVIEMBRE 2019'!M577+'DICIEMBRE 2019'!M577)</f>
        <v>0</v>
      </c>
      <c r="N577" s="10">
        <f>SUM('OCTUBRE 2019'!N577+'NOVIEMBRE 2019'!N577+'DICIEMBRE 2019'!N577)</f>
        <v>8677866</v>
      </c>
    </row>
    <row r="578" spans="1:14" ht="25.5" x14ac:dyDescent="0.25">
      <c r="A578" s="12" t="s">
        <v>1143</v>
      </c>
      <c r="B578" s="9" t="s">
        <v>1144</v>
      </c>
      <c r="C578" s="10">
        <f>SUM('OCTUBRE 2019'!C578+'NOVIEMBRE 2019'!C578+'DICIEMBRE 2019'!C578)</f>
        <v>680131</v>
      </c>
      <c r="D578" s="10">
        <f>SUM('OCTUBRE 2019'!D578+'NOVIEMBRE 2019'!D578+'DICIEMBRE 2019'!D578)</f>
        <v>168765</v>
      </c>
      <c r="E578" s="10">
        <f>SUM('OCTUBRE 2019'!E578+'NOVIEMBRE 2019'!E578+'DICIEMBRE 2019'!E578)</f>
        <v>19775</v>
      </c>
      <c r="F578" s="10">
        <f>SUM('OCTUBRE 2019'!F578+'NOVIEMBRE 2019'!F578+'DICIEMBRE 2019'!F578)</f>
        <v>27228</v>
      </c>
      <c r="G578" s="10">
        <f>SUM('OCTUBRE 2019'!G578+'NOVIEMBRE 2019'!G578+'DICIEMBRE 2019'!G578)</f>
        <v>4533</v>
      </c>
      <c r="H578" s="10">
        <f>SUM('OCTUBRE 2019'!H578+'NOVIEMBRE 2019'!H578+'DICIEMBRE 2019'!H578)</f>
        <v>1395</v>
      </c>
      <c r="I578" s="10">
        <f>SUM('OCTUBRE 2019'!I578+'NOVIEMBRE 2019'!I578+'DICIEMBRE 2019'!I578)</f>
        <v>22786</v>
      </c>
      <c r="J578" s="10">
        <f>SUM('OCTUBRE 2019'!J578+'NOVIEMBRE 2019'!J578+'DICIEMBRE 2019'!J578)</f>
        <v>23393</v>
      </c>
      <c r="K578" s="10">
        <f>SUM('OCTUBRE 2019'!K578+'NOVIEMBRE 2019'!K578+'DICIEMBRE 2019'!K578)</f>
        <v>0</v>
      </c>
      <c r="L578" s="10">
        <f>SUM('OCTUBRE 2019'!L578+'NOVIEMBRE 2019'!L578+'DICIEMBRE 2019'!L578)</f>
        <v>0</v>
      </c>
      <c r="M578" s="10">
        <f>SUM('OCTUBRE 2019'!M578+'NOVIEMBRE 2019'!M578+'DICIEMBRE 2019'!M578)</f>
        <v>0</v>
      </c>
      <c r="N578" s="10">
        <f>SUM('OCTUBRE 2019'!N578+'NOVIEMBRE 2019'!N578+'DICIEMBRE 2019'!N578)</f>
        <v>948006</v>
      </c>
    </row>
    <row r="579" spans="1:14" ht="25.5" x14ac:dyDescent="0.25">
      <c r="A579" s="12" t="s">
        <v>1145</v>
      </c>
      <c r="B579" s="9" t="s">
        <v>1146</v>
      </c>
      <c r="C579" s="10">
        <f>SUM('OCTUBRE 2019'!C579+'NOVIEMBRE 2019'!C579+'DICIEMBRE 2019'!C579)</f>
        <v>542213</v>
      </c>
      <c r="D579" s="10">
        <f>SUM('OCTUBRE 2019'!D579+'NOVIEMBRE 2019'!D579+'DICIEMBRE 2019'!D579)</f>
        <v>196015</v>
      </c>
      <c r="E579" s="10">
        <f>SUM('OCTUBRE 2019'!E579+'NOVIEMBRE 2019'!E579+'DICIEMBRE 2019'!E579)</f>
        <v>11918</v>
      </c>
      <c r="F579" s="10">
        <f>SUM('OCTUBRE 2019'!F579+'NOVIEMBRE 2019'!F579+'DICIEMBRE 2019'!F579)</f>
        <v>25431</v>
      </c>
      <c r="G579" s="10">
        <f>SUM('OCTUBRE 2019'!G579+'NOVIEMBRE 2019'!G579+'DICIEMBRE 2019'!G579)</f>
        <v>2941</v>
      </c>
      <c r="H579" s="10">
        <f>SUM('OCTUBRE 2019'!H579+'NOVIEMBRE 2019'!H579+'DICIEMBRE 2019'!H579)</f>
        <v>1416</v>
      </c>
      <c r="I579" s="10">
        <f>SUM('OCTUBRE 2019'!I579+'NOVIEMBRE 2019'!I579+'DICIEMBRE 2019'!I579)</f>
        <v>24913</v>
      </c>
      <c r="J579" s="10">
        <f>SUM('OCTUBRE 2019'!J579+'NOVIEMBRE 2019'!J579+'DICIEMBRE 2019'!J579)</f>
        <v>12863</v>
      </c>
      <c r="K579" s="10">
        <f>SUM('OCTUBRE 2019'!K579+'NOVIEMBRE 2019'!K579+'DICIEMBRE 2019'!K579)</f>
        <v>0</v>
      </c>
      <c r="L579" s="10">
        <f>SUM('OCTUBRE 2019'!L579+'NOVIEMBRE 2019'!L579+'DICIEMBRE 2019'!L579)</f>
        <v>0</v>
      </c>
      <c r="M579" s="10">
        <f>SUM('OCTUBRE 2019'!M579+'NOVIEMBRE 2019'!M579+'DICIEMBRE 2019'!M579)</f>
        <v>0</v>
      </c>
      <c r="N579" s="10">
        <f>SUM('OCTUBRE 2019'!N579+'NOVIEMBRE 2019'!N579+'DICIEMBRE 2019'!N579)</f>
        <v>817710</v>
      </c>
    </row>
    <row r="580" spans="1:14" ht="25.5" x14ac:dyDescent="0.25">
      <c r="A580" s="12" t="s">
        <v>1147</v>
      </c>
      <c r="B580" s="9" t="s">
        <v>1148</v>
      </c>
      <c r="C580" s="10">
        <f>SUM('OCTUBRE 2019'!C580+'NOVIEMBRE 2019'!C580+'DICIEMBRE 2019'!C580)</f>
        <v>309739</v>
      </c>
      <c r="D580" s="10">
        <f>SUM('OCTUBRE 2019'!D580+'NOVIEMBRE 2019'!D580+'DICIEMBRE 2019'!D580)</f>
        <v>187454</v>
      </c>
      <c r="E580" s="10">
        <f>SUM('OCTUBRE 2019'!E580+'NOVIEMBRE 2019'!E580+'DICIEMBRE 2019'!E580)</f>
        <v>6495</v>
      </c>
      <c r="F580" s="10">
        <f>SUM('OCTUBRE 2019'!F580+'NOVIEMBRE 2019'!F580+'DICIEMBRE 2019'!F580)</f>
        <v>14715</v>
      </c>
      <c r="G580" s="10">
        <f>SUM('OCTUBRE 2019'!G580+'NOVIEMBRE 2019'!G580+'DICIEMBRE 2019'!G580)</f>
        <v>1629</v>
      </c>
      <c r="H580" s="10">
        <f>SUM('OCTUBRE 2019'!H580+'NOVIEMBRE 2019'!H580+'DICIEMBRE 2019'!H580)</f>
        <v>786</v>
      </c>
      <c r="I580" s="10">
        <f>SUM('OCTUBRE 2019'!I580+'NOVIEMBRE 2019'!I580+'DICIEMBRE 2019'!I580)</f>
        <v>9977</v>
      </c>
      <c r="J580" s="10">
        <f>SUM('OCTUBRE 2019'!J580+'NOVIEMBRE 2019'!J580+'DICIEMBRE 2019'!J580)</f>
        <v>6071</v>
      </c>
      <c r="K580" s="10">
        <f>SUM('OCTUBRE 2019'!K580+'NOVIEMBRE 2019'!K580+'DICIEMBRE 2019'!K580)</f>
        <v>0</v>
      </c>
      <c r="L580" s="10">
        <f>SUM('OCTUBRE 2019'!L580+'NOVIEMBRE 2019'!L580+'DICIEMBRE 2019'!L580)</f>
        <v>6534</v>
      </c>
      <c r="M580" s="10">
        <f>SUM('OCTUBRE 2019'!M580+'NOVIEMBRE 2019'!M580+'DICIEMBRE 2019'!M580)</f>
        <v>0</v>
      </c>
      <c r="N580" s="10">
        <f>SUM('OCTUBRE 2019'!N580+'NOVIEMBRE 2019'!N580+'DICIEMBRE 2019'!N580)</f>
        <v>543400</v>
      </c>
    </row>
    <row r="581" spans="1:14" ht="25.5" x14ac:dyDescent="0.25">
      <c r="A581" s="12" t="s">
        <v>1149</v>
      </c>
      <c r="B581" s="9" t="s">
        <v>1150</v>
      </c>
      <c r="C581" s="10">
        <f>SUM('OCTUBRE 2019'!C581+'NOVIEMBRE 2019'!C581+'DICIEMBRE 2019'!C581)</f>
        <v>386906</v>
      </c>
      <c r="D581" s="10">
        <f>SUM('OCTUBRE 2019'!D581+'NOVIEMBRE 2019'!D581+'DICIEMBRE 2019'!D581)</f>
        <v>187872</v>
      </c>
      <c r="E581" s="10">
        <f>SUM('OCTUBRE 2019'!E581+'NOVIEMBRE 2019'!E581+'DICIEMBRE 2019'!E581)</f>
        <v>7804</v>
      </c>
      <c r="F581" s="10">
        <f>SUM('OCTUBRE 2019'!F581+'NOVIEMBRE 2019'!F581+'DICIEMBRE 2019'!F581)</f>
        <v>19107</v>
      </c>
      <c r="G581" s="10">
        <f>SUM('OCTUBRE 2019'!G581+'NOVIEMBRE 2019'!G581+'DICIEMBRE 2019'!G581)</f>
        <v>1964</v>
      </c>
      <c r="H581" s="10">
        <f>SUM('OCTUBRE 2019'!H581+'NOVIEMBRE 2019'!H581+'DICIEMBRE 2019'!H581)</f>
        <v>1032</v>
      </c>
      <c r="I581" s="10">
        <f>SUM('OCTUBRE 2019'!I581+'NOVIEMBRE 2019'!I581+'DICIEMBRE 2019'!I581)</f>
        <v>11475</v>
      </c>
      <c r="J581" s="10">
        <f>SUM('OCTUBRE 2019'!J581+'NOVIEMBRE 2019'!J581+'DICIEMBRE 2019'!J581)</f>
        <v>6347</v>
      </c>
      <c r="K581" s="10">
        <f>SUM('OCTUBRE 2019'!K581+'NOVIEMBRE 2019'!K581+'DICIEMBRE 2019'!K581)</f>
        <v>0</v>
      </c>
      <c r="L581" s="10">
        <f>SUM('OCTUBRE 2019'!L581+'NOVIEMBRE 2019'!L581+'DICIEMBRE 2019'!L581)</f>
        <v>0</v>
      </c>
      <c r="M581" s="10">
        <f>SUM('OCTUBRE 2019'!M581+'NOVIEMBRE 2019'!M581+'DICIEMBRE 2019'!M581)</f>
        <v>0</v>
      </c>
      <c r="N581" s="10">
        <f>SUM('OCTUBRE 2019'!N581+'NOVIEMBRE 2019'!N581+'DICIEMBRE 2019'!N581)</f>
        <v>622507</v>
      </c>
    </row>
    <row r="582" spans="1:14" ht="25.5" x14ac:dyDescent="0.25">
      <c r="A582" s="12" t="s">
        <v>1151</v>
      </c>
      <c r="B582" s="9" t="s">
        <v>1152</v>
      </c>
      <c r="C582" s="10">
        <f>SUM('OCTUBRE 2019'!C582+'NOVIEMBRE 2019'!C582+'DICIEMBRE 2019'!C582)</f>
        <v>2918593</v>
      </c>
      <c r="D582" s="10">
        <f>SUM('OCTUBRE 2019'!D582+'NOVIEMBRE 2019'!D582+'DICIEMBRE 2019'!D582)</f>
        <v>1089037</v>
      </c>
      <c r="E582" s="10">
        <f>SUM('OCTUBRE 2019'!E582+'NOVIEMBRE 2019'!E582+'DICIEMBRE 2019'!E582)</f>
        <v>67518</v>
      </c>
      <c r="F582" s="10">
        <f>SUM('OCTUBRE 2019'!F582+'NOVIEMBRE 2019'!F582+'DICIEMBRE 2019'!F582)</f>
        <v>112131</v>
      </c>
      <c r="G582" s="10">
        <f>SUM('OCTUBRE 2019'!G582+'NOVIEMBRE 2019'!G582+'DICIEMBRE 2019'!G582)</f>
        <v>17308</v>
      </c>
      <c r="H582" s="10">
        <f>SUM('OCTUBRE 2019'!H582+'NOVIEMBRE 2019'!H582+'DICIEMBRE 2019'!H582)</f>
        <v>6567</v>
      </c>
      <c r="I582" s="10">
        <f>SUM('OCTUBRE 2019'!I582+'NOVIEMBRE 2019'!I582+'DICIEMBRE 2019'!I582)</f>
        <v>134076</v>
      </c>
      <c r="J582" s="10">
        <f>SUM('OCTUBRE 2019'!J582+'NOVIEMBRE 2019'!J582+'DICIEMBRE 2019'!J582)</f>
        <v>95119</v>
      </c>
      <c r="K582" s="10">
        <f>SUM('OCTUBRE 2019'!K582+'NOVIEMBRE 2019'!K582+'DICIEMBRE 2019'!K582)</f>
        <v>0</v>
      </c>
      <c r="L582" s="10">
        <f>SUM('OCTUBRE 2019'!L582+'NOVIEMBRE 2019'!L582+'DICIEMBRE 2019'!L582)</f>
        <v>0</v>
      </c>
      <c r="M582" s="10">
        <f>SUM('OCTUBRE 2019'!M582+'NOVIEMBRE 2019'!M582+'DICIEMBRE 2019'!M582)</f>
        <v>0</v>
      </c>
      <c r="N582" s="10">
        <f>SUM('OCTUBRE 2019'!N582+'NOVIEMBRE 2019'!N582+'DICIEMBRE 2019'!N582)</f>
        <v>4440349</v>
      </c>
    </row>
    <row r="583" spans="1:14" x14ac:dyDescent="0.25">
      <c r="A583" s="13"/>
      <c r="B583" s="14"/>
      <c r="C583" s="34">
        <f>SUM('OCTUBRE 2019'!C583+'NOVIEMBRE 2019'!C583+'DICIEMBRE 2019'!C583)</f>
        <v>740193280</v>
      </c>
      <c r="D583" s="34">
        <f>SUM('OCTUBRE 2019'!D583+'NOVIEMBRE 2019'!D583+'DICIEMBRE 2019'!D583)</f>
        <v>304030409</v>
      </c>
      <c r="E583" s="34">
        <f>SUM('OCTUBRE 2019'!E583+'NOVIEMBRE 2019'!E583+'DICIEMBRE 2019'!E583)</f>
        <v>17368061</v>
      </c>
      <c r="F583" s="34">
        <f>SUM('OCTUBRE 2019'!F583+'NOVIEMBRE 2019'!F583+'DICIEMBRE 2019'!F583)</f>
        <v>29921490</v>
      </c>
      <c r="G583" s="34">
        <f>SUM('OCTUBRE 2019'!G583+'NOVIEMBRE 2019'!G583+'DICIEMBRE 2019'!G583)</f>
        <v>4298567</v>
      </c>
      <c r="H583" s="34">
        <f>SUM('OCTUBRE 2019'!H583+'NOVIEMBRE 2019'!H583+'DICIEMBRE 2019'!H583)</f>
        <v>1622860</v>
      </c>
      <c r="I583" s="34">
        <f>SUM('OCTUBRE 2019'!I583+'NOVIEMBRE 2019'!I583+'DICIEMBRE 2019'!I583)</f>
        <v>27256750</v>
      </c>
      <c r="J583" s="34">
        <f>SUM('OCTUBRE 2019'!J583+'NOVIEMBRE 2019'!J583+'DICIEMBRE 2019'!J583)</f>
        <v>21227099</v>
      </c>
      <c r="K583" s="34">
        <f>SUM('OCTUBRE 2019'!K583+'NOVIEMBRE 2019'!K583+'DICIEMBRE 2019'!K583)</f>
        <v>0</v>
      </c>
      <c r="L583" s="34">
        <f>SUM('OCTUBRE 2019'!L583+'NOVIEMBRE 2019'!L583+'DICIEMBRE 2019'!L583)</f>
        <v>31776349</v>
      </c>
      <c r="M583" s="34">
        <f>SUM('OCTUBRE 2019'!M583+'NOVIEMBRE 2019'!M583+'DICIEMBRE 2019'!M583)</f>
        <v>120835</v>
      </c>
      <c r="N583" s="34">
        <f>SUM('OCTUBRE 2019'!N583+'NOVIEMBRE 2019'!N583+'DICIEMBRE 2019'!N583)</f>
        <v>1177815700</v>
      </c>
    </row>
    <row r="584" spans="1:14" x14ac:dyDescent="0.25">
      <c r="A584" s="38" t="s">
        <v>1153</v>
      </c>
      <c r="B584" s="38"/>
      <c r="C584" s="38"/>
      <c r="D584" s="38"/>
      <c r="E584" s="38"/>
      <c r="F584" s="38"/>
      <c r="G584" s="38"/>
      <c r="H584" s="38"/>
      <c r="I584" s="38"/>
      <c r="J584" s="38"/>
      <c r="K584" s="3"/>
      <c r="L584" s="4"/>
      <c r="M584" s="5"/>
      <c r="N584" s="2"/>
    </row>
    <row r="585" spans="1:14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3"/>
      <c r="L585" s="4"/>
      <c r="M585" s="5"/>
      <c r="N585" s="2"/>
    </row>
    <row r="586" spans="1:14" x14ac:dyDescent="0.25">
      <c r="A586" s="17"/>
      <c r="B586" s="17"/>
      <c r="C586" s="17"/>
      <c r="D586" s="18"/>
      <c r="E586" s="18"/>
      <c r="F586" s="18"/>
      <c r="G586" s="16"/>
      <c r="H586" s="16"/>
      <c r="I586" s="16"/>
      <c r="J586" s="16"/>
      <c r="K586" s="3"/>
      <c r="L586" s="4"/>
      <c r="M586" s="5"/>
      <c r="N586" s="2"/>
    </row>
    <row r="587" spans="1:14" x14ac:dyDescent="0.25">
      <c r="A587" s="17"/>
      <c r="B587" s="17"/>
      <c r="C587" s="17"/>
      <c r="D587" s="18"/>
      <c r="E587" s="18"/>
      <c r="F587" s="18"/>
      <c r="G587" s="16"/>
      <c r="H587" s="16"/>
      <c r="I587" s="16"/>
      <c r="J587" s="16"/>
      <c r="K587" s="3"/>
      <c r="L587" s="4"/>
      <c r="M587" s="5"/>
      <c r="N587" s="2"/>
    </row>
    <row r="588" spans="1:14" x14ac:dyDescent="0.25">
      <c r="A588" s="39" t="s">
        <v>1154</v>
      </c>
      <c r="B588" s="39"/>
      <c r="C588" s="39"/>
      <c r="D588" s="39"/>
      <c r="E588" s="39"/>
      <c r="F588" s="39"/>
      <c r="G588" s="39"/>
      <c r="H588" s="39"/>
      <c r="I588" s="39"/>
      <c r="J588" s="39"/>
      <c r="K588" s="3"/>
      <c r="L588" s="4"/>
      <c r="M588" s="5"/>
      <c r="N588" s="2"/>
    </row>
    <row r="589" spans="1:14" x14ac:dyDescent="0.2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3"/>
      <c r="L589" s="4"/>
      <c r="M589" s="5"/>
      <c r="N589" s="2"/>
    </row>
    <row r="590" spans="1:14" x14ac:dyDescent="0.2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3"/>
      <c r="L590" s="4"/>
      <c r="M590" s="5"/>
      <c r="N590" s="2"/>
    </row>
    <row r="591" spans="1:14" x14ac:dyDescent="0.2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3"/>
      <c r="L591" s="4"/>
      <c r="M591" s="5"/>
      <c r="N591" s="2"/>
    </row>
    <row r="592" spans="1:14" x14ac:dyDescent="0.25">
      <c r="A592" s="40" t="s">
        <v>1155</v>
      </c>
      <c r="B592" s="40"/>
      <c r="C592" s="40"/>
      <c r="D592" s="40"/>
      <c r="E592" s="40"/>
      <c r="F592" s="40"/>
      <c r="G592" s="40"/>
      <c r="H592" s="40"/>
      <c r="I592" s="40"/>
      <c r="J592" s="40"/>
      <c r="K592" s="3"/>
      <c r="L592" s="4"/>
      <c r="M592" s="5"/>
      <c r="N592" s="2"/>
    </row>
    <row r="593" spans="1:14" x14ac:dyDescent="0.25">
      <c r="A593" s="40" t="s">
        <v>1156</v>
      </c>
      <c r="B593" s="40"/>
      <c r="C593" s="40"/>
      <c r="D593" s="40"/>
      <c r="E593" s="40"/>
      <c r="F593" s="40"/>
      <c r="G593" s="40"/>
      <c r="H593" s="40"/>
      <c r="I593" s="40"/>
      <c r="J593" s="40"/>
      <c r="K593" s="3"/>
      <c r="L593" s="4"/>
      <c r="M593" s="5"/>
      <c r="N593" s="2"/>
    </row>
    <row r="594" spans="1:14" x14ac:dyDescent="0.25">
      <c r="A594" s="17"/>
      <c r="B594" s="17"/>
      <c r="C594" s="17"/>
      <c r="D594" s="20"/>
      <c r="E594" s="18"/>
      <c r="F594" s="18"/>
      <c r="G594" s="16"/>
      <c r="H594" s="16"/>
      <c r="I594" s="16"/>
      <c r="J594" s="16"/>
      <c r="K594" s="3"/>
      <c r="L594" s="4"/>
      <c r="M594" s="5"/>
      <c r="N594" s="2"/>
    </row>
    <row r="595" spans="1:14" x14ac:dyDescent="0.25">
      <c r="A595" s="21"/>
      <c r="B595" s="21"/>
      <c r="C595" s="21"/>
      <c r="D595" s="22"/>
      <c r="E595" s="22"/>
      <c r="F595" s="22"/>
      <c r="G595" s="23"/>
      <c r="H595" s="23"/>
      <c r="I595" s="23"/>
      <c r="J595" s="23"/>
      <c r="K595" s="3"/>
      <c r="L595" s="4"/>
      <c r="M595" s="5"/>
      <c r="N595" s="2"/>
    </row>
    <row r="596" spans="1:14" x14ac:dyDescent="0.25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"/>
      <c r="L596" s="4"/>
      <c r="M596" s="5"/>
      <c r="N596" s="2"/>
    </row>
    <row r="597" spans="1:14" x14ac:dyDescent="0.25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"/>
      <c r="L597" s="4"/>
      <c r="M597" s="5"/>
      <c r="N597" s="2"/>
    </row>
    <row r="598" spans="1:14" x14ac:dyDescent="0.25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"/>
      <c r="L598" s="4"/>
      <c r="M598" s="5"/>
      <c r="N598" s="1"/>
    </row>
    <row r="599" spans="1:14" x14ac:dyDescent="0.25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"/>
      <c r="L599" s="4"/>
      <c r="M599" s="5"/>
      <c r="N599" s="1"/>
    </row>
  </sheetData>
  <mergeCells count="7">
    <mergeCell ref="A598:J599"/>
    <mergeCell ref="A10:J10"/>
    <mergeCell ref="A584:J584"/>
    <mergeCell ref="A588:J588"/>
    <mergeCell ref="A592:J592"/>
    <mergeCell ref="A593:J593"/>
    <mergeCell ref="A596:J59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9"/>
  <sheetViews>
    <sheetView topLeftCell="A578" workbookViewId="0">
      <selection activeCell="D586" sqref="D586"/>
    </sheetView>
  </sheetViews>
  <sheetFormatPr baseColWidth="10" defaultRowHeight="15" x14ac:dyDescent="0.25"/>
  <cols>
    <col min="1" max="1" width="11.42578125" style="1"/>
    <col min="2" max="2" width="14.28515625" style="1" customWidth="1"/>
    <col min="3" max="3" width="15.42578125" style="1" bestFit="1" customWidth="1"/>
    <col min="4" max="4" width="14.42578125" style="1" bestFit="1" customWidth="1"/>
    <col min="5" max="7" width="13.42578125" style="1" bestFit="1" customWidth="1"/>
    <col min="8" max="8" width="12" style="1" bestFit="1" customWidth="1"/>
    <col min="9" max="10" width="13.42578125" style="1" bestFit="1" customWidth="1"/>
    <col min="11" max="11" width="7.85546875" style="1" bestFit="1" customWidth="1"/>
    <col min="12" max="12" width="5.7109375" style="1" bestFit="1" customWidth="1"/>
    <col min="13" max="13" width="12" style="1" bestFit="1" customWidth="1"/>
    <col min="14" max="14" width="15.425781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3"/>
      <c r="L7" s="4"/>
      <c r="M7" s="5"/>
      <c r="N7" s="2"/>
    </row>
    <row r="8" spans="1:1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3"/>
      <c r="L8" s="4"/>
      <c r="M8" s="5"/>
      <c r="N8" s="2"/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  <c r="L9" s="4"/>
      <c r="M9" s="5"/>
      <c r="N9" s="2"/>
    </row>
    <row r="10" spans="1:14" x14ac:dyDescent="0.25">
      <c r="A10" s="37" t="s">
        <v>0</v>
      </c>
      <c r="B10" s="37"/>
      <c r="C10" s="37"/>
      <c r="D10" s="37"/>
      <c r="E10" s="37"/>
      <c r="F10" s="37"/>
      <c r="G10" s="37"/>
      <c r="H10" s="37"/>
      <c r="I10" s="37"/>
      <c r="J10" s="37"/>
      <c r="K10" s="3"/>
      <c r="L10" s="4"/>
      <c r="M10" s="5"/>
      <c r="N10" s="2"/>
    </row>
    <row r="11" spans="1:14" x14ac:dyDescent="0.25">
      <c r="A11" s="6"/>
      <c r="B11" s="6"/>
      <c r="C11" s="7"/>
      <c r="D11" s="7"/>
      <c r="E11" s="7"/>
      <c r="F11" s="7"/>
      <c r="G11" s="7"/>
      <c r="H11" s="7"/>
      <c r="I11" s="7"/>
      <c r="J11" s="7"/>
      <c r="K11" s="3"/>
      <c r="L11" s="4"/>
      <c r="M11" s="5"/>
      <c r="N11" s="2"/>
    </row>
    <row r="12" spans="1:14" ht="89.25" x14ac:dyDescent="0.25">
      <c r="A12" s="24" t="s">
        <v>1</v>
      </c>
      <c r="B12" s="25" t="s">
        <v>2</v>
      </c>
      <c r="C12" s="26" t="s">
        <v>3</v>
      </c>
      <c r="D12" s="27" t="s">
        <v>4</v>
      </c>
      <c r="E12" s="27" t="s">
        <v>5</v>
      </c>
      <c r="F12" s="27" t="s">
        <v>6</v>
      </c>
      <c r="G12" s="27" t="s">
        <v>7</v>
      </c>
      <c r="H12" s="27" t="s">
        <v>1160</v>
      </c>
      <c r="I12" s="27" t="s">
        <v>8</v>
      </c>
      <c r="J12" s="27" t="s">
        <v>1161</v>
      </c>
      <c r="K12" s="28" t="s">
        <v>9</v>
      </c>
      <c r="L12" s="29" t="s">
        <v>10</v>
      </c>
      <c r="M12" s="30" t="s">
        <v>11</v>
      </c>
      <c r="N12" s="30" t="s">
        <v>12</v>
      </c>
    </row>
    <row r="13" spans="1:14" x14ac:dyDescent="0.25">
      <c r="A13" s="8" t="s">
        <v>13</v>
      </c>
      <c r="B13" s="9" t="s">
        <v>14</v>
      </c>
      <c r="C13" s="31">
        <v>115668</v>
      </c>
      <c r="D13" s="31">
        <v>49694</v>
      </c>
      <c r="E13" s="31">
        <v>2233</v>
      </c>
      <c r="F13" s="31">
        <v>6018</v>
      </c>
      <c r="G13" s="31">
        <v>561</v>
      </c>
      <c r="H13" s="31">
        <v>325</v>
      </c>
      <c r="I13" s="31">
        <v>2246</v>
      </c>
      <c r="J13" s="31">
        <v>1211</v>
      </c>
      <c r="K13" s="31">
        <v>0</v>
      </c>
      <c r="L13" s="32">
        <v>0</v>
      </c>
      <c r="M13" s="31">
        <v>0</v>
      </c>
      <c r="N13" s="31">
        <v>177956</v>
      </c>
    </row>
    <row r="14" spans="1:14" ht="25.5" x14ac:dyDescent="0.25">
      <c r="A14" s="12" t="s">
        <v>15</v>
      </c>
      <c r="B14" s="9" t="s">
        <v>16</v>
      </c>
      <c r="C14" s="31">
        <v>1968874</v>
      </c>
      <c r="D14" s="31">
        <v>585411</v>
      </c>
      <c r="E14" s="31">
        <v>43531</v>
      </c>
      <c r="F14" s="31">
        <v>78173</v>
      </c>
      <c r="G14" s="31">
        <v>11245</v>
      </c>
      <c r="H14" s="31">
        <v>4258</v>
      </c>
      <c r="I14" s="31">
        <v>109041</v>
      </c>
      <c r="J14" s="31">
        <v>66212</v>
      </c>
      <c r="K14" s="31">
        <v>0</v>
      </c>
      <c r="L14" s="32">
        <v>0</v>
      </c>
      <c r="M14" s="31">
        <v>0</v>
      </c>
      <c r="N14" s="31">
        <v>2866745</v>
      </c>
    </row>
    <row r="15" spans="1:14" ht="25.5" x14ac:dyDescent="0.25">
      <c r="A15" s="12" t="s">
        <v>17</v>
      </c>
      <c r="B15" s="9" t="s">
        <v>18</v>
      </c>
      <c r="C15" s="31">
        <v>148966</v>
      </c>
      <c r="D15" s="31">
        <v>46322</v>
      </c>
      <c r="E15" s="31">
        <v>2967</v>
      </c>
      <c r="F15" s="31">
        <v>7099</v>
      </c>
      <c r="G15" s="31">
        <v>761</v>
      </c>
      <c r="H15" s="31">
        <v>384</v>
      </c>
      <c r="I15" s="31">
        <v>5085</v>
      </c>
      <c r="J15" s="31">
        <v>2761</v>
      </c>
      <c r="K15" s="31">
        <v>0</v>
      </c>
      <c r="L15" s="32">
        <v>0</v>
      </c>
      <c r="M15" s="31">
        <v>0</v>
      </c>
      <c r="N15" s="31">
        <v>214345</v>
      </c>
    </row>
    <row r="16" spans="1:14" ht="25.5" x14ac:dyDescent="0.25">
      <c r="A16" s="12" t="s">
        <v>19</v>
      </c>
      <c r="B16" s="9" t="s">
        <v>20</v>
      </c>
      <c r="C16" s="31">
        <v>84020</v>
      </c>
      <c r="D16" s="31">
        <v>35052</v>
      </c>
      <c r="E16" s="31">
        <v>1659</v>
      </c>
      <c r="F16" s="31">
        <v>3977</v>
      </c>
      <c r="G16" s="31">
        <v>428</v>
      </c>
      <c r="H16" s="31">
        <v>236</v>
      </c>
      <c r="I16" s="31">
        <v>2097</v>
      </c>
      <c r="J16" s="31">
        <v>1373</v>
      </c>
      <c r="K16" s="31">
        <v>0</v>
      </c>
      <c r="L16" s="32">
        <v>0</v>
      </c>
      <c r="M16" s="31">
        <v>0</v>
      </c>
      <c r="N16" s="31">
        <v>128842</v>
      </c>
    </row>
    <row r="17" spans="1:14" ht="25.5" x14ac:dyDescent="0.25">
      <c r="A17" s="12" t="s">
        <v>21</v>
      </c>
      <c r="B17" s="9" t="s">
        <v>22</v>
      </c>
      <c r="C17" s="31">
        <v>1095578</v>
      </c>
      <c r="D17" s="31">
        <v>282279</v>
      </c>
      <c r="E17" s="31">
        <v>22734</v>
      </c>
      <c r="F17" s="31">
        <v>42520</v>
      </c>
      <c r="G17" s="31">
        <v>6073</v>
      </c>
      <c r="H17" s="31">
        <v>2170</v>
      </c>
      <c r="I17" s="31">
        <v>32842</v>
      </c>
      <c r="J17" s="31">
        <v>27538</v>
      </c>
      <c r="K17" s="31">
        <v>0</v>
      </c>
      <c r="L17" s="32">
        <v>0</v>
      </c>
      <c r="M17" s="31">
        <v>0</v>
      </c>
      <c r="N17" s="31">
        <v>1511734</v>
      </c>
    </row>
    <row r="18" spans="1:14" ht="25.5" x14ac:dyDescent="0.25">
      <c r="A18" s="12" t="s">
        <v>23</v>
      </c>
      <c r="B18" s="9" t="s">
        <v>24</v>
      </c>
      <c r="C18" s="31">
        <v>1157866</v>
      </c>
      <c r="D18" s="31">
        <v>413346</v>
      </c>
      <c r="E18" s="31">
        <v>23847</v>
      </c>
      <c r="F18" s="31">
        <v>40302</v>
      </c>
      <c r="G18" s="31">
        <v>6594</v>
      </c>
      <c r="H18" s="31">
        <v>2162</v>
      </c>
      <c r="I18" s="31">
        <v>41603</v>
      </c>
      <c r="J18" s="31">
        <v>33684</v>
      </c>
      <c r="K18" s="31">
        <v>0</v>
      </c>
      <c r="L18" s="32">
        <v>0</v>
      </c>
      <c r="M18" s="31">
        <v>0</v>
      </c>
      <c r="N18" s="31">
        <v>1719404</v>
      </c>
    </row>
    <row r="19" spans="1:14" ht="25.5" x14ac:dyDescent="0.25">
      <c r="A19" s="12" t="s">
        <v>25</v>
      </c>
      <c r="B19" s="9" t="s">
        <v>26</v>
      </c>
      <c r="C19" s="31">
        <v>210440</v>
      </c>
      <c r="D19" s="31">
        <v>78978</v>
      </c>
      <c r="E19" s="31">
        <v>4098</v>
      </c>
      <c r="F19" s="31">
        <v>10134</v>
      </c>
      <c r="G19" s="31">
        <v>1057</v>
      </c>
      <c r="H19" s="31">
        <v>551</v>
      </c>
      <c r="I19" s="31">
        <v>6784</v>
      </c>
      <c r="J19" s="31">
        <v>3470</v>
      </c>
      <c r="K19" s="31">
        <v>0</v>
      </c>
      <c r="L19" s="32">
        <v>0</v>
      </c>
      <c r="M19" s="31">
        <v>0</v>
      </c>
      <c r="N19" s="31">
        <v>315512</v>
      </c>
    </row>
    <row r="20" spans="1:14" ht="25.5" x14ac:dyDescent="0.25">
      <c r="A20" s="12" t="s">
        <v>27</v>
      </c>
      <c r="B20" s="9" t="s">
        <v>28</v>
      </c>
      <c r="C20" s="31">
        <v>96706</v>
      </c>
      <c r="D20" s="31">
        <v>47564</v>
      </c>
      <c r="E20" s="31">
        <v>1832</v>
      </c>
      <c r="F20" s="31">
        <v>4602</v>
      </c>
      <c r="G20" s="31">
        <v>481</v>
      </c>
      <c r="H20" s="31">
        <v>234</v>
      </c>
      <c r="I20" s="31">
        <v>1708</v>
      </c>
      <c r="J20" s="31">
        <v>1257</v>
      </c>
      <c r="K20" s="31">
        <v>0</v>
      </c>
      <c r="L20" s="32">
        <v>0</v>
      </c>
      <c r="M20" s="31">
        <v>0</v>
      </c>
      <c r="N20" s="31">
        <v>154384</v>
      </c>
    </row>
    <row r="21" spans="1:14" x14ac:dyDescent="0.25">
      <c r="A21" s="12" t="s">
        <v>29</v>
      </c>
      <c r="B21" s="9" t="s">
        <v>30</v>
      </c>
      <c r="C21" s="31">
        <v>338754</v>
      </c>
      <c r="D21" s="31">
        <v>156181</v>
      </c>
      <c r="E21" s="31">
        <v>7506</v>
      </c>
      <c r="F21" s="31">
        <v>12901</v>
      </c>
      <c r="G21" s="31">
        <v>1959</v>
      </c>
      <c r="H21" s="31">
        <v>738</v>
      </c>
      <c r="I21" s="31">
        <v>16945</v>
      </c>
      <c r="J21" s="31">
        <v>11105</v>
      </c>
      <c r="K21" s="31">
        <v>0</v>
      </c>
      <c r="L21" s="32">
        <v>0</v>
      </c>
      <c r="M21" s="31">
        <v>0</v>
      </c>
      <c r="N21" s="31">
        <v>546089</v>
      </c>
    </row>
    <row r="22" spans="1:14" ht="25.5" x14ac:dyDescent="0.25">
      <c r="A22" s="12" t="s">
        <v>31</v>
      </c>
      <c r="B22" s="9" t="s">
        <v>32</v>
      </c>
      <c r="C22" s="31">
        <v>747654</v>
      </c>
      <c r="D22" s="31">
        <v>191410</v>
      </c>
      <c r="E22" s="31">
        <v>20079</v>
      </c>
      <c r="F22" s="31">
        <v>24894</v>
      </c>
      <c r="G22" s="31">
        <v>4939</v>
      </c>
      <c r="H22" s="31">
        <v>1339</v>
      </c>
      <c r="I22" s="31">
        <v>30068</v>
      </c>
      <c r="J22" s="31">
        <v>30037</v>
      </c>
      <c r="K22" s="31">
        <v>0</v>
      </c>
      <c r="L22" s="32">
        <v>0</v>
      </c>
      <c r="M22" s="31">
        <v>0</v>
      </c>
      <c r="N22" s="31">
        <v>1050420</v>
      </c>
    </row>
    <row r="23" spans="1:14" x14ac:dyDescent="0.25">
      <c r="A23" s="12" t="s">
        <v>33</v>
      </c>
      <c r="B23" s="9" t="s">
        <v>34</v>
      </c>
      <c r="C23" s="31">
        <v>101322</v>
      </c>
      <c r="D23" s="31">
        <v>37004</v>
      </c>
      <c r="E23" s="31">
        <v>2036</v>
      </c>
      <c r="F23" s="31">
        <v>5006</v>
      </c>
      <c r="G23" s="31">
        <v>513</v>
      </c>
      <c r="H23" s="31">
        <v>269</v>
      </c>
      <c r="I23" s="31">
        <v>3007</v>
      </c>
      <c r="J23" s="31">
        <v>1635</v>
      </c>
      <c r="K23" s="31">
        <v>0</v>
      </c>
      <c r="L23" s="32">
        <v>0</v>
      </c>
      <c r="M23" s="31">
        <v>0</v>
      </c>
      <c r="N23" s="31">
        <v>150792</v>
      </c>
    </row>
    <row r="24" spans="1:14" ht="25.5" x14ac:dyDescent="0.25">
      <c r="A24" s="12" t="s">
        <v>35</v>
      </c>
      <c r="B24" s="9" t="s">
        <v>36</v>
      </c>
      <c r="C24" s="31">
        <v>427922</v>
      </c>
      <c r="D24" s="31">
        <v>88384</v>
      </c>
      <c r="E24" s="31">
        <v>9392</v>
      </c>
      <c r="F24" s="31">
        <v>17693</v>
      </c>
      <c r="G24" s="31">
        <v>2408</v>
      </c>
      <c r="H24" s="31">
        <v>958</v>
      </c>
      <c r="I24" s="31">
        <v>28722</v>
      </c>
      <c r="J24" s="31">
        <v>14282</v>
      </c>
      <c r="K24" s="31">
        <v>0</v>
      </c>
      <c r="L24" s="32">
        <v>0</v>
      </c>
      <c r="M24" s="31">
        <v>0</v>
      </c>
      <c r="N24" s="31">
        <v>589761</v>
      </c>
    </row>
    <row r="25" spans="1:14" ht="25.5" x14ac:dyDescent="0.25">
      <c r="A25" s="12" t="s">
        <v>37</v>
      </c>
      <c r="B25" s="9" t="s">
        <v>38</v>
      </c>
      <c r="C25" s="31">
        <v>314032</v>
      </c>
      <c r="D25" s="31">
        <v>159020</v>
      </c>
      <c r="E25" s="31">
        <v>6301</v>
      </c>
      <c r="F25" s="31">
        <v>13303</v>
      </c>
      <c r="G25" s="31">
        <v>1674</v>
      </c>
      <c r="H25" s="31">
        <v>757</v>
      </c>
      <c r="I25" s="31">
        <v>6617</v>
      </c>
      <c r="J25" s="31">
        <v>5838</v>
      </c>
      <c r="K25" s="31">
        <v>0</v>
      </c>
      <c r="L25" s="32">
        <v>0</v>
      </c>
      <c r="M25" s="31">
        <v>0</v>
      </c>
      <c r="N25" s="31">
        <v>507542</v>
      </c>
    </row>
    <row r="26" spans="1:14" x14ac:dyDescent="0.25">
      <c r="A26" s="12" t="s">
        <v>39</v>
      </c>
      <c r="B26" s="9" t="s">
        <v>40</v>
      </c>
      <c r="C26" s="31">
        <v>2154678</v>
      </c>
      <c r="D26" s="31">
        <v>560653</v>
      </c>
      <c r="E26" s="31">
        <v>50192</v>
      </c>
      <c r="F26" s="31">
        <v>74289</v>
      </c>
      <c r="G26" s="31">
        <v>13232</v>
      </c>
      <c r="H26" s="31">
        <v>5190</v>
      </c>
      <c r="I26" s="31">
        <v>58502</v>
      </c>
      <c r="J26" s="31">
        <v>64307</v>
      </c>
      <c r="K26" s="31">
        <v>0</v>
      </c>
      <c r="L26" s="32">
        <v>0</v>
      </c>
      <c r="M26" s="31">
        <v>0</v>
      </c>
      <c r="N26" s="31">
        <v>2981043</v>
      </c>
    </row>
    <row r="27" spans="1:14" x14ac:dyDescent="0.25">
      <c r="A27" s="12" t="s">
        <v>41</v>
      </c>
      <c r="B27" s="9" t="s">
        <v>42</v>
      </c>
      <c r="C27" s="31">
        <v>273604</v>
      </c>
      <c r="D27" s="31">
        <v>75872</v>
      </c>
      <c r="E27" s="31">
        <v>6095</v>
      </c>
      <c r="F27" s="31">
        <v>11900</v>
      </c>
      <c r="G27" s="31">
        <v>1529</v>
      </c>
      <c r="H27" s="31">
        <v>641</v>
      </c>
      <c r="I27" s="31">
        <v>13039</v>
      </c>
      <c r="J27" s="31">
        <v>7419</v>
      </c>
      <c r="K27" s="31">
        <v>0</v>
      </c>
      <c r="L27" s="32">
        <v>0</v>
      </c>
      <c r="M27" s="31">
        <v>0</v>
      </c>
      <c r="N27" s="31">
        <v>390099</v>
      </c>
    </row>
    <row r="28" spans="1:14" ht="25.5" x14ac:dyDescent="0.25">
      <c r="A28" s="12" t="s">
        <v>43</v>
      </c>
      <c r="B28" s="9" t="s">
        <v>44</v>
      </c>
      <c r="C28" s="31">
        <v>395390</v>
      </c>
      <c r="D28" s="31">
        <v>69483</v>
      </c>
      <c r="E28" s="31">
        <v>8908</v>
      </c>
      <c r="F28" s="31">
        <v>16319</v>
      </c>
      <c r="G28" s="31">
        <v>2256</v>
      </c>
      <c r="H28" s="31">
        <v>883</v>
      </c>
      <c r="I28" s="31">
        <v>29984</v>
      </c>
      <c r="J28" s="31">
        <v>13688</v>
      </c>
      <c r="K28" s="31">
        <v>0</v>
      </c>
      <c r="L28" s="32">
        <v>0</v>
      </c>
      <c r="M28" s="31">
        <v>0</v>
      </c>
      <c r="N28" s="31">
        <v>536911</v>
      </c>
    </row>
    <row r="29" spans="1:14" x14ac:dyDescent="0.25">
      <c r="A29" s="12" t="s">
        <v>45</v>
      </c>
      <c r="B29" s="9" t="s">
        <v>46</v>
      </c>
      <c r="C29" s="31">
        <v>199482</v>
      </c>
      <c r="D29" s="31">
        <v>46411</v>
      </c>
      <c r="E29" s="31">
        <v>4153</v>
      </c>
      <c r="F29" s="31">
        <v>9042</v>
      </c>
      <c r="G29" s="31">
        <v>1061</v>
      </c>
      <c r="H29" s="31">
        <v>487</v>
      </c>
      <c r="I29" s="31">
        <v>8547</v>
      </c>
      <c r="J29" s="31">
        <v>4704</v>
      </c>
      <c r="K29" s="31">
        <v>0</v>
      </c>
      <c r="L29" s="32">
        <v>0</v>
      </c>
      <c r="M29" s="31">
        <v>0</v>
      </c>
      <c r="N29" s="31">
        <v>273887</v>
      </c>
    </row>
    <row r="30" spans="1:14" ht="25.5" x14ac:dyDescent="0.25">
      <c r="A30" s="12" t="s">
        <v>47</v>
      </c>
      <c r="B30" s="9" t="s">
        <v>48</v>
      </c>
      <c r="C30" s="31">
        <v>93356</v>
      </c>
      <c r="D30" s="31">
        <v>42417</v>
      </c>
      <c r="E30" s="31">
        <v>1924</v>
      </c>
      <c r="F30" s="31">
        <v>4709</v>
      </c>
      <c r="G30" s="31">
        <v>476</v>
      </c>
      <c r="H30" s="31">
        <v>271</v>
      </c>
      <c r="I30" s="31">
        <v>1967</v>
      </c>
      <c r="J30" s="31">
        <v>1272</v>
      </c>
      <c r="K30" s="31">
        <v>0</v>
      </c>
      <c r="L30" s="32">
        <v>0</v>
      </c>
      <c r="M30" s="31">
        <v>0</v>
      </c>
      <c r="N30" s="31">
        <v>146392</v>
      </c>
    </row>
    <row r="31" spans="1:14" ht="25.5" x14ac:dyDescent="0.25">
      <c r="A31" s="12" t="s">
        <v>49</v>
      </c>
      <c r="B31" s="9" t="s">
        <v>50</v>
      </c>
      <c r="C31" s="31">
        <v>173518</v>
      </c>
      <c r="D31" s="31">
        <v>44547</v>
      </c>
      <c r="E31" s="31">
        <v>3586</v>
      </c>
      <c r="F31" s="31">
        <v>7987</v>
      </c>
      <c r="G31" s="31">
        <v>915</v>
      </c>
      <c r="H31" s="31">
        <v>433</v>
      </c>
      <c r="I31" s="31">
        <v>7341</v>
      </c>
      <c r="J31" s="31">
        <v>3995</v>
      </c>
      <c r="K31" s="31">
        <v>0</v>
      </c>
      <c r="L31" s="32">
        <v>0</v>
      </c>
      <c r="M31" s="31">
        <v>0</v>
      </c>
      <c r="N31" s="31">
        <v>242322</v>
      </c>
    </row>
    <row r="32" spans="1:14" ht="25.5" x14ac:dyDescent="0.25">
      <c r="A32" s="12" t="s">
        <v>51</v>
      </c>
      <c r="B32" s="9" t="s">
        <v>52</v>
      </c>
      <c r="C32" s="31">
        <v>219304</v>
      </c>
      <c r="D32" s="31">
        <v>149969</v>
      </c>
      <c r="E32" s="31">
        <v>4577</v>
      </c>
      <c r="F32" s="31">
        <v>9535</v>
      </c>
      <c r="G32" s="31">
        <v>1184</v>
      </c>
      <c r="H32" s="31">
        <v>508</v>
      </c>
      <c r="I32" s="31">
        <v>10412</v>
      </c>
      <c r="J32" s="31">
        <v>5637</v>
      </c>
      <c r="K32" s="31">
        <v>0</v>
      </c>
      <c r="L32" s="32">
        <v>0</v>
      </c>
      <c r="M32" s="31">
        <v>0</v>
      </c>
      <c r="N32" s="31">
        <v>401126</v>
      </c>
    </row>
    <row r="33" spans="1:14" x14ac:dyDescent="0.25">
      <c r="A33" s="12" t="s">
        <v>53</v>
      </c>
      <c r="B33" s="9" t="s">
        <v>54</v>
      </c>
      <c r="C33" s="31">
        <v>680856</v>
      </c>
      <c r="D33" s="31">
        <v>189103</v>
      </c>
      <c r="E33" s="31">
        <v>16467</v>
      </c>
      <c r="F33" s="31">
        <v>26497</v>
      </c>
      <c r="G33" s="31">
        <v>4103</v>
      </c>
      <c r="H33" s="31">
        <v>1550</v>
      </c>
      <c r="I33" s="31">
        <v>36564</v>
      </c>
      <c r="J33" s="31">
        <v>24901</v>
      </c>
      <c r="K33" s="31">
        <v>0</v>
      </c>
      <c r="L33" s="32">
        <v>0</v>
      </c>
      <c r="M33" s="31">
        <v>0</v>
      </c>
      <c r="N33" s="31">
        <v>980041</v>
      </c>
    </row>
    <row r="34" spans="1:14" x14ac:dyDescent="0.25">
      <c r="A34" s="12" t="s">
        <v>55</v>
      </c>
      <c r="B34" s="9" t="s">
        <v>56</v>
      </c>
      <c r="C34" s="31">
        <v>99132</v>
      </c>
      <c r="D34" s="31">
        <v>40110</v>
      </c>
      <c r="E34" s="31">
        <v>2052</v>
      </c>
      <c r="F34" s="31">
        <v>4312</v>
      </c>
      <c r="G34" s="31">
        <v>533</v>
      </c>
      <c r="H34" s="31">
        <v>249</v>
      </c>
      <c r="I34" s="31">
        <v>1670</v>
      </c>
      <c r="J34" s="31">
        <v>1681</v>
      </c>
      <c r="K34" s="31">
        <v>0</v>
      </c>
      <c r="L34" s="32">
        <v>0</v>
      </c>
      <c r="M34" s="31">
        <v>0</v>
      </c>
      <c r="N34" s="31">
        <v>149739</v>
      </c>
    </row>
    <row r="35" spans="1:14" ht="25.5" x14ac:dyDescent="0.25">
      <c r="A35" s="12" t="s">
        <v>57</v>
      </c>
      <c r="B35" s="9" t="s">
        <v>58</v>
      </c>
      <c r="C35" s="31">
        <v>769452</v>
      </c>
      <c r="D35" s="31">
        <v>293460</v>
      </c>
      <c r="E35" s="31">
        <v>19196</v>
      </c>
      <c r="F35" s="31">
        <v>25162</v>
      </c>
      <c r="G35" s="31">
        <v>4900</v>
      </c>
      <c r="H35" s="31">
        <v>1284</v>
      </c>
      <c r="I35" s="31">
        <v>46818</v>
      </c>
      <c r="J35" s="31">
        <v>34795</v>
      </c>
      <c r="K35" s="31">
        <v>0</v>
      </c>
      <c r="L35" s="32">
        <v>0</v>
      </c>
      <c r="M35" s="31">
        <v>0</v>
      </c>
      <c r="N35" s="31">
        <v>1195067</v>
      </c>
    </row>
    <row r="36" spans="1:14" ht="38.25" x14ac:dyDescent="0.25">
      <c r="A36" s="12" t="s">
        <v>59</v>
      </c>
      <c r="B36" s="9" t="s">
        <v>60</v>
      </c>
      <c r="C36" s="31">
        <v>354104</v>
      </c>
      <c r="D36" s="31">
        <v>182181</v>
      </c>
      <c r="E36" s="31">
        <v>5584</v>
      </c>
      <c r="F36" s="31">
        <v>15123</v>
      </c>
      <c r="G36" s="31">
        <v>1674</v>
      </c>
      <c r="H36" s="31">
        <v>689</v>
      </c>
      <c r="I36" s="31">
        <v>9605</v>
      </c>
      <c r="J36" s="31">
        <v>4989</v>
      </c>
      <c r="K36" s="31">
        <v>0</v>
      </c>
      <c r="L36" s="32">
        <v>0</v>
      </c>
      <c r="M36" s="31">
        <v>0</v>
      </c>
      <c r="N36" s="31">
        <v>573949</v>
      </c>
    </row>
    <row r="37" spans="1:14" x14ac:dyDescent="0.25">
      <c r="A37" s="12" t="s">
        <v>61</v>
      </c>
      <c r="B37" s="9" t="s">
        <v>62</v>
      </c>
      <c r="C37" s="31">
        <v>629710</v>
      </c>
      <c r="D37" s="31">
        <v>213684</v>
      </c>
      <c r="E37" s="31">
        <v>14199</v>
      </c>
      <c r="F37" s="31">
        <v>17820</v>
      </c>
      <c r="G37" s="31">
        <v>3949</v>
      </c>
      <c r="H37" s="31">
        <v>966</v>
      </c>
      <c r="I37" s="31">
        <v>25567</v>
      </c>
      <c r="J37" s="31">
        <v>23212</v>
      </c>
      <c r="K37" s="31">
        <v>0</v>
      </c>
      <c r="L37" s="32">
        <v>0</v>
      </c>
      <c r="M37" s="31">
        <v>0</v>
      </c>
      <c r="N37" s="31">
        <v>929107</v>
      </c>
    </row>
    <row r="38" spans="1:14" ht="25.5" x14ac:dyDescent="0.25">
      <c r="A38" s="12" t="s">
        <v>63</v>
      </c>
      <c r="B38" s="9" t="s">
        <v>64</v>
      </c>
      <c r="C38" s="31">
        <v>448044</v>
      </c>
      <c r="D38" s="31">
        <v>98057</v>
      </c>
      <c r="E38" s="31">
        <v>10207</v>
      </c>
      <c r="F38" s="31">
        <v>18853</v>
      </c>
      <c r="G38" s="31">
        <v>2558</v>
      </c>
      <c r="H38" s="31">
        <v>1016</v>
      </c>
      <c r="I38" s="31">
        <v>21743</v>
      </c>
      <c r="J38" s="31">
        <v>13727</v>
      </c>
      <c r="K38" s="31">
        <v>0</v>
      </c>
      <c r="L38" s="32">
        <v>0</v>
      </c>
      <c r="M38" s="31">
        <v>0</v>
      </c>
      <c r="N38" s="31">
        <v>614205</v>
      </c>
    </row>
    <row r="39" spans="1:14" ht="38.25" x14ac:dyDescent="0.25">
      <c r="A39" s="12" t="s">
        <v>65</v>
      </c>
      <c r="B39" s="9" t="s">
        <v>66</v>
      </c>
      <c r="C39" s="31">
        <v>170108</v>
      </c>
      <c r="D39" s="31">
        <v>105866</v>
      </c>
      <c r="E39" s="31">
        <v>3690</v>
      </c>
      <c r="F39" s="31">
        <v>7803</v>
      </c>
      <c r="G39" s="31">
        <v>922</v>
      </c>
      <c r="H39" s="31">
        <v>420</v>
      </c>
      <c r="I39" s="31">
        <v>0</v>
      </c>
      <c r="J39" s="31">
        <v>0</v>
      </c>
      <c r="K39" s="31">
        <v>0</v>
      </c>
      <c r="L39" s="32">
        <v>0</v>
      </c>
      <c r="M39" s="31">
        <v>0</v>
      </c>
      <c r="N39" s="31">
        <v>288809</v>
      </c>
    </row>
    <row r="40" spans="1:14" ht="38.25" x14ac:dyDescent="0.25">
      <c r="A40" s="12" t="s">
        <v>67</v>
      </c>
      <c r="B40" s="9" t="s">
        <v>68</v>
      </c>
      <c r="C40" s="31">
        <v>950586</v>
      </c>
      <c r="D40" s="31">
        <v>221581</v>
      </c>
      <c r="E40" s="31">
        <v>21712</v>
      </c>
      <c r="F40" s="31">
        <v>38555</v>
      </c>
      <c r="G40" s="31">
        <v>5492</v>
      </c>
      <c r="H40" s="31">
        <v>2067</v>
      </c>
      <c r="I40" s="31">
        <v>50187</v>
      </c>
      <c r="J40" s="31">
        <v>31394</v>
      </c>
      <c r="K40" s="31">
        <v>0</v>
      </c>
      <c r="L40" s="32">
        <v>0</v>
      </c>
      <c r="M40" s="31">
        <v>0</v>
      </c>
      <c r="N40" s="31">
        <v>1321574</v>
      </c>
    </row>
    <row r="41" spans="1:14" ht="38.25" x14ac:dyDescent="0.25">
      <c r="A41" s="12" t="s">
        <v>69</v>
      </c>
      <c r="B41" s="9" t="s">
        <v>70</v>
      </c>
      <c r="C41" s="31">
        <v>264750</v>
      </c>
      <c r="D41" s="31">
        <v>159109</v>
      </c>
      <c r="E41" s="31">
        <v>5215</v>
      </c>
      <c r="F41" s="31">
        <v>11677</v>
      </c>
      <c r="G41" s="31">
        <v>1380</v>
      </c>
      <c r="H41" s="31">
        <v>603</v>
      </c>
      <c r="I41" s="31">
        <v>11359</v>
      </c>
      <c r="J41" s="31">
        <v>5838</v>
      </c>
      <c r="K41" s="31">
        <v>0</v>
      </c>
      <c r="L41" s="32">
        <v>0</v>
      </c>
      <c r="M41" s="31">
        <v>0</v>
      </c>
      <c r="N41" s="31">
        <v>459931</v>
      </c>
    </row>
    <row r="42" spans="1:14" x14ac:dyDescent="0.25">
      <c r="A42" s="12" t="s">
        <v>71</v>
      </c>
      <c r="B42" s="9" t="s">
        <v>72</v>
      </c>
      <c r="C42" s="31">
        <v>1663652</v>
      </c>
      <c r="D42" s="31">
        <v>117490</v>
      </c>
      <c r="E42" s="31">
        <v>36339</v>
      </c>
      <c r="F42" s="31">
        <v>48164</v>
      </c>
      <c r="G42" s="31">
        <v>10125</v>
      </c>
      <c r="H42" s="31">
        <v>1733</v>
      </c>
      <c r="I42" s="31">
        <v>17001</v>
      </c>
      <c r="J42" s="31">
        <v>43516</v>
      </c>
      <c r="K42" s="31">
        <v>0</v>
      </c>
      <c r="L42" s="32">
        <v>0</v>
      </c>
      <c r="M42" s="31">
        <v>0</v>
      </c>
      <c r="N42" s="31">
        <v>1938020</v>
      </c>
    </row>
    <row r="43" spans="1:14" ht="38.25" x14ac:dyDescent="0.25">
      <c r="A43" s="12" t="s">
        <v>73</v>
      </c>
      <c r="B43" s="9" t="s">
        <v>74</v>
      </c>
      <c r="C43" s="31">
        <v>554476</v>
      </c>
      <c r="D43" s="31">
        <v>88473</v>
      </c>
      <c r="E43" s="31">
        <v>9035</v>
      </c>
      <c r="F43" s="31">
        <v>21359</v>
      </c>
      <c r="G43" s="31">
        <v>2752</v>
      </c>
      <c r="H43" s="31">
        <v>963</v>
      </c>
      <c r="I43" s="31">
        <v>17753</v>
      </c>
      <c r="J43" s="31">
        <v>10673</v>
      </c>
      <c r="K43" s="31">
        <v>0</v>
      </c>
      <c r="L43" s="32">
        <v>0</v>
      </c>
      <c r="M43" s="31">
        <v>0</v>
      </c>
      <c r="N43" s="31">
        <v>705484</v>
      </c>
    </row>
    <row r="44" spans="1:14" ht="25.5" x14ac:dyDescent="0.25">
      <c r="A44" s="12" t="s">
        <v>75</v>
      </c>
      <c r="B44" s="9" t="s">
        <v>76</v>
      </c>
      <c r="C44" s="31">
        <v>104266</v>
      </c>
      <c r="D44" s="31">
        <v>49605</v>
      </c>
      <c r="E44" s="31">
        <v>2042</v>
      </c>
      <c r="F44" s="31">
        <v>5236</v>
      </c>
      <c r="G44" s="31">
        <v>518</v>
      </c>
      <c r="H44" s="31">
        <v>283</v>
      </c>
      <c r="I44" s="31">
        <v>2543</v>
      </c>
      <c r="J44" s="31">
        <v>1396</v>
      </c>
      <c r="K44" s="31">
        <v>0</v>
      </c>
      <c r="L44" s="32">
        <v>0</v>
      </c>
      <c r="M44" s="31">
        <v>0</v>
      </c>
      <c r="N44" s="31">
        <v>165889</v>
      </c>
    </row>
    <row r="45" spans="1:14" x14ac:dyDescent="0.25">
      <c r="A45" s="12" t="s">
        <v>77</v>
      </c>
      <c r="B45" s="9" t="s">
        <v>78</v>
      </c>
      <c r="C45" s="31">
        <v>128338</v>
      </c>
      <c r="D45" s="31">
        <v>48452</v>
      </c>
      <c r="E45" s="31">
        <v>3170</v>
      </c>
      <c r="F45" s="31">
        <v>5117</v>
      </c>
      <c r="G45" s="31">
        <v>778</v>
      </c>
      <c r="H45" s="31">
        <v>346</v>
      </c>
      <c r="I45" s="31">
        <v>5531</v>
      </c>
      <c r="J45" s="31">
        <v>4396</v>
      </c>
      <c r="K45" s="31">
        <v>0</v>
      </c>
      <c r="L45" s="32">
        <v>0</v>
      </c>
      <c r="M45" s="31">
        <v>0</v>
      </c>
      <c r="N45" s="31">
        <v>196128</v>
      </c>
    </row>
    <row r="46" spans="1:14" ht="25.5" x14ac:dyDescent="0.25">
      <c r="A46" s="12" t="s">
        <v>79</v>
      </c>
      <c r="B46" s="9" t="s">
        <v>80</v>
      </c>
      <c r="C46" s="31">
        <v>113608</v>
      </c>
      <c r="D46" s="31">
        <v>55639</v>
      </c>
      <c r="E46" s="31">
        <v>2235</v>
      </c>
      <c r="F46" s="31">
        <v>5268</v>
      </c>
      <c r="G46" s="31">
        <v>582</v>
      </c>
      <c r="H46" s="31">
        <v>278</v>
      </c>
      <c r="I46" s="31">
        <v>2793</v>
      </c>
      <c r="J46" s="31">
        <v>1874</v>
      </c>
      <c r="K46" s="31">
        <v>0</v>
      </c>
      <c r="L46" s="32">
        <v>0</v>
      </c>
      <c r="M46" s="31">
        <v>0</v>
      </c>
      <c r="N46" s="31">
        <v>182277</v>
      </c>
    </row>
    <row r="47" spans="1:14" ht="25.5" x14ac:dyDescent="0.25">
      <c r="A47" s="12" t="s">
        <v>81</v>
      </c>
      <c r="B47" s="9" t="s">
        <v>82</v>
      </c>
      <c r="C47" s="31">
        <v>52490</v>
      </c>
      <c r="D47" s="31">
        <v>44724</v>
      </c>
      <c r="E47" s="31">
        <v>1017</v>
      </c>
      <c r="F47" s="31">
        <v>2545</v>
      </c>
      <c r="G47" s="31">
        <v>262</v>
      </c>
      <c r="H47" s="31">
        <v>153</v>
      </c>
      <c r="I47" s="31">
        <v>1076</v>
      </c>
      <c r="J47" s="31">
        <v>756</v>
      </c>
      <c r="K47" s="31">
        <v>0</v>
      </c>
      <c r="L47" s="32">
        <v>0</v>
      </c>
      <c r="M47" s="31">
        <v>0</v>
      </c>
      <c r="N47" s="31">
        <v>103023</v>
      </c>
    </row>
    <row r="48" spans="1:14" ht="25.5" x14ac:dyDescent="0.25">
      <c r="A48" s="12" t="s">
        <v>83</v>
      </c>
      <c r="B48" s="9" t="s">
        <v>84</v>
      </c>
      <c r="C48" s="31">
        <v>271902</v>
      </c>
      <c r="D48" s="31">
        <v>58568</v>
      </c>
      <c r="E48" s="31">
        <v>5529</v>
      </c>
      <c r="F48" s="31">
        <v>11362</v>
      </c>
      <c r="G48" s="31">
        <v>1465</v>
      </c>
      <c r="H48" s="31">
        <v>588</v>
      </c>
      <c r="I48" s="31">
        <v>13400</v>
      </c>
      <c r="J48" s="31">
        <v>7496</v>
      </c>
      <c r="K48" s="31">
        <v>0</v>
      </c>
      <c r="L48" s="32">
        <v>0</v>
      </c>
      <c r="M48" s="31">
        <v>0</v>
      </c>
      <c r="N48" s="31">
        <v>370310</v>
      </c>
    </row>
    <row r="49" spans="1:14" ht="25.5" x14ac:dyDescent="0.25">
      <c r="A49" s="12" t="s">
        <v>85</v>
      </c>
      <c r="B49" s="9" t="s">
        <v>86</v>
      </c>
      <c r="C49" s="31">
        <v>230858</v>
      </c>
      <c r="D49" s="31">
        <v>52267</v>
      </c>
      <c r="E49" s="31">
        <v>4951</v>
      </c>
      <c r="F49" s="31">
        <v>10149</v>
      </c>
      <c r="G49" s="31">
        <v>1260</v>
      </c>
      <c r="H49" s="31">
        <v>553</v>
      </c>
      <c r="I49" s="31">
        <v>9437</v>
      </c>
      <c r="J49" s="31">
        <v>5699</v>
      </c>
      <c r="K49" s="31">
        <v>0</v>
      </c>
      <c r="L49" s="32">
        <v>0</v>
      </c>
      <c r="M49" s="31">
        <v>0</v>
      </c>
      <c r="N49" s="31">
        <v>315174</v>
      </c>
    </row>
    <row r="50" spans="1:14" x14ac:dyDescent="0.25">
      <c r="A50" s="12" t="s">
        <v>87</v>
      </c>
      <c r="B50" s="9" t="s">
        <v>88</v>
      </c>
      <c r="C50" s="31">
        <v>134112</v>
      </c>
      <c r="D50" s="31">
        <v>63271</v>
      </c>
      <c r="E50" s="31">
        <v>2748</v>
      </c>
      <c r="F50" s="31">
        <v>6072</v>
      </c>
      <c r="G50" s="31">
        <v>707</v>
      </c>
      <c r="H50" s="31">
        <v>327</v>
      </c>
      <c r="I50" s="31">
        <v>4853</v>
      </c>
      <c r="J50" s="31">
        <v>2846</v>
      </c>
      <c r="K50" s="31">
        <v>0</v>
      </c>
      <c r="L50" s="32">
        <v>0</v>
      </c>
      <c r="M50" s="31">
        <v>0</v>
      </c>
      <c r="N50" s="31">
        <v>214936</v>
      </c>
    </row>
    <row r="51" spans="1:14" ht="38.25" x14ac:dyDescent="0.25">
      <c r="A51" s="12" t="s">
        <v>89</v>
      </c>
      <c r="B51" s="9" t="s">
        <v>90</v>
      </c>
      <c r="C51" s="31">
        <v>5840642</v>
      </c>
      <c r="D51" s="31">
        <v>2130624</v>
      </c>
      <c r="E51" s="31">
        <v>127723</v>
      </c>
      <c r="F51" s="31">
        <v>193921</v>
      </c>
      <c r="G51" s="31">
        <v>34649</v>
      </c>
      <c r="H51" s="31">
        <v>11372</v>
      </c>
      <c r="I51" s="31">
        <v>165279</v>
      </c>
      <c r="J51" s="31">
        <v>171830</v>
      </c>
      <c r="K51" s="31">
        <v>0</v>
      </c>
      <c r="L51" s="32">
        <v>0</v>
      </c>
      <c r="M51" s="31">
        <v>0</v>
      </c>
      <c r="N51" s="31">
        <v>8676040</v>
      </c>
    </row>
    <row r="52" spans="1:14" x14ac:dyDescent="0.25">
      <c r="A52" s="12" t="s">
        <v>91</v>
      </c>
      <c r="B52" s="9" t="s">
        <v>92</v>
      </c>
      <c r="C52" s="31">
        <v>286036</v>
      </c>
      <c r="D52" s="31">
        <v>60786</v>
      </c>
      <c r="E52" s="31">
        <v>6178</v>
      </c>
      <c r="F52" s="31">
        <v>12312</v>
      </c>
      <c r="G52" s="31">
        <v>1577</v>
      </c>
      <c r="H52" s="31">
        <v>667</v>
      </c>
      <c r="I52" s="31">
        <v>18857</v>
      </c>
      <c r="J52" s="31">
        <v>8568</v>
      </c>
      <c r="K52" s="31">
        <v>0</v>
      </c>
      <c r="L52" s="32">
        <v>0</v>
      </c>
      <c r="M52" s="31">
        <v>0</v>
      </c>
      <c r="N52" s="31">
        <v>394981</v>
      </c>
    </row>
    <row r="53" spans="1:14" ht="25.5" x14ac:dyDescent="0.25">
      <c r="A53" s="12" t="s">
        <v>93</v>
      </c>
      <c r="B53" s="9" t="s">
        <v>94</v>
      </c>
      <c r="C53" s="31">
        <v>1520978</v>
      </c>
      <c r="D53" s="31">
        <v>626320</v>
      </c>
      <c r="E53" s="31">
        <v>32899</v>
      </c>
      <c r="F53" s="31">
        <v>64930</v>
      </c>
      <c r="G53" s="31">
        <v>8411</v>
      </c>
      <c r="H53" s="31">
        <v>3478</v>
      </c>
      <c r="I53" s="31">
        <v>85173</v>
      </c>
      <c r="J53" s="31">
        <v>44473</v>
      </c>
      <c r="K53" s="31">
        <v>0</v>
      </c>
      <c r="L53" s="32">
        <v>0</v>
      </c>
      <c r="M53" s="31">
        <v>0</v>
      </c>
      <c r="N53" s="31">
        <v>2386662</v>
      </c>
    </row>
    <row r="54" spans="1:14" ht="25.5" x14ac:dyDescent="0.25">
      <c r="A54" s="12" t="s">
        <v>95</v>
      </c>
      <c r="B54" s="9" t="s">
        <v>96</v>
      </c>
      <c r="C54" s="31">
        <v>480958</v>
      </c>
      <c r="D54" s="31">
        <v>111367</v>
      </c>
      <c r="E54" s="31">
        <v>10061</v>
      </c>
      <c r="F54" s="31">
        <v>18788</v>
      </c>
      <c r="G54" s="31">
        <v>2681</v>
      </c>
      <c r="H54" s="31">
        <v>1068</v>
      </c>
      <c r="I54" s="31">
        <v>18662</v>
      </c>
      <c r="J54" s="31">
        <v>13333</v>
      </c>
      <c r="K54" s="31">
        <v>0</v>
      </c>
      <c r="L54" s="32">
        <v>0</v>
      </c>
      <c r="M54" s="31">
        <v>0</v>
      </c>
      <c r="N54" s="31">
        <v>656918</v>
      </c>
    </row>
    <row r="55" spans="1:14" ht="38.25" x14ac:dyDescent="0.25">
      <c r="A55" s="12" t="s">
        <v>97</v>
      </c>
      <c r="B55" s="9" t="s">
        <v>98</v>
      </c>
      <c r="C55" s="31">
        <v>7479022</v>
      </c>
      <c r="D55" s="31">
        <v>1788446</v>
      </c>
      <c r="E55" s="31">
        <v>204979</v>
      </c>
      <c r="F55" s="31">
        <v>235294</v>
      </c>
      <c r="G55" s="31">
        <v>50485</v>
      </c>
      <c r="H55" s="31">
        <v>11426</v>
      </c>
      <c r="I55" s="31">
        <v>210167</v>
      </c>
      <c r="J55" s="31">
        <v>280077</v>
      </c>
      <c r="K55" s="31">
        <v>0</v>
      </c>
      <c r="L55" s="32">
        <v>0</v>
      </c>
      <c r="M55" s="31">
        <v>0</v>
      </c>
      <c r="N55" s="31">
        <v>10259896</v>
      </c>
    </row>
    <row r="56" spans="1:14" x14ac:dyDescent="0.25">
      <c r="A56" s="12" t="s">
        <v>99</v>
      </c>
      <c r="B56" s="9" t="s">
        <v>100</v>
      </c>
      <c r="C56" s="31">
        <v>2856960</v>
      </c>
      <c r="D56" s="31">
        <v>1229657</v>
      </c>
      <c r="E56" s="31">
        <v>59468</v>
      </c>
      <c r="F56" s="31">
        <v>111033</v>
      </c>
      <c r="G56" s="31">
        <v>15904</v>
      </c>
      <c r="H56" s="31">
        <v>5727</v>
      </c>
      <c r="I56" s="31">
        <v>95678</v>
      </c>
      <c r="J56" s="31">
        <v>74772</v>
      </c>
      <c r="K56" s="31">
        <v>0</v>
      </c>
      <c r="L56" s="32">
        <v>0</v>
      </c>
      <c r="M56" s="31">
        <v>22630</v>
      </c>
      <c r="N56" s="31">
        <v>4471829</v>
      </c>
    </row>
    <row r="57" spans="1:14" ht="25.5" x14ac:dyDescent="0.25">
      <c r="A57" s="12" t="s">
        <v>101</v>
      </c>
      <c r="B57" s="9" t="s">
        <v>102</v>
      </c>
      <c r="C57" s="31">
        <v>338730</v>
      </c>
      <c r="D57" s="31">
        <v>197711</v>
      </c>
      <c r="E57" s="31">
        <v>8081</v>
      </c>
      <c r="F57" s="31">
        <v>11349</v>
      </c>
      <c r="G57" s="31">
        <v>2097</v>
      </c>
      <c r="H57" s="31">
        <v>586</v>
      </c>
      <c r="I57" s="31">
        <v>17094</v>
      </c>
      <c r="J57" s="31">
        <v>13750</v>
      </c>
      <c r="K57" s="31">
        <v>0</v>
      </c>
      <c r="L57" s="32">
        <v>0</v>
      </c>
      <c r="M57" s="31">
        <v>0</v>
      </c>
      <c r="N57" s="31">
        <v>589398</v>
      </c>
    </row>
    <row r="58" spans="1:14" ht="25.5" x14ac:dyDescent="0.25">
      <c r="A58" s="12" t="s">
        <v>103</v>
      </c>
      <c r="B58" s="9" t="s">
        <v>104</v>
      </c>
      <c r="C58" s="31">
        <v>267786</v>
      </c>
      <c r="D58" s="31">
        <v>100808</v>
      </c>
      <c r="E58" s="31">
        <v>5187</v>
      </c>
      <c r="F58" s="31">
        <v>10941</v>
      </c>
      <c r="G58" s="31">
        <v>1418</v>
      </c>
      <c r="H58" s="31">
        <v>659</v>
      </c>
      <c r="I58" s="31">
        <v>7823</v>
      </c>
      <c r="J58" s="31">
        <v>5460</v>
      </c>
      <c r="K58" s="31">
        <v>0</v>
      </c>
      <c r="L58" s="32">
        <v>0</v>
      </c>
      <c r="M58" s="31">
        <v>0</v>
      </c>
      <c r="N58" s="31">
        <v>400082</v>
      </c>
    </row>
    <row r="59" spans="1:14" ht="38.25" x14ac:dyDescent="0.25">
      <c r="A59" s="12" t="s">
        <v>105</v>
      </c>
      <c r="B59" s="9" t="s">
        <v>106</v>
      </c>
      <c r="C59" s="31">
        <v>48146</v>
      </c>
      <c r="D59" s="31">
        <v>27953</v>
      </c>
      <c r="E59" s="31">
        <v>987</v>
      </c>
      <c r="F59" s="31">
        <v>2595</v>
      </c>
      <c r="G59" s="31">
        <v>238</v>
      </c>
      <c r="H59" s="31">
        <v>150</v>
      </c>
      <c r="I59" s="31">
        <v>186</v>
      </c>
      <c r="J59" s="31">
        <v>293</v>
      </c>
      <c r="K59" s="31">
        <v>0</v>
      </c>
      <c r="L59" s="32">
        <v>0</v>
      </c>
      <c r="M59" s="31">
        <v>0</v>
      </c>
      <c r="N59" s="31">
        <v>80548</v>
      </c>
    </row>
    <row r="60" spans="1:14" ht="25.5" x14ac:dyDescent="0.25">
      <c r="A60" s="12" t="s">
        <v>107</v>
      </c>
      <c r="B60" s="9" t="s">
        <v>108</v>
      </c>
      <c r="C60" s="31">
        <v>119868</v>
      </c>
      <c r="D60" s="31">
        <v>52888</v>
      </c>
      <c r="E60" s="31">
        <v>2392</v>
      </c>
      <c r="F60" s="31">
        <v>5924</v>
      </c>
      <c r="G60" s="31">
        <v>604</v>
      </c>
      <c r="H60" s="31">
        <v>318</v>
      </c>
      <c r="I60" s="31">
        <v>3675</v>
      </c>
      <c r="J60" s="31">
        <v>1897</v>
      </c>
      <c r="K60" s="31">
        <v>0</v>
      </c>
      <c r="L60" s="32">
        <v>0</v>
      </c>
      <c r="M60" s="31">
        <v>0</v>
      </c>
      <c r="N60" s="31">
        <v>187566</v>
      </c>
    </row>
    <row r="61" spans="1:14" ht="25.5" x14ac:dyDescent="0.25">
      <c r="A61" s="12" t="s">
        <v>109</v>
      </c>
      <c r="B61" s="9" t="s">
        <v>110</v>
      </c>
      <c r="C61" s="31">
        <v>98434</v>
      </c>
      <c r="D61" s="31">
        <v>41619</v>
      </c>
      <c r="E61" s="31">
        <v>1979</v>
      </c>
      <c r="F61" s="31">
        <v>4865</v>
      </c>
      <c r="G61" s="31">
        <v>498</v>
      </c>
      <c r="H61" s="31">
        <v>262</v>
      </c>
      <c r="I61" s="31">
        <v>2710</v>
      </c>
      <c r="J61" s="31">
        <v>1589</v>
      </c>
      <c r="K61" s="31">
        <v>0</v>
      </c>
      <c r="L61" s="32">
        <v>0</v>
      </c>
      <c r="M61" s="31">
        <v>0</v>
      </c>
      <c r="N61" s="31">
        <v>151956</v>
      </c>
    </row>
    <row r="62" spans="1:14" ht="25.5" x14ac:dyDescent="0.25">
      <c r="A62" s="12" t="s">
        <v>111</v>
      </c>
      <c r="B62" s="9" t="s">
        <v>112</v>
      </c>
      <c r="C62" s="31">
        <v>221600</v>
      </c>
      <c r="D62" s="31">
        <v>72500</v>
      </c>
      <c r="E62" s="31">
        <v>4422</v>
      </c>
      <c r="F62" s="31">
        <v>9698</v>
      </c>
      <c r="G62" s="31">
        <v>1165</v>
      </c>
      <c r="H62" s="31">
        <v>534</v>
      </c>
      <c r="I62" s="31">
        <v>9206</v>
      </c>
      <c r="J62" s="31">
        <v>4920</v>
      </c>
      <c r="K62" s="31">
        <v>0</v>
      </c>
      <c r="L62" s="32">
        <v>0</v>
      </c>
      <c r="M62" s="31">
        <v>0</v>
      </c>
      <c r="N62" s="31">
        <v>324045</v>
      </c>
    </row>
    <row r="63" spans="1:14" ht="25.5" x14ac:dyDescent="0.25">
      <c r="A63" s="12" t="s">
        <v>113</v>
      </c>
      <c r="B63" s="9" t="s">
        <v>114</v>
      </c>
      <c r="C63" s="31">
        <v>255256</v>
      </c>
      <c r="D63" s="31">
        <v>84835</v>
      </c>
      <c r="E63" s="31">
        <v>5585</v>
      </c>
      <c r="F63" s="31">
        <v>10954</v>
      </c>
      <c r="G63" s="31">
        <v>1418</v>
      </c>
      <c r="H63" s="31">
        <v>588</v>
      </c>
      <c r="I63" s="31">
        <v>13057</v>
      </c>
      <c r="J63" s="31">
        <v>6940</v>
      </c>
      <c r="K63" s="31">
        <v>0</v>
      </c>
      <c r="L63" s="32">
        <v>0</v>
      </c>
      <c r="M63" s="31">
        <v>0</v>
      </c>
      <c r="N63" s="31">
        <v>378633</v>
      </c>
    </row>
    <row r="64" spans="1:14" ht="25.5" x14ac:dyDescent="0.25">
      <c r="A64" s="12" t="s">
        <v>115</v>
      </c>
      <c r="B64" s="9" t="s">
        <v>116</v>
      </c>
      <c r="C64" s="31">
        <v>376510</v>
      </c>
      <c r="D64" s="31">
        <v>108528</v>
      </c>
      <c r="E64" s="31">
        <v>7194</v>
      </c>
      <c r="F64" s="31">
        <v>11963</v>
      </c>
      <c r="G64" s="31">
        <v>2143</v>
      </c>
      <c r="H64" s="31">
        <v>749</v>
      </c>
      <c r="I64" s="31">
        <v>13874</v>
      </c>
      <c r="J64" s="31">
        <v>10750</v>
      </c>
      <c r="K64" s="31">
        <v>0</v>
      </c>
      <c r="L64" s="32">
        <v>0</v>
      </c>
      <c r="M64" s="31">
        <v>0</v>
      </c>
      <c r="N64" s="31">
        <v>531711</v>
      </c>
    </row>
    <row r="65" spans="1:14" ht="25.5" x14ac:dyDescent="0.25">
      <c r="A65" s="12" t="s">
        <v>117</v>
      </c>
      <c r="B65" s="9" t="s">
        <v>118</v>
      </c>
      <c r="C65" s="31">
        <v>316692</v>
      </c>
      <c r="D65" s="31">
        <v>164345</v>
      </c>
      <c r="E65" s="31">
        <v>6151</v>
      </c>
      <c r="F65" s="31">
        <v>17219</v>
      </c>
      <c r="G65" s="31">
        <v>1513</v>
      </c>
      <c r="H65" s="31">
        <v>923</v>
      </c>
      <c r="I65" s="31">
        <v>2756</v>
      </c>
      <c r="J65" s="31">
        <v>1966</v>
      </c>
      <c r="K65" s="31">
        <v>0</v>
      </c>
      <c r="L65" s="32">
        <v>0</v>
      </c>
      <c r="M65" s="31">
        <v>0</v>
      </c>
      <c r="N65" s="31">
        <v>511565</v>
      </c>
    </row>
    <row r="66" spans="1:14" ht="25.5" x14ac:dyDescent="0.25">
      <c r="A66" s="12" t="s">
        <v>119</v>
      </c>
      <c r="B66" s="9" t="s">
        <v>120</v>
      </c>
      <c r="C66" s="31">
        <v>75088</v>
      </c>
      <c r="D66" s="31">
        <v>38424</v>
      </c>
      <c r="E66" s="31">
        <v>1457</v>
      </c>
      <c r="F66" s="31">
        <v>3621</v>
      </c>
      <c r="G66" s="31">
        <v>376</v>
      </c>
      <c r="H66" s="31">
        <v>201</v>
      </c>
      <c r="I66" s="31">
        <v>947</v>
      </c>
      <c r="J66" s="31">
        <v>841</v>
      </c>
      <c r="K66" s="31">
        <v>0</v>
      </c>
      <c r="L66" s="32">
        <v>0</v>
      </c>
      <c r="M66" s="31">
        <v>0</v>
      </c>
      <c r="N66" s="31">
        <v>120955</v>
      </c>
    </row>
    <row r="67" spans="1:14" ht="25.5" x14ac:dyDescent="0.25">
      <c r="A67" s="12" t="s">
        <v>121</v>
      </c>
      <c r="B67" s="9" t="s">
        <v>122</v>
      </c>
      <c r="C67" s="31">
        <v>211730</v>
      </c>
      <c r="D67" s="31">
        <v>92466</v>
      </c>
      <c r="E67" s="31">
        <v>4273</v>
      </c>
      <c r="F67" s="31">
        <v>9039</v>
      </c>
      <c r="G67" s="31">
        <v>1129</v>
      </c>
      <c r="H67" s="31">
        <v>477</v>
      </c>
      <c r="I67" s="31">
        <v>8129</v>
      </c>
      <c r="J67" s="31">
        <v>5113</v>
      </c>
      <c r="K67" s="31">
        <v>0</v>
      </c>
      <c r="L67" s="32">
        <v>0</v>
      </c>
      <c r="M67" s="31">
        <v>0</v>
      </c>
      <c r="N67" s="31">
        <v>332356</v>
      </c>
    </row>
    <row r="68" spans="1:14" ht="25.5" x14ac:dyDescent="0.25">
      <c r="A68" s="12" t="s">
        <v>123</v>
      </c>
      <c r="B68" s="9" t="s">
        <v>124</v>
      </c>
      <c r="C68" s="31">
        <v>103942</v>
      </c>
      <c r="D68" s="31">
        <v>36738</v>
      </c>
      <c r="E68" s="31">
        <v>2110</v>
      </c>
      <c r="F68" s="31">
        <v>5025</v>
      </c>
      <c r="G68" s="31">
        <v>533</v>
      </c>
      <c r="H68" s="31">
        <v>273</v>
      </c>
      <c r="I68" s="31">
        <v>3499</v>
      </c>
      <c r="J68" s="31">
        <v>1936</v>
      </c>
      <c r="K68" s="31">
        <v>0</v>
      </c>
      <c r="L68" s="32">
        <v>0</v>
      </c>
      <c r="M68" s="31">
        <v>0</v>
      </c>
      <c r="N68" s="31">
        <v>154056</v>
      </c>
    </row>
    <row r="69" spans="1:14" ht="25.5" x14ac:dyDescent="0.25">
      <c r="A69" s="12" t="s">
        <v>125</v>
      </c>
      <c r="B69" s="9" t="s">
        <v>126</v>
      </c>
      <c r="C69" s="31">
        <v>2550934</v>
      </c>
      <c r="D69" s="31">
        <v>730056</v>
      </c>
      <c r="E69" s="31">
        <v>52170</v>
      </c>
      <c r="F69" s="31">
        <v>91194</v>
      </c>
      <c r="G69" s="31">
        <v>14399</v>
      </c>
      <c r="H69" s="31">
        <v>4600</v>
      </c>
      <c r="I69" s="31">
        <v>94137</v>
      </c>
      <c r="J69" s="31">
        <v>71787</v>
      </c>
      <c r="K69" s="31">
        <v>0</v>
      </c>
      <c r="L69" s="32">
        <v>0</v>
      </c>
      <c r="M69" s="31">
        <v>0</v>
      </c>
      <c r="N69" s="31">
        <v>3609277</v>
      </c>
    </row>
    <row r="70" spans="1:14" ht="25.5" x14ac:dyDescent="0.25">
      <c r="A70" s="12" t="s">
        <v>127</v>
      </c>
      <c r="B70" s="9" t="s">
        <v>128</v>
      </c>
      <c r="C70" s="31">
        <v>589302</v>
      </c>
      <c r="D70" s="31">
        <v>92022</v>
      </c>
      <c r="E70" s="31">
        <v>12621</v>
      </c>
      <c r="F70" s="31">
        <v>25034</v>
      </c>
      <c r="G70" s="31">
        <v>3247</v>
      </c>
      <c r="H70" s="31">
        <v>1360</v>
      </c>
      <c r="I70" s="31">
        <v>35849</v>
      </c>
      <c r="J70" s="31">
        <v>17821</v>
      </c>
      <c r="K70" s="31">
        <v>0</v>
      </c>
      <c r="L70" s="32">
        <v>0</v>
      </c>
      <c r="M70" s="31">
        <v>0</v>
      </c>
      <c r="N70" s="31">
        <v>777256</v>
      </c>
    </row>
    <row r="71" spans="1:14" ht="25.5" x14ac:dyDescent="0.25">
      <c r="A71" s="12" t="s">
        <v>129</v>
      </c>
      <c r="B71" s="9" t="s">
        <v>130</v>
      </c>
      <c r="C71" s="31">
        <v>2395230</v>
      </c>
      <c r="D71" s="31">
        <v>862721</v>
      </c>
      <c r="E71" s="31">
        <v>51084</v>
      </c>
      <c r="F71" s="31">
        <v>91159</v>
      </c>
      <c r="G71" s="31">
        <v>13348</v>
      </c>
      <c r="H71" s="31">
        <v>4593</v>
      </c>
      <c r="I71" s="31">
        <v>97729</v>
      </c>
      <c r="J71" s="31">
        <v>69744</v>
      </c>
      <c r="K71" s="31">
        <v>0</v>
      </c>
      <c r="L71" s="32">
        <v>0</v>
      </c>
      <c r="M71" s="31">
        <v>0</v>
      </c>
      <c r="N71" s="31">
        <v>3585608</v>
      </c>
    </row>
    <row r="72" spans="1:14" ht="25.5" x14ac:dyDescent="0.25">
      <c r="A72" s="12" t="s">
        <v>131</v>
      </c>
      <c r="B72" s="9" t="s">
        <v>132</v>
      </c>
      <c r="C72" s="31">
        <v>173872</v>
      </c>
      <c r="D72" s="31">
        <v>63093</v>
      </c>
      <c r="E72" s="31">
        <v>3303</v>
      </c>
      <c r="F72" s="31">
        <v>7770</v>
      </c>
      <c r="G72" s="31">
        <v>885</v>
      </c>
      <c r="H72" s="31">
        <v>406</v>
      </c>
      <c r="I72" s="31">
        <v>6663</v>
      </c>
      <c r="J72" s="31">
        <v>3516</v>
      </c>
      <c r="K72" s="31">
        <v>0</v>
      </c>
      <c r="L72" s="32">
        <v>0</v>
      </c>
      <c r="M72" s="31">
        <v>0</v>
      </c>
      <c r="N72" s="31">
        <v>259508</v>
      </c>
    </row>
    <row r="73" spans="1:14" x14ac:dyDescent="0.25">
      <c r="A73" s="12" t="s">
        <v>133</v>
      </c>
      <c r="B73" s="9" t="s">
        <v>134</v>
      </c>
      <c r="C73" s="31">
        <v>231876</v>
      </c>
      <c r="D73" s="31">
        <v>91224</v>
      </c>
      <c r="E73" s="31">
        <v>4438</v>
      </c>
      <c r="F73" s="31">
        <v>10332</v>
      </c>
      <c r="G73" s="31">
        <v>1187</v>
      </c>
      <c r="H73" s="31">
        <v>519</v>
      </c>
      <c r="I73" s="31">
        <v>6932</v>
      </c>
      <c r="J73" s="31">
        <v>4203</v>
      </c>
      <c r="K73" s="31">
        <v>0</v>
      </c>
      <c r="L73" s="32">
        <v>0</v>
      </c>
      <c r="M73" s="31">
        <v>0</v>
      </c>
      <c r="N73" s="31">
        <v>350711</v>
      </c>
    </row>
    <row r="74" spans="1:14" x14ac:dyDescent="0.25">
      <c r="A74" s="12" t="s">
        <v>135</v>
      </c>
      <c r="B74" s="9" t="s">
        <v>136</v>
      </c>
      <c r="C74" s="31">
        <v>75550</v>
      </c>
      <c r="D74" s="31">
        <v>38069</v>
      </c>
      <c r="E74" s="31">
        <v>1408</v>
      </c>
      <c r="F74" s="31">
        <v>3864</v>
      </c>
      <c r="G74" s="31">
        <v>362</v>
      </c>
      <c r="H74" s="31">
        <v>213</v>
      </c>
      <c r="I74" s="31">
        <v>1021</v>
      </c>
      <c r="J74" s="31">
        <v>686</v>
      </c>
      <c r="K74" s="31">
        <v>0</v>
      </c>
      <c r="L74" s="32">
        <v>0</v>
      </c>
      <c r="M74" s="31">
        <v>0</v>
      </c>
      <c r="N74" s="31">
        <v>121173</v>
      </c>
    </row>
    <row r="75" spans="1:14" x14ac:dyDescent="0.25">
      <c r="A75" s="12" t="s">
        <v>137</v>
      </c>
      <c r="B75" s="9" t="s">
        <v>138</v>
      </c>
      <c r="C75" s="31">
        <v>157584</v>
      </c>
      <c r="D75" s="31">
        <v>31680</v>
      </c>
      <c r="E75" s="31">
        <v>3636</v>
      </c>
      <c r="F75" s="31">
        <v>6200</v>
      </c>
      <c r="G75" s="31">
        <v>923</v>
      </c>
      <c r="H75" s="31">
        <v>371</v>
      </c>
      <c r="I75" s="31">
        <v>8037</v>
      </c>
      <c r="J75" s="31">
        <v>5683</v>
      </c>
      <c r="K75" s="31">
        <v>0</v>
      </c>
      <c r="L75" s="32">
        <v>0</v>
      </c>
      <c r="M75" s="31">
        <v>0</v>
      </c>
      <c r="N75" s="31">
        <v>214114</v>
      </c>
    </row>
    <row r="76" spans="1:14" ht="25.5" x14ac:dyDescent="0.25">
      <c r="A76" s="12" t="s">
        <v>139</v>
      </c>
      <c r="B76" s="9" t="s">
        <v>140</v>
      </c>
      <c r="C76" s="31">
        <v>540386</v>
      </c>
      <c r="D76" s="31">
        <v>96903</v>
      </c>
      <c r="E76" s="31">
        <v>16844</v>
      </c>
      <c r="F76" s="31">
        <v>15673</v>
      </c>
      <c r="G76" s="31">
        <v>3977</v>
      </c>
      <c r="H76" s="31">
        <v>841</v>
      </c>
      <c r="I76" s="31">
        <v>17799</v>
      </c>
      <c r="J76" s="31">
        <v>23744</v>
      </c>
      <c r="K76" s="31">
        <v>0</v>
      </c>
      <c r="L76" s="32">
        <v>0</v>
      </c>
      <c r="M76" s="31">
        <v>0</v>
      </c>
      <c r="N76" s="31">
        <v>716167</v>
      </c>
    </row>
    <row r="77" spans="1:14" ht="25.5" x14ac:dyDescent="0.25">
      <c r="A77" s="12" t="s">
        <v>141</v>
      </c>
      <c r="B77" s="9" t="s">
        <v>142</v>
      </c>
      <c r="C77" s="31">
        <v>122508</v>
      </c>
      <c r="D77" s="31">
        <v>64691</v>
      </c>
      <c r="E77" s="31">
        <v>2392</v>
      </c>
      <c r="F77" s="31">
        <v>5974</v>
      </c>
      <c r="G77" s="31">
        <v>613</v>
      </c>
      <c r="H77" s="31">
        <v>321</v>
      </c>
      <c r="I77" s="31">
        <v>3137</v>
      </c>
      <c r="J77" s="31">
        <v>1774</v>
      </c>
      <c r="K77" s="31">
        <v>0</v>
      </c>
      <c r="L77" s="32">
        <v>0</v>
      </c>
      <c r="M77" s="31">
        <v>0</v>
      </c>
      <c r="N77" s="31">
        <v>201410</v>
      </c>
    </row>
    <row r="78" spans="1:14" ht="25.5" x14ac:dyDescent="0.25">
      <c r="A78" s="12" t="s">
        <v>143</v>
      </c>
      <c r="B78" s="9" t="s">
        <v>144</v>
      </c>
      <c r="C78" s="31">
        <v>512764</v>
      </c>
      <c r="D78" s="31">
        <v>248558</v>
      </c>
      <c r="E78" s="31">
        <v>12980</v>
      </c>
      <c r="F78" s="31">
        <v>16260</v>
      </c>
      <c r="G78" s="31">
        <v>3335</v>
      </c>
      <c r="H78" s="31">
        <v>923</v>
      </c>
      <c r="I78" s="31">
        <v>0</v>
      </c>
      <c r="J78" s="31">
        <v>16503</v>
      </c>
      <c r="K78" s="31">
        <v>0</v>
      </c>
      <c r="L78" s="32">
        <v>0</v>
      </c>
      <c r="M78" s="31">
        <v>0</v>
      </c>
      <c r="N78" s="31">
        <v>811323</v>
      </c>
    </row>
    <row r="79" spans="1:14" ht="25.5" x14ac:dyDescent="0.25">
      <c r="A79" s="12" t="s">
        <v>145</v>
      </c>
      <c r="B79" s="9" t="s">
        <v>146</v>
      </c>
      <c r="C79" s="31">
        <v>38416998</v>
      </c>
      <c r="D79" s="31">
        <v>10362815</v>
      </c>
      <c r="E79" s="31">
        <v>947874</v>
      </c>
      <c r="F79" s="31">
        <v>1315799</v>
      </c>
      <c r="G79" s="31">
        <v>222928</v>
      </c>
      <c r="H79" s="31">
        <v>66487</v>
      </c>
      <c r="I79" s="31">
        <v>511825</v>
      </c>
      <c r="J79" s="31">
        <v>1022910</v>
      </c>
      <c r="K79" s="31">
        <v>0</v>
      </c>
      <c r="L79" s="32">
        <v>0</v>
      </c>
      <c r="M79" s="31">
        <v>0</v>
      </c>
      <c r="N79" s="31">
        <v>52867636</v>
      </c>
    </row>
    <row r="80" spans="1:14" ht="25.5" x14ac:dyDescent="0.25">
      <c r="A80" s="12" t="s">
        <v>147</v>
      </c>
      <c r="B80" s="9" t="s">
        <v>148</v>
      </c>
      <c r="C80" s="31">
        <v>1166592</v>
      </c>
      <c r="D80" s="31">
        <v>417961</v>
      </c>
      <c r="E80" s="31">
        <v>26577</v>
      </c>
      <c r="F80" s="31">
        <v>44505</v>
      </c>
      <c r="G80" s="31">
        <v>6841</v>
      </c>
      <c r="H80" s="31">
        <v>2513</v>
      </c>
      <c r="I80" s="31">
        <v>50029</v>
      </c>
      <c r="J80" s="31">
        <v>36969</v>
      </c>
      <c r="K80" s="31">
        <v>0</v>
      </c>
      <c r="L80" s="32">
        <v>0</v>
      </c>
      <c r="M80" s="31">
        <v>0</v>
      </c>
      <c r="N80" s="31">
        <v>1751987</v>
      </c>
    </row>
    <row r="81" spans="1:14" x14ac:dyDescent="0.25">
      <c r="A81" s="12" t="s">
        <v>149</v>
      </c>
      <c r="B81" s="9" t="s">
        <v>150</v>
      </c>
      <c r="C81" s="31">
        <v>156736</v>
      </c>
      <c r="D81" s="31">
        <v>48984</v>
      </c>
      <c r="E81" s="31">
        <v>3282</v>
      </c>
      <c r="F81" s="31">
        <v>7261</v>
      </c>
      <c r="G81" s="31">
        <v>830</v>
      </c>
      <c r="H81" s="31">
        <v>391</v>
      </c>
      <c r="I81" s="31">
        <v>6904</v>
      </c>
      <c r="J81" s="31">
        <v>3617</v>
      </c>
      <c r="K81" s="31">
        <v>0</v>
      </c>
      <c r="L81" s="32">
        <v>0</v>
      </c>
      <c r="M81" s="31">
        <v>0</v>
      </c>
      <c r="N81" s="31">
        <v>228005</v>
      </c>
    </row>
    <row r="82" spans="1:14" ht="25.5" x14ac:dyDescent="0.25">
      <c r="A82" s="12" t="s">
        <v>151</v>
      </c>
      <c r="B82" s="9" t="s">
        <v>152</v>
      </c>
      <c r="C82" s="31">
        <v>299360</v>
      </c>
      <c r="D82" s="31">
        <v>110480</v>
      </c>
      <c r="E82" s="31">
        <v>6672</v>
      </c>
      <c r="F82" s="31">
        <v>12106</v>
      </c>
      <c r="G82" s="31">
        <v>1709</v>
      </c>
      <c r="H82" s="31">
        <v>648</v>
      </c>
      <c r="I82" s="31">
        <v>16918</v>
      </c>
      <c r="J82" s="31">
        <v>9940</v>
      </c>
      <c r="K82" s="31">
        <v>0</v>
      </c>
      <c r="L82" s="32">
        <v>0</v>
      </c>
      <c r="M82" s="31">
        <v>0</v>
      </c>
      <c r="N82" s="31">
        <v>457833</v>
      </c>
    </row>
    <row r="83" spans="1:14" x14ac:dyDescent="0.25">
      <c r="A83" s="12" t="s">
        <v>153</v>
      </c>
      <c r="B83" s="9" t="s">
        <v>154</v>
      </c>
      <c r="C83" s="31">
        <v>295714</v>
      </c>
      <c r="D83" s="31">
        <v>174727</v>
      </c>
      <c r="E83" s="31">
        <v>5714</v>
      </c>
      <c r="F83" s="31">
        <v>14827</v>
      </c>
      <c r="G83" s="31">
        <v>1458</v>
      </c>
      <c r="H83" s="31">
        <v>787</v>
      </c>
      <c r="I83" s="31">
        <v>7591</v>
      </c>
      <c r="J83" s="31">
        <v>3925</v>
      </c>
      <c r="K83" s="31">
        <v>0</v>
      </c>
      <c r="L83" s="32">
        <v>0</v>
      </c>
      <c r="M83" s="31">
        <v>0</v>
      </c>
      <c r="N83" s="31">
        <v>504743</v>
      </c>
    </row>
    <row r="84" spans="1:14" ht="25.5" x14ac:dyDescent="0.25">
      <c r="A84" s="12" t="s">
        <v>155</v>
      </c>
      <c r="B84" s="9" t="s">
        <v>156</v>
      </c>
      <c r="C84" s="31">
        <v>647256</v>
      </c>
      <c r="D84" s="31">
        <v>61762</v>
      </c>
      <c r="E84" s="31">
        <v>24921</v>
      </c>
      <c r="F84" s="31">
        <v>13407</v>
      </c>
      <c r="G84" s="31">
        <v>5617</v>
      </c>
      <c r="H84" s="31">
        <v>650</v>
      </c>
      <c r="I84" s="31">
        <v>17391</v>
      </c>
      <c r="J84" s="31">
        <v>36075</v>
      </c>
      <c r="K84" s="31">
        <v>0</v>
      </c>
      <c r="L84" s="32">
        <v>0</v>
      </c>
      <c r="M84" s="31">
        <v>0</v>
      </c>
      <c r="N84" s="31">
        <v>807079</v>
      </c>
    </row>
    <row r="85" spans="1:14" ht="25.5" x14ac:dyDescent="0.25">
      <c r="A85" s="12" t="s">
        <v>157</v>
      </c>
      <c r="B85" s="9" t="s">
        <v>158</v>
      </c>
      <c r="C85" s="31">
        <v>1486690</v>
      </c>
      <c r="D85" s="31">
        <v>461620</v>
      </c>
      <c r="E85" s="31">
        <v>32320</v>
      </c>
      <c r="F85" s="31">
        <v>57676</v>
      </c>
      <c r="G85" s="31">
        <v>8470</v>
      </c>
      <c r="H85" s="31">
        <v>3228</v>
      </c>
      <c r="I85" s="31">
        <v>75781</v>
      </c>
      <c r="J85" s="31">
        <v>48521</v>
      </c>
      <c r="K85" s="31">
        <v>0</v>
      </c>
      <c r="L85" s="32">
        <v>0</v>
      </c>
      <c r="M85" s="31">
        <v>0</v>
      </c>
      <c r="N85" s="31">
        <v>2174306</v>
      </c>
    </row>
    <row r="86" spans="1:14" ht="25.5" x14ac:dyDescent="0.25">
      <c r="A86" s="12" t="s">
        <v>159</v>
      </c>
      <c r="B86" s="9" t="s">
        <v>160</v>
      </c>
      <c r="C86" s="31">
        <v>108142</v>
      </c>
      <c r="D86" s="31">
        <v>48452</v>
      </c>
      <c r="E86" s="31">
        <v>2447</v>
      </c>
      <c r="F86" s="31">
        <v>5255</v>
      </c>
      <c r="G86" s="31">
        <v>588</v>
      </c>
      <c r="H86" s="31">
        <v>280</v>
      </c>
      <c r="I86" s="31">
        <v>1141</v>
      </c>
      <c r="J86" s="31">
        <v>1535</v>
      </c>
      <c r="K86" s="31">
        <v>0</v>
      </c>
      <c r="L86" s="32">
        <v>0</v>
      </c>
      <c r="M86" s="31">
        <v>0</v>
      </c>
      <c r="N86" s="31">
        <v>167840</v>
      </c>
    </row>
    <row r="87" spans="1:14" ht="25.5" x14ac:dyDescent="0.25">
      <c r="A87" s="12" t="s">
        <v>161</v>
      </c>
      <c r="B87" s="9" t="s">
        <v>162</v>
      </c>
      <c r="C87" s="31">
        <v>324624</v>
      </c>
      <c r="D87" s="31">
        <v>132399</v>
      </c>
      <c r="E87" s="31">
        <v>4585</v>
      </c>
      <c r="F87" s="31">
        <v>13216</v>
      </c>
      <c r="G87" s="31">
        <v>1503</v>
      </c>
      <c r="H87" s="31">
        <v>665</v>
      </c>
      <c r="I87" s="31">
        <v>6190</v>
      </c>
      <c r="J87" s="31">
        <v>3709</v>
      </c>
      <c r="K87" s="31">
        <v>0</v>
      </c>
      <c r="L87" s="32">
        <v>0</v>
      </c>
      <c r="M87" s="31">
        <v>0</v>
      </c>
      <c r="N87" s="31">
        <v>486891</v>
      </c>
    </row>
    <row r="88" spans="1:14" x14ac:dyDescent="0.25">
      <c r="A88" s="12" t="s">
        <v>163</v>
      </c>
      <c r="B88" s="9" t="s">
        <v>164</v>
      </c>
      <c r="C88" s="31">
        <v>193726</v>
      </c>
      <c r="D88" s="31">
        <v>85012</v>
      </c>
      <c r="E88" s="31">
        <v>4005</v>
      </c>
      <c r="F88" s="31">
        <v>8204</v>
      </c>
      <c r="G88" s="31">
        <v>1049</v>
      </c>
      <c r="H88" s="31">
        <v>446</v>
      </c>
      <c r="I88" s="31">
        <v>7684</v>
      </c>
      <c r="J88" s="31">
        <v>4881</v>
      </c>
      <c r="K88" s="31">
        <v>0</v>
      </c>
      <c r="L88" s="32">
        <v>0</v>
      </c>
      <c r="M88" s="31">
        <v>0</v>
      </c>
      <c r="N88" s="31">
        <v>305007</v>
      </c>
    </row>
    <row r="89" spans="1:14" x14ac:dyDescent="0.25">
      <c r="A89" s="12" t="s">
        <v>165</v>
      </c>
      <c r="B89" s="9" t="s">
        <v>166</v>
      </c>
      <c r="C89" s="31">
        <v>193854</v>
      </c>
      <c r="D89" s="31">
        <v>70902</v>
      </c>
      <c r="E89" s="31">
        <v>3850</v>
      </c>
      <c r="F89" s="31">
        <v>8022</v>
      </c>
      <c r="G89" s="31">
        <v>1036</v>
      </c>
      <c r="H89" s="31">
        <v>438</v>
      </c>
      <c r="I89" s="31">
        <v>8417</v>
      </c>
      <c r="J89" s="31">
        <v>5190</v>
      </c>
      <c r="K89" s="31">
        <v>0</v>
      </c>
      <c r="L89" s="32">
        <v>0</v>
      </c>
      <c r="M89" s="31">
        <v>0</v>
      </c>
      <c r="N89" s="31">
        <v>291709</v>
      </c>
    </row>
    <row r="90" spans="1:14" ht="25.5" x14ac:dyDescent="0.25">
      <c r="A90" s="12" t="s">
        <v>167</v>
      </c>
      <c r="B90" s="9" t="s">
        <v>168</v>
      </c>
      <c r="C90" s="31">
        <v>124518</v>
      </c>
      <c r="D90" s="31">
        <v>44281</v>
      </c>
      <c r="E90" s="31">
        <v>2561</v>
      </c>
      <c r="F90" s="31">
        <v>5082</v>
      </c>
      <c r="G90" s="31">
        <v>679</v>
      </c>
      <c r="H90" s="31">
        <v>243</v>
      </c>
      <c r="I90" s="31">
        <v>2292</v>
      </c>
      <c r="J90" s="31">
        <v>2483</v>
      </c>
      <c r="K90" s="31">
        <v>0</v>
      </c>
      <c r="L90" s="32">
        <v>0</v>
      </c>
      <c r="M90" s="31">
        <v>0</v>
      </c>
      <c r="N90" s="31">
        <v>182139</v>
      </c>
    </row>
    <row r="91" spans="1:14" x14ac:dyDescent="0.25">
      <c r="A91" s="12" t="s">
        <v>169</v>
      </c>
      <c r="B91" s="9" t="s">
        <v>170</v>
      </c>
      <c r="C91" s="31">
        <v>6289614</v>
      </c>
      <c r="D91" s="31">
        <v>1458071</v>
      </c>
      <c r="E91" s="31">
        <v>144047</v>
      </c>
      <c r="F91" s="31">
        <v>199046</v>
      </c>
      <c r="G91" s="31">
        <v>38760</v>
      </c>
      <c r="H91" s="31">
        <v>12874</v>
      </c>
      <c r="I91" s="31">
        <v>180934</v>
      </c>
      <c r="J91" s="31">
        <v>201866</v>
      </c>
      <c r="K91" s="31">
        <v>0</v>
      </c>
      <c r="L91" s="32">
        <v>0</v>
      </c>
      <c r="M91" s="31">
        <v>0</v>
      </c>
      <c r="N91" s="31">
        <v>8525212</v>
      </c>
    </row>
    <row r="92" spans="1:14" ht="25.5" x14ac:dyDescent="0.25">
      <c r="A92" s="12" t="s">
        <v>171</v>
      </c>
      <c r="B92" s="9" t="s">
        <v>172</v>
      </c>
      <c r="C92" s="31">
        <v>114062</v>
      </c>
      <c r="D92" s="31">
        <v>46144</v>
      </c>
      <c r="E92" s="31">
        <v>2362</v>
      </c>
      <c r="F92" s="31">
        <v>5506</v>
      </c>
      <c r="G92" s="31">
        <v>592</v>
      </c>
      <c r="H92" s="31">
        <v>298</v>
      </c>
      <c r="I92" s="31">
        <v>3545</v>
      </c>
      <c r="J92" s="31">
        <v>2105</v>
      </c>
      <c r="K92" s="31">
        <v>0</v>
      </c>
      <c r="L92" s="32">
        <v>0</v>
      </c>
      <c r="M92" s="31">
        <v>0</v>
      </c>
      <c r="N92" s="31">
        <v>174614</v>
      </c>
    </row>
    <row r="93" spans="1:14" ht="25.5" x14ac:dyDescent="0.25">
      <c r="A93" s="12" t="s">
        <v>173</v>
      </c>
      <c r="B93" s="9" t="s">
        <v>174</v>
      </c>
      <c r="C93" s="31">
        <v>122664</v>
      </c>
      <c r="D93" s="31">
        <v>41796</v>
      </c>
      <c r="E93" s="31">
        <v>2437</v>
      </c>
      <c r="F93" s="31">
        <v>5720</v>
      </c>
      <c r="G93" s="31">
        <v>630</v>
      </c>
      <c r="H93" s="31">
        <v>308</v>
      </c>
      <c r="I93" s="31">
        <v>4362</v>
      </c>
      <c r="J93" s="31">
        <v>2414</v>
      </c>
      <c r="K93" s="31">
        <v>0</v>
      </c>
      <c r="L93" s="32">
        <v>0</v>
      </c>
      <c r="M93" s="31">
        <v>0</v>
      </c>
      <c r="N93" s="31">
        <v>180331</v>
      </c>
    </row>
    <row r="94" spans="1:14" ht="25.5" x14ac:dyDescent="0.25">
      <c r="A94" s="12" t="s">
        <v>175</v>
      </c>
      <c r="B94" s="9" t="s">
        <v>176</v>
      </c>
      <c r="C94" s="31">
        <v>217308</v>
      </c>
      <c r="D94" s="31">
        <v>52090</v>
      </c>
      <c r="E94" s="31">
        <v>4607</v>
      </c>
      <c r="F94" s="31">
        <v>9651</v>
      </c>
      <c r="G94" s="31">
        <v>1174</v>
      </c>
      <c r="H94" s="31">
        <v>519</v>
      </c>
      <c r="I94" s="31">
        <v>9865</v>
      </c>
      <c r="J94" s="31">
        <v>5691</v>
      </c>
      <c r="K94" s="31">
        <v>0</v>
      </c>
      <c r="L94" s="32">
        <v>0</v>
      </c>
      <c r="M94" s="31">
        <v>0</v>
      </c>
      <c r="N94" s="31">
        <v>300905</v>
      </c>
    </row>
    <row r="95" spans="1:14" ht="25.5" x14ac:dyDescent="0.25">
      <c r="A95" s="12" t="s">
        <v>177</v>
      </c>
      <c r="B95" s="9" t="s">
        <v>178</v>
      </c>
      <c r="C95" s="31">
        <v>360660</v>
      </c>
      <c r="D95" s="31">
        <v>116603</v>
      </c>
      <c r="E95" s="31">
        <v>9554</v>
      </c>
      <c r="F95" s="31">
        <v>11687</v>
      </c>
      <c r="G95" s="31">
        <v>2376</v>
      </c>
      <c r="H95" s="31">
        <v>606</v>
      </c>
      <c r="I95" s="31">
        <v>19460</v>
      </c>
      <c r="J95" s="31">
        <v>16449</v>
      </c>
      <c r="K95" s="31">
        <v>0</v>
      </c>
      <c r="L95" s="32">
        <v>0</v>
      </c>
      <c r="M95" s="31">
        <v>0</v>
      </c>
      <c r="N95" s="31">
        <v>537395</v>
      </c>
    </row>
    <row r="96" spans="1:14" ht="25.5" x14ac:dyDescent="0.25">
      <c r="A96" s="12" t="s">
        <v>179</v>
      </c>
      <c r="B96" s="9" t="s">
        <v>180</v>
      </c>
      <c r="C96" s="31">
        <v>265836</v>
      </c>
      <c r="D96" s="31">
        <v>69039</v>
      </c>
      <c r="E96" s="31">
        <v>6916</v>
      </c>
      <c r="F96" s="31">
        <v>8372</v>
      </c>
      <c r="G96" s="31">
        <v>1744</v>
      </c>
      <c r="H96" s="31">
        <v>432</v>
      </c>
      <c r="I96" s="31">
        <v>8111</v>
      </c>
      <c r="J96" s="31">
        <v>9863</v>
      </c>
      <c r="K96" s="31">
        <v>0</v>
      </c>
      <c r="L96" s="32">
        <v>0</v>
      </c>
      <c r="M96" s="31">
        <v>0</v>
      </c>
      <c r="N96" s="31">
        <v>370313</v>
      </c>
    </row>
    <row r="97" spans="1:14" ht="25.5" x14ac:dyDescent="0.25">
      <c r="A97" s="12" t="s">
        <v>181</v>
      </c>
      <c r="B97" s="9" t="s">
        <v>182</v>
      </c>
      <c r="C97" s="31">
        <v>862024</v>
      </c>
      <c r="D97" s="31">
        <v>113675</v>
      </c>
      <c r="E97" s="31">
        <v>19502</v>
      </c>
      <c r="F97" s="31">
        <v>33601</v>
      </c>
      <c r="G97" s="31">
        <v>5008</v>
      </c>
      <c r="H97" s="31">
        <v>1828</v>
      </c>
      <c r="I97" s="31">
        <v>70148</v>
      </c>
      <c r="J97" s="31">
        <v>33322</v>
      </c>
      <c r="K97" s="31">
        <v>0</v>
      </c>
      <c r="L97" s="32">
        <v>0</v>
      </c>
      <c r="M97" s="31">
        <v>0</v>
      </c>
      <c r="N97" s="31">
        <v>1139108</v>
      </c>
    </row>
    <row r="98" spans="1:14" ht="25.5" x14ac:dyDescent="0.25">
      <c r="A98" s="12" t="s">
        <v>183</v>
      </c>
      <c r="B98" s="9" t="s">
        <v>184</v>
      </c>
      <c r="C98" s="31">
        <v>92980</v>
      </c>
      <c r="D98" s="31">
        <v>46144</v>
      </c>
      <c r="E98" s="31">
        <v>1775</v>
      </c>
      <c r="F98" s="31">
        <v>4523</v>
      </c>
      <c r="G98" s="31">
        <v>461</v>
      </c>
      <c r="H98" s="31">
        <v>255</v>
      </c>
      <c r="I98" s="31">
        <v>2209</v>
      </c>
      <c r="J98" s="31">
        <v>1303</v>
      </c>
      <c r="K98" s="31">
        <v>0</v>
      </c>
      <c r="L98" s="32">
        <v>0</v>
      </c>
      <c r="M98" s="31">
        <v>0</v>
      </c>
      <c r="N98" s="31">
        <v>149650</v>
      </c>
    </row>
    <row r="99" spans="1:14" ht="25.5" x14ac:dyDescent="0.25">
      <c r="A99" s="12" t="s">
        <v>185</v>
      </c>
      <c r="B99" s="9" t="s">
        <v>186</v>
      </c>
      <c r="C99" s="31">
        <v>188654</v>
      </c>
      <c r="D99" s="31">
        <v>109859</v>
      </c>
      <c r="E99" s="31">
        <v>4093</v>
      </c>
      <c r="F99" s="31">
        <v>7683</v>
      </c>
      <c r="G99" s="31">
        <v>1060</v>
      </c>
      <c r="H99" s="31">
        <v>414</v>
      </c>
      <c r="I99" s="31">
        <v>10023</v>
      </c>
      <c r="J99" s="31">
        <v>6084</v>
      </c>
      <c r="K99" s="31">
        <v>0</v>
      </c>
      <c r="L99" s="32">
        <v>0</v>
      </c>
      <c r="M99" s="31">
        <v>0</v>
      </c>
      <c r="N99" s="31">
        <v>327870</v>
      </c>
    </row>
    <row r="100" spans="1:14" ht="25.5" x14ac:dyDescent="0.25">
      <c r="A100" s="12" t="s">
        <v>187</v>
      </c>
      <c r="B100" s="9" t="s">
        <v>188</v>
      </c>
      <c r="C100" s="31">
        <v>185798</v>
      </c>
      <c r="D100" s="31">
        <v>68507</v>
      </c>
      <c r="E100" s="31">
        <v>3824</v>
      </c>
      <c r="F100" s="31">
        <v>8755</v>
      </c>
      <c r="G100" s="31">
        <v>969</v>
      </c>
      <c r="H100" s="31">
        <v>474</v>
      </c>
      <c r="I100" s="31">
        <v>7498</v>
      </c>
      <c r="J100" s="31">
        <v>3879</v>
      </c>
      <c r="K100" s="31">
        <v>0</v>
      </c>
      <c r="L100" s="32">
        <v>0</v>
      </c>
      <c r="M100" s="31">
        <v>0</v>
      </c>
      <c r="N100" s="31">
        <v>279704</v>
      </c>
    </row>
    <row r="101" spans="1:14" ht="25.5" x14ac:dyDescent="0.25">
      <c r="A101" s="12" t="s">
        <v>189</v>
      </c>
      <c r="B101" s="9" t="s">
        <v>190</v>
      </c>
      <c r="C101" s="31">
        <v>129108</v>
      </c>
      <c r="D101" s="31">
        <v>35939</v>
      </c>
      <c r="E101" s="31">
        <v>2658</v>
      </c>
      <c r="F101" s="31">
        <v>5910</v>
      </c>
      <c r="G101" s="31">
        <v>680</v>
      </c>
      <c r="H101" s="31">
        <v>316</v>
      </c>
      <c r="I101" s="31">
        <v>4956</v>
      </c>
      <c r="J101" s="31">
        <v>2923</v>
      </c>
      <c r="K101" s="31">
        <v>0</v>
      </c>
      <c r="L101" s="32">
        <v>0</v>
      </c>
      <c r="M101" s="31">
        <v>0</v>
      </c>
      <c r="N101" s="31">
        <v>182490</v>
      </c>
    </row>
    <row r="102" spans="1:14" ht="25.5" x14ac:dyDescent="0.25">
      <c r="A102" s="12" t="s">
        <v>191</v>
      </c>
      <c r="B102" s="9" t="s">
        <v>192</v>
      </c>
      <c r="C102" s="31">
        <v>302036</v>
      </c>
      <c r="D102" s="31">
        <v>102139</v>
      </c>
      <c r="E102" s="31">
        <v>6041</v>
      </c>
      <c r="F102" s="31">
        <v>12306</v>
      </c>
      <c r="G102" s="31">
        <v>1626</v>
      </c>
      <c r="H102" s="31">
        <v>649</v>
      </c>
      <c r="I102" s="31">
        <v>14440</v>
      </c>
      <c r="J102" s="31">
        <v>8514</v>
      </c>
      <c r="K102" s="31">
        <v>0</v>
      </c>
      <c r="L102" s="32">
        <v>0</v>
      </c>
      <c r="M102" s="31">
        <v>0</v>
      </c>
      <c r="N102" s="31">
        <v>447751</v>
      </c>
    </row>
    <row r="103" spans="1:14" ht="25.5" x14ac:dyDescent="0.25">
      <c r="A103" s="12" t="s">
        <v>193</v>
      </c>
      <c r="B103" s="9" t="s">
        <v>194</v>
      </c>
      <c r="C103" s="31">
        <v>281130</v>
      </c>
      <c r="D103" s="31">
        <v>181915</v>
      </c>
      <c r="E103" s="31">
        <v>7518</v>
      </c>
      <c r="F103" s="31">
        <v>10450</v>
      </c>
      <c r="G103" s="31">
        <v>1811</v>
      </c>
      <c r="H103" s="31">
        <v>683</v>
      </c>
      <c r="I103" s="31">
        <v>10821</v>
      </c>
      <c r="J103" s="31">
        <v>10480</v>
      </c>
      <c r="K103" s="31">
        <v>0</v>
      </c>
      <c r="L103" s="32">
        <v>0</v>
      </c>
      <c r="M103" s="31">
        <v>0</v>
      </c>
      <c r="N103" s="31">
        <v>504808</v>
      </c>
    </row>
    <row r="104" spans="1:14" ht="25.5" x14ac:dyDescent="0.25">
      <c r="A104" s="12" t="s">
        <v>195</v>
      </c>
      <c r="B104" s="9" t="s">
        <v>196</v>
      </c>
      <c r="C104" s="31">
        <v>131802</v>
      </c>
      <c r="D104" s="31">
        <v>52622</v>
      </c>
      <c r="E104" s="31">
        <v>2909</v>
      </c>
      <c r="F104" s="31">
        <v>5822</v>
      </c>
      <c r="G104" s="31">
        <v>730</v>
      </c>
      <c r="H104" s="31">
        <v>328</v>
      </c>
      <c r="I104" s="31">
        <v>3582</v>
      </c>
      <c r="J104" s="31">
        <v>2915</v>
      </c>
      <c r="K104" s="31">
        <v>0</v>
      </c>
      <c r="L104" s="32">
        <v>0</v>
      </c>
      <c r="M104" s="31">
        <v>0</v>
      </c>
      <c r="N104" s="31">
        <v>200710</v>
      </c>
    </row>
    <row r="105" spans="1:14" ht="25.5" x14ac:dyDescent="0.25">
      <c r="A105" s="12" t="s">
        <v>197</v>
      </c>
      <c r="B105" s="9" t="s">
        <v>198</v>
      </c>
      <c r="C105" s="31">
        <v>69774</v>
      </c>
      <c r="D105" s="31">
        <v>28663</v>
      </c>
      <c r="E105" s="31">
        <v>1380</v>
      </c>
      <c r="F105" s="31">
        <v>3348</v>
      </c>
      <c r="G105" s="31">
        <v>354</v>
      </c>
      <c r="H105" s="31">
        <v>183</v>
      </c>
      <c r="I105" s="31">
        <v>1095</v>
      </c>
      <c r="J105" s="31">
        <v>902</v>
      </c>
      <c r="K105" s="31">
        <v>0</v>
      </c>
      <c r="L105" s="32">
        <v>0</v>
      </c>
      <c r="M105" s="31">
        <v>0</v>
      </c>
      <c r="N105" s="31">
        <v>105699</v>
      </c>
    </row>
    <row r="106" spans="1:14" ht="25.5" x14ac:dyDescent="0.25">
      <c r="A106" s="12" t="s">
        <v>199</v>
      </c>
      <c r="B106" s="9" t="s">
        <v>200</v>
      </c>
      <c r="C106" s="31">
        <v>131038</v>
      </c>
      <c r="D106" s="31">
        <v>43926</v>
      </c>
      <c r="E106" s="31">
        <v>2576</v>
      </c>
      <c r="F106" s="31">
        <v>6140</v>
      </c>
      <c r="G106" s="31">
        <v>669</v>
      </c>
      <c r="H106" s="31">
        <v>332</v>
      </c>
      <c r="I106" s="31">
        <v>4028</v>
      </c>
      <c r="J106" s="31">
        <v>2429</v>
      </c>
      <c r="K106" s="31">
        <v>0</v>
      </c>
      <c r="L106" s="32">
        <v>0</v>
      </c>
      <c r="M106" s="31">
        <v>0</v>
      </c>
      <c r="N106" s="31">
        <v>191138</v>
      </c>
    </row>
    <row r="107" spans="1:14" ht="25.5" x14ac:dyDescent="0.25">
      <c r="A107" s="12" t="s">
        <v>201</v>
      </c>
      <c r="B107" s="9" t="s">
        <v>202</v>
      </c>
      <c r="C107" s="31">
        <v>232994</v>
      </c>
      <c r="D107" s="31">
        <v>94507</v>
      </c>
      <c r="E107" s="31">
        <v>4891</v>
      </c>
      <c r="F107" s="31">
        <v>10396</v>
      </c>
      <c r="G107" s="31">
        <v>1251</v>
      </c>
      <c r="H107" s="31">
        <v>558</v>
      </c>
      <c r="I107" s="31">
        <v>11535</v>
      </c>
      <c r="J107" s="31">
        <v>5938</v>
      </c>
      <c r="K107" s="31">
        <v>0</v>
      </c>
      <c r="L107" s="32">
        <v>0</v>
      </c>
      <c r="M107" s="31">
        <v>0</v>
      </c>
      <c r="N107" s="31">
        <v>362070</v>
      </c>
    </row>
    <row r="108" spans="1:14" ht="25.5" x14ac:dyDescent="0.25">
      <c r="A108" s="12" t="s">
        <v>203</v>
      </c>
      <c r="B108" s="9" t="s">
        <v>204</v>
      </c>
      <c r="C108" s="31">
        <v>92538</v>
      </c>
      <c r="D108" s="31">
        <v>26888</v>
      </c>
      <c r="E108" s="31">
        <v>1847</v>
      </c>
      <c r="F108" s="31">
        <v>3698</v>
      </c>
      <c r="G108" s="31">
        <v>500</v>
      </c>
      <c r="H108" s="31">
        <v>173</v>
      </c>
      <c r="I108" s="31">
        <v>1531</v>
      </c>
      <c r="J108" s="31">
        <v>1751</v>
      </c>
      <c r="K108" s="31">
        <v>0</v>
      </c>
      <c r="L108" s="32">
        <v>0</v>
      </c>
      <c r="M108" s="31">
        <v>0</v>
      </c>
      <c r="N108" s="31">
        <v>128926</v>
      </c>
    </row>
    <row r="109" spans="1:14" ht="25.5" x14ac:dyDescent="0.25">
      <c r="A109" s="12" t="s">
        <v>205</v>
      </c>
      <c r="B109" s="9" t="s">
        <v>206</v>
      </c>
      <c r="C109" s="31">
        <v>118868</v>
      </c>
      <c r="D109" s="31">
        <v>46854</v>
      </c>
      <c r="E109" s="31">
        <v>2489</v>
      </c>
      <c r="F109" s="31">
        <v>5444</v>
      </c>
      <c r="G109" s="31">
        <v>632</v>
      </c>
      <c r="H109" s="31">
        <v>295</v>
      </c>
      <c r="I109" s="31">
        <v>4074</v>
      </c>
      <c r="J109" s="31">
        <v>2529</v>
      </c>
      <c r="K109" s="31">
        <v>0</v>
      </c>
      <c r="L109" s="32">
        <v>0</v>
      </c>
      <c r="M109" s="31">
        <v>0</v>
      </c>
      <c r="N109" s="31">
        <v>181185</v>
      </c>
    </row>
    <row r="110" spans="1:14" ht="25.5" x14ac:dyDescent="0.25">
      <c r="A110" s="12" t="s">
        <v>207</v>
      </c>
      <c r="B110" s="9" t="s">
        <v>208</v>
      </c>
      <c r="C110" s="31">
        <v>232660</v>
      </c>
      <c r="D110" s="31">
        <v>49161</v>
      </c>
      <c r="E110" s="31">
        <v>4952</v>
      </c>
      <c r="F110" s="31">
        <v>10357</v>
      </c>
      <c r="G110" s="31">
        <v>1259</v>
      </c>
      <c r="H110" s="31">
        <v>573</v>
      </c>
      <c r="I110" s="31">
        <v>11368</v>
      </c>
      <c r="J110" s="31">
        <v>6115</v>
      </c>
      <c r="K110" s="31">
        <v>0</v>
      </c>
      <c r="L110" s="32">
        <v>0</v>
      </c>
      <c r="M110" s="31">
        <v>0</v>
      </c>
      <c r="N110" s="31">
        <v>316445</v>
      </c>
    </row>
    <row r="111" spans="1:14" ht="25.5" x14ac:dyDescent="0.25">
      <c r="A111" s="12" t="s">
        <v>209</v>
      </c>
      <c r="B111" s="9" t="s">
        <v>210</v>
      </c>
      <c r="C111" s="31">
        <v>108176</v>
      </c>
      <c r="D111" s="31">
        <v>55728</v>
      </c>
      <c r="E111" s="31">
        <v>2068</v>
      </c>
      <c r="F111" s="31">
        <v>5908</v>
      </c>
      <c r="G111" s="31">
        <v>512</v>
      </c>
      <c r="H111" s="31">
        <v>318</v>
      </c>
      <c r="I111" s="31">
        <v>1234</v>
      </c>
      <c r="J111" s="31">
        <v>655</v>
      </c>
      <c r="K111" s="31">
        <v>0</v>
      </c>
      <c r="L111" s="32">
        <v>0</v>
      </c>
      <c r="M111" s="31">
        <v>0</v>
      </c>
      <c r="N111" s="31">
        <v>174599</v>
      </c>
    </row>
    <row r="112" spans="1:14" x14ac:dyDescent="0.25">
      <c r="A112" s="12" t="s">
        <v>211</v>
      </c>
      <c r="B112" s="9" t="s">
        <v>212</v>
      </c>
      <c r="C112" s="31">
        <v>93038</v>
      </c>
      <c r="D112" s="31">
        <v>46588</v>
      </c>
      <c r="E112" s="31">
        <v>1764</v>
      </c>
      <c r="F112" s="31">
        <v>5062</v>
      </c>
      <c r="G112" s="31">
        <v>439</v>
      </c>
      <c r="H112" s="31">
        <v>272</v>
      </c>
      <c r="I112" s="31">
        <v>1058</v>
      </c>
      <c r="J112" s="31">
        <v>571</v>
      </c>
      <c r="K112" s="31">
        <v>0</v>
      </c>
      <c r="L112" s="32">
        <v>0</v>
      </c>
      <c r="M112" s="31">
        <v>0</v>
      </c>
      <c r="N112" s="31">
        <v>148792</v>
      </c>
    </row>
    <row r="113" spans="1:14" ht="25.5" x14ac:dyDescent="0.25">
      <c r="A113" s="12" t="s">
        <v>213</v>
      </c>
      <c r="B113" s="9" t="s">
        <v>214</v>
      </c>
      <c r="C113" s="31">
        <v>104830</v>
      </c>
      <c r="D113" s="31">
        <v>49339</v>
      </c>
      <c r="E113" s="31">
        <v>2027</v>
      </c>
      <c r="F113" s="31">
        <v>5511</v>
      </c>
      <c r="G113" s="31">
        <v>506</v>
      </c>
      <c r="H113" s="31">
        <v>294</v>
      </c>
      <c r="I113" s="31">
        <v>1865</v>
      </c>
      <c r="J113" s="31">
        <v>1018</v>
      </c>
      <c r="K113" s="31">
        <v>0</v>
      </c>
      <c r="L113" s="32">
        <v>0</v>
      </c>
      <c r="M113" s="31">
        <v>0</v>
      </c>
      <c r="N113" s="31">
        <v>165390</v>
      </c>
    </row>
    <row r="114" spans="1:14" ht="25.5" x14ac:dyDescent="0.25">
      <c r="A114" s="12" t="s">
        <v>215</v>
      </c>
      <c r="B114" s="9" t="s">
        <v>216</v>
      </c>
      <c r="C114" s="31">
        <v>200270</v>
      </c>
      <c r="D114" s="31">
        <v>59011</v>
      </c>
      <c r="E114" s="31">
        <v>4534</v>
      </c>
      <c r="F114" s="31">
        <v>7848</v>
      </c>
      <c r="G114" s="31">
        <v>1162</v>
      </c>
      <c r="H114" s="31">
        <v>432</v>
      </c>
      <c r="I114" s="31">
        <v>10106</v>
      </c>
      <c r="J114" s="31">
        <v>6725</v>
      </c>
      <c r="K114" s="31">
        <v>0</v>
      </c>
      <c r="L114" s="32">
        <v>0</v>
      </c>
      <c r="M114" s="31">
        <v>0</v>
      </c>
      <c r="N114" s="31">
        <v>290088</v>
      </c>
    </row>
    <row r="115" spans="1:14" ht="38.25" x14ac:dyDescent="0.25">
      <c r="A115" s="12" t="s">
        <v>217</v>
      </c>
      <c r="B115" s="9" t="s">
        <v>218</v>
      </c>
      <c r="C115" s="31">
        <v>393448</v>
      </c>
      <c r="D115" s="31">
        <v>155027</v>
      </c>
      <c r="E115" s="31">
        <v>10592</v>
      </c>
      <c r="F115" s="31">
        <v>15199</v>
      </c>
      <c r="G115" s="31">
        <v>2524</v>
      </c>
      <c r="H115" s="31">
        <v>1076</v>
      </c>
      <c r="I115" s="31">
        <v>14876</v>
      </c>
      <c r="J115" s="31">
        <v>13202</v>
      </c>
      <c r="K115" s="31">
        <v>0</v>
      </c>
      <c r="L115" s="32">
        <v>0</v>
      </c>
      <c r="M115" s="31">
        <v>0</v>
      </c>
      <c r="N115" s="31">
        <v>605944</v>
      </c>
    </row>
    <row r="116" spans="1:14" ht="25.5" x14ac:dyDescent="0.25">
      <c r="A116" s="12" t="s">
        <v>219</v>
      </c>
      <c r="B116" s="9" t="s">
        <v>220</v>
      </c>
      <c r="C116" s="31">
        <v>225824</v>
      </c>
      <c r="D116" s="31">
        <v>93265</v>
      </c>
      <c r="E116" s="31">
        <v>4303</v>
      </c>
      <c r="F116" s="31">
        <v>9248</v>
      </c>
      <c r="G116" s="31">
        <v>1186</v>
      </c>
      <c r="H116" s="31">
        <v>546</v>
      </c>
      <c r="I116" s="31">
        <v>6459</v>
      </c>
      <c r="J116" s="31">
        <v>4473</v>
      </c>
      <c r="K116" s="31">
        <v>0</v>
      </c>
      <c r="L116" s="32">
        <v>0</v>
      </c>
      <c r="M116" s="31">
        <v>0</v>
      </c>
      <c r="N116" s="31">
        <v>345304</v>
      </c>
    </row>
    <row r="117" spans="1:14" ht="25.5" x14ac:dyDescent="0.25">
      <c r="A117" s="12" t="s">
        <v>221</v>
      </c>
      <c r="B117" s="9" t="s">
        <v>222</v>
      </c>
      <c r="C117" s="31">
        <v>308330</v>
      </c>
      <c r="D117" s="31">
        <v>57325</v>
      </c>
      <c r="E117" s="31">
        <v>6834</v>
      </c>
      <c r="F117" s="31">
        <v>12881</v>
      </c>
      <c r="G117" s="31">
        <v>1738</v>
      </c>
      <c r="H117" s="31">
        <v>697</v>
      </c>
      <c r="I117" s="31">
        <v>17484</v>
      </c>
      <c r="J117" s="31">
        <v>10094</v>
      </c>
      <c r="K117" s="31">
        <v>0</v>
      </c>
      <c r="L117" s="32">
        <v>0</v>
      </c>
      <c r="M117" s="31">
        <v>0</v>
      </c>
      <c r="N117" s="31">
        <v>415383</v>
      </c>
    </row>
    <row r="118" spans="1:14" ht="25.5" x14ac:dyDescent="0.25">
      <c r="A118" s="12" t="s">
        <v>223</v>
      </c>
      <c r="B118" s="9" t="s">
        <v>224</v>
      </c>
      <c r="C118" s="31">
        <v>65620</v>
      </c>
      <c r="D118" s="31">
        <v>28308</v>
      </c>
      <c r="E118" s="31">
        <v>1342</v>
      </c>
      <c r="F118" s="31">
        <v>3154</v>
      </c>
      <c r="G118" s="31">
        <v>339</v>
      </c>
      <c r="H118" s="31">
        <v>173</v>
      </c>
      <c r="I118" s="31">
        <v>0</v>
      </c>
      <c r="J118" s="31">
        <v>368</v>
      </c>
      <c r="K118" s="31">
        <v>0</v>
      </c>
      <c r="L118" s="32">
        <v>0</v>
      </c>
      <c r="M118" s="31">
        <v>0</v>
      </c>
      <c r="N118" s="31">
        <v>99304</v>
      </c>
    </row>
    <row r="119" spans="1:14" ht="25.5" x14ac:dyDescent="0.25">
      <c r="A119" s="12" t="s">
        <v>225</v>
      </c>
      <c r="B119" s="9" t="s">
        <v>226</v>
      </c>
      <c r="C119" s="31">
        <v>880932</v>
      </c>
      <c r="D119" s="31">
        <v>334369</v>
      </c>
      <c r="E119" s="31">
        <v>19806</v>
      </c>
      <c r="F119" s="31">
        <v>28171</v>
      </c>
      <c r="G119" s="31">
        <v>5355</v>
      </c>
      <c r="H119" s="31">
        <v>1595</v>
      </c>
      <c r="I119" s="31">
        <v>47848</v>
      </c>
      <c r="J119" s="31">
        <v>36044</v>
      </c>
      <c r="K119" s="31">
        <v>0</v>
      </c>
      <c r="L119" s="32">
        <v>0</v>
      </c>
      <c r="M119" s="31">
        <v>0</v>
      </c>
      <c r="N119" s="31">
        <v>1354120</v>
      </c>
    </row>
    <row r="120" spans="1:14" ht="25.5" x14ac:dyDescent="0.25">
      <c r="A120" s="12" t="s">
        <v>227</v>
      </c>
      <c r="B120" s="9" t="s">
        <v>228</v>
      </c>
      <c r="C120" s="31">
        <v>254816</v>
      </c>
      <c r="D120" s="31">
        <v>50936</v>
      </c>
      <c r="E120" s="31">
        <v>6253</v>
      </c>
      <c r="F120" s="31">
        <v>9885</v>
      </c>
      <c r="G120" s="31">
        <v>1549</v>
      </c>
      <c r="H120" s="31">
        <v>525</v>
      </c>
      <c r="I120" s="31">
        <v>11359</v>
      </c>
      <c r="J120" s="31">
        <v>8305</v>
      </c>
      <c r="K120" s="31">
        <v>0</v>
      </c>
      <c r="L120" s="32">
        <v>0</v>
      </c>
      <c r="M120" s="31">
        <v>0</v>
      </c>
      <c r="N120" s="31">
        <v>343628</v>
      </c>
    </row>
    <row r="121" spans="1:14" ht="25.5" x14ac:dyDescent="0.25">
      <c r="A121" s="12" t="s">
        <v>229</v>
      </c>
      <c r="B121" s="9" t="s">
        <v>230</v>
      </c>
      <c r="C121" s="31">
        <v>86532</v>
      </c>
      <c r="D121" s="31">
        <v>34165</v>
      </c>
      <c r="E121" s="31">
        <v>1758</v>
      </c>
      <c r="F121" s="31">
        <v>4116</v>
      </c>
      <c r="G121" s="31">
        <v>447</v>
      </c>
      <c r="H121" s="31">
        <v>223</v>
      </c>
      <c r="I121" s="31">
        <v>2738</v>
      </c>
      <c r="J121" s="31">
        <v>1689</v>
      </c>
      <c r="K121" s="31">
        <v>0</v>
      </c>
      <c r="L121" s="32">
        <v>0</v>
      </c>
      <c r="M121" s="31">
        <v>0</v>
      </c>
      <c r="N121" s="31">
        <v>131668</v>
      </c>
    </row>
    <row r="122" spans="1:14" ht="25.5" x14ac:dyDescent="0.25">
      <c r="A122" s="12" t="s">
        <v>231</v>
      </c>
      <c r="B122" s="9" t="s">
        <v>232</v>
      </c>
      <c r="C122" s="31">
        <v>142050</v>
      </c>
      <c r="D122" s="31">
        <v>49428</v>
      </c>
      <c r="E122" s="31">
        <v>2785</v>
      </c>
      <c r="F122" s="31">
        <v>6775</v>
      </c>
      <c r="G122" s="31">
        <v>719</v>
      </c>
      <c r="H122" s="31">
        <v>354</v>
      </c>
      <c r="I122" s="31">
        <v>3898</v>
      </c>
      <c r="J122" s="31">
        <v>2236</v>
      </c>
      <c r="K122" s="31">
        <v>0</v>
      </c>
      <c r="L122" s="32">
        <v>0</v>
      </c>
      <c r="M122" s="31">
        <v>0</v>
      </c>
      <c r="N122" s="31">
        <v>208245</v>
      </c>
    </row>
    <row r="123" spans="1:14" ht="25.5" x14ac:dyDescent="0.25">
      <c r="A123" s="12" t="s">
        <v>233</v>
      </c>
      <c r="B123" s="9" t="s">
        <v>234</v>
      </c>
      <c r="C123" s="31">
        <v>258772</v>
      </c>
      <c r="D123" s="31">
        <v>79155</v>
      </c>
      <c r="E123" s="31">
        <v>4889</v>
      </c>
      <c r="F123" s="31">
        <v>11111</v>
      </c>
      <c r="G123" s="31">
        <v>1332</v>
      </c>
      <c r="H123" s="31">
        <v>562</v>
      </c>
      <c r="I123" s="31">
        <v>10811</v>
      </c>
      <c r="J123" s="31">
        <v>5799</v>
      </c>
      <c r="K123" s="31">
        <v>0</v>
      </c>
      <c r="L123" s="32">
        <v>0</v>
      </c>
      <c r="M123" s="31">
        <v>0</v>
      </c>
      <c r="N123" s="31">
        <v>372431</v>
      </c>
    </row>
    <row r="124" spans="1:14" ht="25.5" x14ac:dyDescent="0.25">
      <c r="A124" s="12" t="s">
        <v>235</v>
      </c>
      <c r="B124" s="9" t="s">
        <v>236</v>
      </c>
      <c r="C124" s="31">
        <v>327424</v>
      </c>
      <c r="D124" s="31">
        <v>162126</v>
      </c>
      <c r="E124" s="31">
        <v>6146</v>
      </c>
      <c r="F124" s="31">
        <v>16500</v>
      </c>
      <c r="G124" s="31">
        <v>1585</v>
      </c>
      <c r="H124" s="31">
        <v>880</v>
      </c>
      <c r="I124" s="31">
        <v>6116</v>
      </c>
      <c r="J124" s="31">
        <v>3532</v>
      </c>
      <c r="K124" s="31">
        <v>0</v>
      </c>
      <c r="L124" s="32">
        <v>0</v>
      </c>
      <c r="M124" s="31">
        <v>0</v>
      </c>
      <c r="N124" s="31">
        <v>524309</v>
      </c>
    </row>
    <row r="125" spans="1:14" ht="25.5" x14ac:dyDescent="0.25">
      <c r="A125" s="12" t="s">
        <v>237</v>
      </c>
      <c r="B125" s="9" t="s">
        <v>238</v>
      </c>
      <c r="C125" s="31">
        <v>255730</v>
      </c>
      <c r="D125" s="31">
        <v>141273</v>
      </c>
      <c r="E125" s="31">
        <v>6399</v>
      </c>
      <c r="F125" s="31">
        <v>9217</v>
      </c>
      <c r="G125" s="31">
        <v>1598</v>
      </c>
      <c r="H125" s="31">
        <v>516</v>
      </c>
      <c r="I125" s="31">
        <v>7062</v>
      </c>
      <c r="J125" s="31">
        <v>7781</v>
      </c>
      <c r="K125" s="31">
        <v>0</v>
      </c>
      <c r="L125" s="32">
        <v>0</v>
      </c>
      <c r="M125" s="31">
        <v>0</v>
      </c>
      <c r="N125" s="31">
        <v>429576</v>
      </c>
    </row>
    <row r="126" spans="1:14" ht="38.25" x14ac:dyDescent="0.25">
      <c r="A126" s="12" t="s">
        <v>239</v>
      </c>
      <c r="B126" s="9" t="s">
        <v>240</v>
      </c>
      <c r="C126" s="31">
        <v>82464</v>
      </c>
      <c r="D126" s="31">
        <v>33543</v>
      </c>
      <c r="E126" s="31">
        <v>1616</v>
      </c>
      <c r="F126" s="31">
        <v>4246</v>
      </c>
      <c r="G126" s="31">
        <v>406</v>
      </c>
      <c r="H126" s="31">
        <v>232</v>
      </c>
      <c r="I126" s="31">
        <v>1559</v>
      </c>
      <c r="J126" s="31">
        <v>925</v>
      </c>
      <c r="K126" s="31">
        <v>0</v>
      </c>
      <c r="L126" s="32">
        <v>0</v>
      </c>
      <c r="M126" s="31">
        <v>0</v>
      </c>
      <c r="N126" s="31">
        <v>124991</v>
      </c>
    </row>
    <row r="127" spans="1:14" ht="25.5" x14ac:dyDescent="0.25">
      <c r="A127" s="12" t="s">
        <v>241</v>
      </c>
      <c r="B127" s="9" t="s">
        <v>242</v>
      </c>
      <c r="C127" s="31">
        <v>363132</v>
      </c>
      <c r="D127" s="31">
        <v>164078</v>
      </c>
      <c r="E127" s="31">
        <v>8366</v>
      </c>
      <c r="F127" s="31">
        <v>12725</v>
      </c>
      <c r="G127" s="31">
        <v>2186</v>
      </c>
      <c r="H127" s="31">
        <v>741</v>
      </c>
      <c r="I127" s="31">
        <v>18978</v>
      </c>
      <c r="J127" s="31">
        <v>14135</v>
      </c>
      <c r="K127" s="31">
        <v>0</v>
      </c>
      <c r="L127" s="32">
        <v>0</v>
      </c>
      <c r="M127" s="31">
        <v>0</v>
      </c>
      <c r="N127" s="31">
        <v>584341</v>
      </c>
    </row>
    <row r="128" spans="1:14" ht="25.5" x14ac:dyDescent="0.25">
      <c r="A128" s="12" t="s">
        <v>243</v>
      </c>
      <c r="B128" s="9" t="s">
        <v>244</v>
      </c>
      <c r="C128" s="31">
        <v>220240</v>
      </c>
      <c r="D128" s="31">
        <v>56438</v>
      </c>
      <c r="E128" s="31">
        <v>4714</v>
      </c>
      <c r="F128" s="31">
        <v>9807</v>
      </c>
      <c r="G128" s="31">
        <v>1196</v>
      </c>
      <c r="H128" s="31">
        <v>530</v>
      </c>
      <c r="I128" s="31">
        <v>11943</v>
      </c>
      <c r="J128" s="31">
        <v>6007</v>
      </c>
      <c r="K128" s="31">
        <v>0</v>
      </c>
      <c r="L128" s="32">
        <v>0</v>
      </c>
      <c r="M128" s="31">
        <v>0</v>
      </c>
      <c r="N128" s="31">
        <v>310875</v>
      </c>
    </row>
    <row r="129" spans="1:14" ht="25.5" x14ac:dyDescent="0.25">
      <c r="A129" s="12" t="s">
        <v>245</v>
      </c>
      <c r="B129" s="9" t="s">
        <v>246</v>
      </c>
      <c r="C129" s="31">
        <v>154666</v>
      </c>
      <c r="D129" s="31">
        <v>56615</v>
      </c>
      <c r="E129" s="31">
        <v>3216</v>
      </c>
      <c r="F129" s="31">
        <v>7152</v>
      </c>
      <c r="G129" s="31">
        <v>817</v>
      </c>
      <c r="H129" s="31">
        <v>384</v>
      </c>
      <c r="I129" s="31">
        <v>6116</v>
      </c>
      <c r="J129" s="31">
        <v>3347</v>
      </c>
      <c r="K129" s="31">
        <v>0</v>
      </c>
      <c r="L129" s="32">
        <v>0</v>
      </c>
      <c r="M129" s="31">
        <v>0</v>
      </c>
      <c r="N129" s="31">
        <v>232313</v>
      </c>
    </row>
    <row r="130" spans="1:14" ht="25.5" x14ac:dyDescent="0.25">
      <c r="A130" s="12" t="s">
        <v>247</v>
      </c>
      <c r="B130" s="9" t="s">
        <v>248</v>
      </c>
      <c r="C130" s="31">
        <v>361482</v>
      </c>
      <c r="D130" s="31">
        <v>114651</v>
      </c>
      <c r="E130" s="31">
        <v>6902</v>
      </c>
      <c r="F130" s="31">
        <v>14734</v>
      </c>
      <c r="G130" s="31">
        <v>1902</v>
      </c>
      <c r="H130" s="31">
        <v>841</v>
      </c>
      <c r="I130" s="31">
        <v>6375</v>
      </c>
      <c r="J130" s="31">
        <v>5923</v>
      </c>
      <c r="K130" s="31">
        <v>0</v>
      </c>
      <c r="L130" s="32">
        <v>0</v>
      </c>
      <c r="M130" s="31">
        <v>0</v>
      </c>
      <c r="N130" s="31">
        <v>512810</v>
      </c>
    </row>
    <row r="131" spans="1:14" ht="25.5" x14ac:dyDescent="0.25">
      <c r="A131" s="12" t="s">
        <v>249</v>
      </c>
      <c r="B131" s="9" t="s">
        <v>250</v>
      </c>
      <c r="C131" s="31">
        <v>80954</v>
      </c>
      <c r="D131" s="31">
        <v>41974</v>
      </c>
      <c r="E131" s="31">
        <v>1555</v>
      </c>
      <c r="F131" s="31">
        <v>4403</v>
      </c>
      <c r="G131" s="31">
        <v>385</v>
      </c>
      <c r="H131" s="31">
        <v>245</v>
      </c>
      <c r="I131" s="31">
        <v>984</v>
      </c>
      <c r="J131" s="31">
        <v>532</v>
      </c>
      <c r="K131" s="31">
        <v>0</v>
      </c>
      <c r="L131" s="32">
        <v>0</v>
      </c>
      <c r="M131" s="31">
        <v>0</v>
      </c>
      <c r="N131" s="31">
        <v>131032</v>
      </c>
    </row>
    <row r="132" spans="1:14" ht="25.5" x14ac:dyDescent="0.25">
      <c r="A132" s="12" t="s">
        <v>251</v>
      </c>
      <c r="B132" s="9" t="s">
        <v>252</v>
      </c>
      <c r="C132" s="31">
        <v>93364</v>
      </c>
      <c r="D132" s="31">
        <v>46765</v>
      </c>
      <c r="E132" s="31">
        <v>1964</v>
      </c>
      <c r="F132" s="31">
        <v>4745</v>
      </c>
      <c r="G132" s="31">
        <v>479</v>
      </c>
      <c r="H132" s="31">
        <v>255</v>
      </c>
      <c r="I132" s="31">
        <v>789</v>
      </c>
      <c r="J132" s="31">
        <v>949</v>
      </c>
      <c r="K132" s="31">
        <v>0</v>
      </c>
      <c r="L132" s="32">
        <v>0</v>
      </c>
      <c r="M132" s="31">
        <v>0</v>
      </c>
      <c r="N132" s="31">
        <v>149310</v>
      </c>
    </row>
    <row r="133" spans="1:14" ht="25.5" x14ac:dyDescent="0.25">
      <c r="A133" s="12" t="s">
        <v>253</v>
      </c>
      <c r="B133" s="9" t="s">
        <v>254</v>
      </c>
      <c r="C133" s="31">
        <v>89594</v>
      </c>
      <c r="D133" s="31">
        <v>36560</v>
      </c>
      <c r="E133" s="31">
        <v>1741</v>
      </c>
      <c r="F133" s="31">
        <v>4636</v>
      </c>
      <c r="G133" s="31">
        <v>438</v>
      </c>
      <c r="H133" s="31">
        <v>252</v>
      </c>
      <c r="I133" s="31">
        <v>1559</v>
      </c>
      <c r="J133" s="31">
        <v>941</v>
      </c>
      <c r="K133" s="31">
        <v>0</v>
      </c>
      <c r="L133" s="32">
        <v>0</v>
      </c>
      <c r="M133" s="31">
        <v>0</v>
      </c>
      <c r="N133" s="31">
        <v>135721</v>
      </c>
    </row>
    <row r="134" spans="1:14" ht="25.5" x14ac:dyDescent="0.25">
      <c r="A134" s="12" t="s">
        <v>255</v>
      </c>
      <c r="B134" s="9" t="s">
        <v>256</v>
      </c>
      <c r="C134" s="31">
        <v>77558</v>
      </c>
      <c r="D134" s="31">
        <v>42950</v>
      </c>
      <c r="E134" s="31">
        <v>1462</v>
      </c>
      <c r="F134" s="31">
        <v>3869</v>
      </c>
      <c r="G134" s="31">
        <v>378</v>
      </c>
      <c r="H134" s="31">
        <v>216</v>
      </c>
      <c r="I134" s="31">
        <v>1411</v>
      </c>
      <c r="J134" s="31">
        <v>895</v>
      </c>
      <c r="K134" s="31">
        <v>0</v>
      </c>
      <c r="L134" s="32">
        <v>0</v>
      </c>
      <c r="M134" s="31">
        <v>0</v>
      </c>
      <c r="N134" s="31">
        <v>128739</v>
      </c>
    </row>
    <row r="135" spans="1:14" ht="25.5" x14ac:dyDescent="0.25">
      <c r="A135" s="12" t="s">
        <v>257</v>
      </c>
      <c r="B135" s="9" t="s">
        <v>258</v>
      </c>
      <c r="C135" s="31">
        <v>152776</v>
      </c>
      <c r="D135" s="31">
        <v>75073</v>
      </c>
      <c r="E135" s="31">
        <v>3171</v>
      </c>
      <c r="F135" s="31">
        <v>6755</v>
      </c>
      <c r="G135" s="31">
        <v>818</v>
      </c>
      <c r="H135" s="31">
        <v>375</v>
      </c>
      <c r="I135" s="31">
        <v>6774</v>
      </c>
      <c r="J135" s="31">
        <v>3817</v>
      </c>
      <c r="K135" s="31">
        <v>0</v>
      </c>
      <c r="L135" s="32">
        <v>0</v>
      </c>
      <c r="M135" s="31">
        <v>0</v>
      </c>
      <c r="N135" s="31">
        <v>249559</v>
      </c>
    </row>
    <row r="136" spans="1:14" ht="25.5" x14ac:dyDescent="0.25">
      <c r="A136" s="12" t="s">
        <v>259</v>
      </c>
      <c r="B136" s="9" t="s">
        <v>260</v>
      </c>
      <c r="C136" s="31">
        <v>834264</v>
      </c>
      <c r="D136" s="31">
        <v>204366</v>
      </c>
      <c r="E136" s="31">
        <v>19468</v>
      </c>
      <c r="F136" s="31">
        <v>29572</v>
      </c>
      <c r="G136" s="31">
        <v>5043</v>
      </c>
      <c r="H136" s="31">
        <v>1707</v>
      </c>
      <c r="I136" s="31">
        <v>48154</v>
      </c>
      <c r="J136" s="31">
        <v>30623</v>
      </c>
      <c r="K136" s="31">
        <v>0</v>
      </c>
      <c r="L136" s="32">
        <v>0</v>
      </c>
      <c r="M136" s="31">
        <v>0</v>
      </c>
      <c r="N136" s="31">
        <v>1173197</v>
      </c>
    </row>
    <row r="137" spans="1:14" ht="25.5" x14ac:dyDescent="0.25">
      <c r="A137" s="12" t="s">
        <v>261</v>
      </c>
      <c r="B137" s="9" t="s">
        <v>262</v>
      </c>
      <c r="C137" s="31">
        <v>563316</v>
      </c>
      <c r="D137" s="31">
        <v>208980</v>
      </c>
      <c r="E137" s="31">
        <v>12215</v>
      </c>
      <c r="F137" s="31">
        <v>22775</v>
      </c>
      <c r="G137" s="31">
        <v>3169</v>
      </c>
      <c r="H137" s="31">
        <v>1199</v>
      </c>
      <c r="I137" s="31">
        <v>29798</v>
      </c>
      <c r="J137" s="31">
        <v>17629</v>
      </c>
      <c r="K137" s="31">
        <v>0</v>
      </c>
      <c r="L137" s="32">
        <v>0</v>
      </c>
      <c r="M137" s="31">
        <v>0</v>
      </c>
      <c r="N137" s="31">
        <v>859081</v>
      </c>
    </row>
    <row r="138" spans="1:14" ht="25.5" x14ac:dyDescent="0.25">
      <c r="A138" s="12" t="s">
        <v>263</v>
      </c>
      <c r="B138" s="9" t="s">
        <v>264</v>
      </c>
      <c r="C138" s="31">
        <v>243392</v>
      </c>
      <c r="D138" s="31">
        <v>82616</v>
      </c>
      <c r="E138" s="31">
        <v>5157</v>
      </c>
      <c r="F138" s="31">
        <v>10447</v>
      </c>
      <c r="G138" s="31">
        <v>1330</v>
      </c>
      <c r="H138" s="31">
        <v>564</v>
      </c>
      <c r="I138" s="31">
        <v>13651</v>
      </c>
      <c r="J138" s="31">
        <v>7025</v>
      </c>
      <c r="K138" s="31">
        <v>0</v>
      </c>
      <c r="L138" s="32">
        <v>0</v>
      </c>
      <c r="M138" s="31">
        <v>0</v>
      </c>
      <c r="N138" s="31">
        <v>364182</v>
      </c>
    </row>
    <row r="139" spans="1:14" ht="25.5" x14ac:dyDescent="0.25">
      <c r="A139" s="12" t="s">
        <v>265</v>
      </c>
      <c r="B139" s="9" t="s">
        <v>266</v>
      </c>
      <c r="C139" s="31">
        <v>129358</v>
      </c>
      <c r="D139" s="31">
        <v>46411</v>
      </c>
      <c r="E139" s="31">
        <v>2384</v>
      </c>
      <c r="F139" s="31">
        <v>6331</v>
      </c>
      <c r="G139" s="31">
        <v>627</v>
      </c>
      <c r="H139" s="31">
        <v>327</v>
      </c>
      <c r="I139" s="31">
        <v>2673</v>
      </c>
      <c r="J139" s="31">
        <v>1481</v>
      </c>
      <c r="K139" s="31">
        <v>0</v>
      </c>
      <c r="L139" s="32">
        <v>0</v>
      </c>
      <c r="M139" s="31">
        <v>0</v>
      </c>
      <c r="N139" s="31">
        <v>189592</v>
      </c>
    </row>
    <row r="140" spans="1:14" ht="25.5" x14ac:dyDescent="0.25">
      <c r="A140" s="12" t="s">
        <v>267</v>
      </c>
      <c r="B140" s="9" t="s">
        <v>268</v>
      </c>
      <c r="C140" s="31">
        <v>109438</v>
      </c>
      <c r="D140" s="31">
        <v>58834</v>
      </c>
      <c r="E140" s="31">
        <v>2211</v>
      </c>
      <c r="F140" s="31">
        <v>5395</v>
      </c>
      <c r="G140" s="31">
        <v>556</v>
      </c>
      <c r="H140" s="31">
        <v>320</v>
      </c>
      <c r="I140" s="31">
        <v>2784</v>
      </c>
      <c r="J140" s="31">
        <v>1712</v>
      </c>
      <c r="K140" s="31">
        <v>0</v>
      </c>
      <c r="L140" s="32">
        <v>0</v>
      </c>
      <c r="M140" s="31">
        <v>0</v>
      </c>
      <c r="N140" s="31">
        <v>181250</v>
      </c>
    </row>
    <row r="141" spans="1:14" ht="38.25" x14ac:dyDescent="0.25">
      <c r="A141" s="12" t="s">
        <v>269</v>
      </c>
      <c r="B141" s="9" t="s">
        <v>270</v>
      </c>
      <c r="C141" s="31">
        <v>134800</v>
      </c>
      <c r="D141" s="31">
        <v>75428</v>
      </c>
      <c r="E141" s="31">
        <v>2358</v>
      </c>
      <c r="F141" s="31">
        <v>5025</v>
      </c>
      <c r="G141" s="31">
        <v>698</v>
      </c>
      <c r="H141" s="31">
        <v>240</v>
      </c>
      <c r="I141" s="31">
        <v>798</v>
      </c>
      <c r="J141" s="31">
        <v>1828</v>
      </c>
      <c r="K141" s="31">
        <v>0</v>
      </c>
      <c r="L141" s="32">
        <v>0</v>
      </c>
      <c r="M141" s="31">
        <v>0</v>
      </c>
      <c r="N141" s="31">
        <v>221175</v>
      </c>
    </row>
    <row r="142" spans="1:14" ht="25.5" x14ac:dyDescent="0.25">
      <c r="A142" s="12" t="s">
        <v>271</v>
      </c>
      <c r="B142" s="9" t="s">
        <v>272</v>
      </c>
      <c r="C142" s="31">
        <v>315912</v>
      </c>
      <c r="D142" s="31">
        <v>119265</v>
      </c>
      <c r="E142" s="31">
        <v>6517</v>
      </c>
      <c r="F142" s="31">
        <v>14686</v>
      </c>
      <c r="G142" s="31">
        <v>1658</v>
      </c>
      <c r="H142" s="31">
        <v>791</v>
      </c>
      <c r="I142" s="31">
        <v>12899</v>
      </c>
      <c r="J142" s="31">
        <v>7002</v>
      </c>
      <c r="K142" s="31">
        <v>0</v>
      </c>
      <c r="L142" s="32">
        <v>0</v>
      </c>
      <c r="M142" s="31">
        <v>0</v>
      </c>
      <c r="N142" s="31">
        <v>478730</v>
      </c>
    </row>
    <row r="143" spans="1:14" ht="25.5" x14ac:dyDescent="0.25">
      <c r="A143" s="12" t="s">
        <v>273</v>
      </c>
      <c r="B143" s="9" t="s">
        <v>274</v>
      </c>
      <c r="C143" s="31">
        <v>602130</v>
      </c>
      <c r="D143" s="31">
        <v>215547</v>
      </c>
      <c r="E143" s="31">
        <v>12189</v>
      </c>
      <c r="F143" s="31">
        <v>26354</v>
      </c>
      <c r="G143" s="31">
        <v>3192</v>
      </c>
      <c r="H143" s="31">
        <v>1446</v>
      </c>
      <c r="I143" s="31">
        <v>25743</v>
      </c>
      <c r="J143" s="31">
        <v>14706</v>
      </c>
      <c r="K143" s="31">
        <v>0</v>
      </c>
      <c r="L143" s="32">
        <v>0</v>
      </c>
      <c r="M143" s="31">
        <v>0</v>
      </c>
      <c r="N143" s="31">
        <v>901307</v>
      </c>
    </row>
    <row r="144" spans="1:14" ht="25.5" x14ac:dyDescent="0.25">
      <c r="A144" s="12" t="s">
        <v>275</v>
      </c>
      <c r="B144" s="9" t="s">
        <v>276</v>
      </c>
      <c r="C144" s="31">
        <v>133636</v>
      </c>
      <c r="D144" s="31">
        <v>54575</v>
      </c>
      <c r="E144" s="31">
        <v>2524</v>
      </c>
      <c r="F144" s="31">
        <v>6087</v>
      </c>
      <c r="G144" s="31">
        <v>675</v>
      </c>
      <c r="H144" s="31">
        <v>327</v>
      </c>
      <c r="I144" s="31">
        <v>2422</v>
      </c>
      <c r="J144" s="31">
        <v>1897</v>
      </c>
      <c r="K144" s="31">
        <v>0</v>
      </c>
      <c r="L144" s="32">
        <v>0</v>
      </c>
      <c r="M144" s="31">
        <v>0</v>
      </c>
      <c r="N144" s="31">
        <v>202143</v>
      </c>
    </row>
    <row r="145" spans="1:14" ht="25.5" x14ac:dyDescent="0.25">
      <c r="A145" s="12" t="s">
        <v>277</v>
      </c>
      <c r="B145" s="9" t="s">
        <v>278</v>
      </c>
      <c r="C145" s="31">
        <v>216648</v>
      </c>
      <c r="D145" s="31">
        <v>63448</v>
      </c>
      <c r="E145" s="31">
        <v>4475</v>
      </c>
      <c r="F145" s="31">
        <v>9936</v>
      </c>
      <c r="G145" s="31">
        <v>1143</v>
      </c>
      <c r="H145" s="31">
        <v>554</v>
      </c>
      <c r="I145" s="31">
        <v>9271</v>
      </c>
      <c r="J145" s="31">
        <v>4935</v>
      </c>
      <c r="K145" s="31">
        <v>0</v>
      </c>
      <c r="L145" s="32">
        <v>0</v>
      </c>
      <c r="M145" s="31">
        <v>0</v>
      </c>
      <c r="N145" s="31">
        <v>310410</v>
      </c>
    </row>
    <row r="146" spans="1:14" ht="25.5" x14ac:dyDescent="0.25">
      <c r="A146" s="12" t="s">
        <v>279</v>
      </c>
      <c r="B146" s="9" t="s">
        <v>280</v>
      </c>
      <c r="C146" s="31">
        <v>1041786</v>
      </c>
      <c r="D146" s="31">
        <v>278286</v>
      </c>
      <c r="E146" s="31">
        <v>23941</v>
      </c>
      <c r="F146" s="31">
        <v>39769</v>
      </c>
      <c r="G146" s="31">
        <v>6135</v>
      </c>
      <c r="H146" s="31">
        <v>2149</v>
      </c>
      <c r="I146" s="31">
        <v>74965</v>
      </c>
      <c r="J146" s="31">
        <v>40023</v>
      </c>
      <c r="K146" s="31">
        <v>0</v>
      </c>
      <c r="L146" s="32">
        <v>0</v>
      </c>
      <c r="M146" s="31">
        <v>0</v>
      </c>
      <c r="N146" s="31">
        <v>1507054</v>
      </c>
    </row>
    <row r="147" spans="1:14" ht="25.5" x14ac:dyDescent="0.25">
      <c r="A147" s="12" t="s">
        <v>281</v>
      </c>
      <c r="B147" s="9" t="s">
        <v>282</v>
      </c>
      <c r="C147" s="31">
        <v>297276</v>
      </c>
      <c r="D147" s="31">
        <v>48806</v>
      </c>
      <c r="E147" s="31">
        <v>7169</v>
      </c>
      <c r="F147" s="31">
        <v>11159</v>
      </c>
      <c r="G147" s="31">
        <v>1804</v>
      </c>
      <c r="H147" s="31">
        <v>604</v>
      </c>
      <c r="I147" s="31">
        <v>17901</v>
      </c>
      <c r="J147" s="31">
        <v>11860</v>
      </c>
      <c r="K147" s="31">
        <v>0</v>
      </c>
      <c r="L147" s="32">
        <v>0</v>
      </c>
      <c r="M147" s="31">
        <v>0</v>
      </c>
      <c r="N147" s="31">
        <v>396579</v>
      </c>
    </row>
    <row r="148" spans="1:14" x14ac:dyDescent="0.25">
      <c r="A148" s="12" t="s">
        <v>283</v>
      </c>
      <c r="B148" s="9" t="s">
        <v>284</v>
      </c>
      <c r="C148" s="31">
        <v>525554</v>
      </c>
      <c r="D148" s="31">
        <v>267726</v>
      </c>
      <c r="E148" s="31">
        <v>11284</v>
      </c>
      <c r="F148" s="31">
        <v>21588</v>
      </c>
      <c r="G148" s="31">
        <v>2927</v>
      </c>
      <c r="H148" s="31">
        <v>1148</v>
      </c>
      <c r="I148" s="31">
        <v>27488</v>
      </c>
      <c r="J148" s="31">
        <v>16333</v>
      </c>
      <c r="K148" s="31">
        <v>0</v>
      </c>
      <c r="L148" s="32">
        <v>0</v>
      </c>
      <c r="M148" s="31">
        <v>0</v>
      </c>
      <c r="N148" s="31">
        <v>874048</v>
      </c>
    </row>
    <row r="149" spans="1:14" ht="25.5" x14ac:dyDescent="0.25">
      <c r="A149" s="12" t="s">
        <v>285</v>
      </c>
      <c r="B149" s="9" t="s">
        <v>286</v>
      </c>
      <c r="C149" s="31">
        <v>248768</v>
      </c>
      <c r="D149" s="31">
        <v>83326</v>
      </c>
      <c r="E149" s="31">
        <v>5557</v>
      </c>
      <c r="F149" s="31">
        <v>10061</v>
      </c>
      <c r="G149" s="31">
        <v>1422</v>
      </c>
      <c r="H149" s="31">
        <v>601</v>
      </c>
      <c r="I149" s="31">
        <v>8287</v>
      </c>
      <c r="J149" s="31">
        <v>6408</v>
      </c>
      <c r="K149" s="31">
        <v>0</v>
      </c>
      <c r="L149" s="32">
        <v>0</v>
      </c>
      <c r="M149" s="31">
        <v>0</v>
      </c>
      <c r="N149" s="31">
        <v>364430</v>
      </c>
    </row>
    <row r="150" spans="1:14" ht="25.5" x14ac:dyDescent="0.25">
      <c r="A150" s="12" t="s">
        <v>287</v>
      </c>
      <c r="B150" s="9" t="s">
        <v>288</v>
      </c>
      <c r="C150" s="31">
        <v>67956</v>
      </c>
      <c r="D150" s="31">
        <v>34697</v>
      </c>
      <c r="E150" s="31">
        <v>1318</v>
      </c>
      <c r="F150" s="31">
        <v>3600</v>
      </c>
      <c r="G150" s="31">
        <v>328</v>
      </c>
      <c r="H150" s="31">
        <v>203</v>
      </c>
      <c r="I150" s="31">
        <v>1058</v>
      </c>
      <c r="J150" s="31">
        <v>609</v>
      </c>
      <c r="K150" s="31">
        <v>0</v>
      </c>
      <c r="L150" s="32">
        <v>0</v>
      </c>
      <c r="M150" s="31">
        <v>0</v>
      </c>
      <c r="N150" s="31">
        <v>109769</v>
      </c>
    </row>
    <row r="151" spans="1:14" ht="25.5" x14ac:dyDescent="0.25">
      <c r="A151" s="12" t="s">
        <v>289</v>
      </c>
      <c r="B151" s="9" t="s">
        <v>290</v>
      </c>
      <c r="C151" s="31">
        <v>156134</v>
      </c>
      <c r="D151" s="31">
        <v>50049</v>
      </c>
      <c r="E151" s="31">
        <v>3150</v>
      </c>
      <c r="F151" s="31">
        <v>7598</v>
      </c>
      <c r="G151" s="31">
        <v>796</v>
      </c>
      <c r="H151" s="31">
        <v>410</v>
      </c>
      <c r="I151" s="31">
        <v>5355</v>
      </c>
      <c r="J151" s="31">
        <v>2784</v>
      </c>
      <c r="K151" s="31">
        <v>0</v>
      </c>
      <c r="L151" s="32">
        <v>0</v>
      </c>
      <c r="M151" s="31">
        <v>0</v>
      </c>
      <c r="N151" s="31">
        <v>226276</v>
      </c>
    </row>
    <row r="152" spans="1:14" ht="25.5" x14ac:dyDescent="0.25">
      <c r="A152" s="12" t="s">
        <v>291</v>
      </c>
      <c r="B152" s="9" t="s">
        <v>292</v>
      </c>
      <c r="C152" s="31">
        <v>70384</v>
      </c>
      <c r="D152" s="31">
        <v>27775</v>
      </c>
      <c r="E152" s="31">
        <v>1417</v>
      </c>
      <c r="F152" s="31">
        <v>3495</v>
      </c>
      <c r="G152" s="31">
        <v>356</v>
      </c>
      <c r="H152" s="31">
        <v>190</v>
      </c>
      <c r="I152" s="31">
        <v>1912</v>
      </c>
      <c r="J152" s="31">
        <v>1103</v>
      </c>
      <c r="K152" s="31">
        <v>0</v>
      </c>
      <c r="L152" s="32">
        <v>0</v>
      </c>
      <c r="M152" s="31">
        <v>0</v>
      </c>
      <c r="N152" s="31">
        <v>106632</v>
      </c>
    </row>
    <row r="153" spans="1:14" ht="25.5" x14ac:dyDescent="0.25">
      <c r="A153" s="12" t="s">
        <v>293</v>
      </c>
      <c r="B153" s="9" t="s">
        <v>294</v>
      </c>
      <c r="C153" s="31">
        <v>387044</v>
      </c>
      <c r="D153" s="31">
        <v>96371</v>
      </c>
      <c r="E153" s="31">
        <v>9398</v>
      </c>
      <c r="F153" s="31">
        <v>15278</v>
      </c>
      <c r="G153" s="31">
        <v>2328</v>
      </c>
      <c r="H153" s="31">
        <v>823</v>
      </c>
      <c r="I153" s="31">
        <v>18746</v>
      </c>
      <c r="J153" s="31">
        <v>13056</v>
      </c>
      <c r="K153" s="31">
        <v>0</v>
      </c>
      <c r="L153" s="32">
        <v>0</v>
      </c>
      <c r="M153" s="31">
        <v>0</v>
      </c>
      <c r="N153" s="31">
        <v>543044</v>
      </c>
    </row>
    <row r="154" spans="1:14" ht="25.5" x14ac:dyDescent="0.25">
      <c r="A154" s="12" t="s">
        <v>295</v>
      </c>
      <c r="B154" s="9" t="s">
        <v>296</v>
      </c>
      <c r="C154" s="31">
        <v>97818</v>
      </c>
      <c r="D154" s="31">
        <v>37448</v>
      </c>
      <c r="E154" s="31">
        <v>1919</v>
      </c>
      <c r="F154" s="31">
        <v>4906</v>
      </c>
      <c r="G154" s="31">
        <v>486</v>
      </c>
      <c r="H154" s="31">
        <v>263</v>
      </c>
      <c r="I154" s="31">
        <v>2561</v>
      </c>
      <c r="J154" s="31">
        <v>1365</v>
      </c>
      <c r="K154" s="31">
        <v>0</v>
      </c>
      <c r="L154" s="32">
        <v>0</v>
      </c>
      <c r="M154" s="31">
        <v>0</v>
      </c>
      <c r="N154" s="31">
        <v>146766</v>
      </c>
    </row>
    <row r="155" spans="1:14" ht="25.5" x14ac:dyDescent="0.25">
      <c r="A155" s="12" t="s">
        <v>297</v>
      </c>
      <c r="B155" s="9" t="s">
        <v>298</v>
      </c>
      <c r="C155" s="31">
        <v>544070</v>
      </c>
      <c r="D155" s="31">
        <v>186441</v>
      </c>
      <c r="E155" s="31">
        <v>10182</v>
      </c>
      <c r="F155" s="31">
        <v>20407</v>
      </c>
      <c r="G155" s="31">
        <v>2939</v>
      </c>
      <c r="H155" s="31">
        <v>1213</v>
      </c>
      <c r="I155" s="31">
        <v>20825</v>
      </c>
      <c r="J155" s="31">
        <v>13619</v>
      </c>
      <c r="K155" s="31">
        <v>0</v>
      </c>
      <c r="L155" s="32">
        <v>0</v>
      </c>
      <c r="M155" s="31">
        <v>0</v>
      </c>
      <c r="N155" s="31">
        <v>799696</v>
      </c>
    </row>
    <row r="156" spans="1:14" ht="25.5" x14ac:dyDescent="0.25">
      <c r="A156" s="12" t="s">
        <v>299</v>
      </c>
      <c r="B156" s="9" t="s">
        <v>300</v>
      </c>
      <c r="C156" s="31">
        <v>80538</v>
      </c>
      <c r="D156" s="31">
        <v>32922</v>
      </c>
      <c r="E156" s="31">
        <v>1595</v>
      </c>
      <c r="F156" s="31">
        <v>3947</v>
      </c>
      <c r="G156" s="31">
        <v>406</v>
      </c>
      <c r="H156" s="31">
        <v>223</v>
      </c>
      <c r="I156" s="31">
        <v>2301</v>
      </c>
      <c r="J156" s="31">
        <v>1288</v>
      </c>
      <c r="K156" s="31">
        <v>0</v>
      </c>
      <c r="L156" s="32">
        <v>0</v>
      </c>
      <c r="M156" s="31">
        <v>0</v>
      </c>
      <c r="N156" s="31">
        <v>123220</v>
      </c>
    </row>
    <row r="157" spans="1:14" ht="25.5" x14ac:dyDescent="0.25">
      <c r="A157" s="12" t="s">
        <v>301</v>
      </c>
      <c r="B157" s="9" t="s">
        <v>302</v>
      </c>
      <c r="C157" s="31">
        <v>247364</v>
      </c>
      <c r="D157" s="31">
        <v>72056</v>
      </c>
      <c r="E157" s="31">
        <v>5199</v>
      </c>
      <c r="F157" s="31">
        <v>8951</v>
      </c>
      <c r="G157" s="31">
        <v>1411</v>
      </c>
      <c r="H157" s="31">
        <v>599</v>
      </c>
      <c r="I157" s="31">
        <v>8352</v>
      </c>
      <c r="J157" s="31">
        <v>6956</v>
      </c>
      <c r="K157" s="31">
        <v>0</v>
      </c>
      <c r="L157" s="32">
        <v>0</v>
      </c>
      <c r="M157" s="31">
        <v>0</v>
      </c>
      <c r="N157" s="31">
        <v>350888</v>
      </c>
    </row>
    <row r="158" spans="1:14" ht="25.5" x14ac:dyDescent="0.25">
      <c r="A158" s="12" t="s">
        <v>303</v>
      </c>
      <c r="B158" s="9" t="s">
        <v>304</v>
      </c>
      <c r="C158" s="31">
        <v>182200</v>
      </c>
      <c r="D158" s="31">
        <v>78445</v>
      </c>
      <c r="E158" s="31">
        <v>3798</v>
      </c>
      <c r="F158" s="31">
        <v>8403</v>
      </c>
      <c r="G158" s="31">
        <v>964</v>
      </c>
      <c r="H158" s="31">
        <v>465</v>
      </c>
      <c r="I158" s="31">
        <v>7118</v>
      </c>
      <c r="J158" s="31">
        <v>3987</v>
      </c>
      <c r="K158" s="31">
        <v>0</v>
      </c>
      <c r="L158" s="32">
        <v>0</v>
      </c>
      <c r="M158" s="31">
        <v>0</v>
      </c>
      <c r="N158" s="31">
        <v>285380</v>
      </c>
    </row>
    <row r="159" spans="1:14" ht="25.5" x14ac:dyDescent="0.25">
      <c r="A159" s="12" t="s">
        <v>305</v>
      </c>
      <c r="B159" s="9" t="s">
        <v>306</v>
      </c>
      <c r="C159" s="31">
        <v>117646</v>
      </c>
      <c r="D159" s="31">
        <v>60076</v>
      </c>
      <c r="E159" s="31">
        <v>2442</v>
      </c>
      <c r="F159" s="31">
        <v>5546</v>
      </c>
      <c r="G159" s="31">
        <v>617</v>
      </c>
      <c r="H159" s="31">
        <v>295</v>
      </c>
      <c r="I159" s="31">
        <v>0</v>
      </c>
      <c r="J159" s="31">
        <v>1380</v>
      </c>
      <c r="K159" s="31">
        <v>0</v>
      </c>
      <c r="L159" s="32">
        <v>0</v>
      </c>
      <c r="M159" s="31">
        <v>0</v>
      </c>
      <c r="N159" s="31">
        <v>188002</v>
      </c>
    </row>
    <row r="160" spans="1:14" ht="25.5" x14ac:dyDescent="0.25">
      <c r="A160" s="12" t="s">
        <v>307</v>
      </c>
      <c r="B160" s="9" t="s">
        <v>308</v>
      </c>
      <c r="C160" s="31">
        <v>172428</v>
      </c>
      <c r="D160" s="31">
        <v>70015</v>
      </c>
      <c r="E160" s="31">
        <v>3136</v>
      </c>
      <c r="F160" s="31">
        <v>7978</v>
      </c>
      <c r="G160" s="31">
        <v>848</v>
      </c>
      <c r="H160" s="31">
        <v>401</v>
      </c>
      <c r="I160" s="31">
        <v>5030</v>
      </c>
      <c r="J160" s="31">
        <v>2676</v>
      </c>
      <c r="K160" s="31">
        <v>0</v>
      </c>
      <c r="L160" s="32">
        <v>0</v>
      </c>
      <c r="M160" s="31">
        <v>0</v>
      </c>
      <c r="N160" s="31">
        <v>262512</v>
      </c>
    </row>
    <row r="161" spans="1:14" ht="25.5" x14ac:dyDescent="0.25">
      <c r="A161" s="12" t="s">
        <v>309</v>
      </c>
      <c r="B161" s="9" t="s">
        <v>310</v>
      </c>
      <c r="C161" s="31">
        <v>124914</v>
      </c>
      <c r="D161" s="31">
        <v>55994</v>
      </c>
      <c r="E161" s="31">
        <v>2545</v>
      </c>
      <c r="F161" s="31">
        <v>5706</v>
      </c>
      <c r="G161" s="31">
        <v>656</v>
      </c>
      <c r="H161" s="31">
        <v>325</v>
      </c>
      <c r="I161" s="31">
        <v>4492</v>
      </c>
      <c r="J161" s="31">
        <v>2545</v>
      </c>
      <c r="K161" s="31">
        <v>0</v>
      </c>
      <c r="L161" s="32">
        <v>0</v>
      </c>
      <c r="M161" s="31">
        <v>0</v>
      </c>
      <c r="N161" s="31">
        <v>197177</v>
      </c>
    </row>
    <row r="162" spans="1:14" ht="25.5" x14ac:dyDescent="0.25">
      <c r="A162" s="12" t="s">
        <v>311</v>
      </c>
      <c r="B162" s="9" t="s">
        <v>312</v>
      </c>
      <c r="C162" s="31">
        <v>484312</v>
      </c>
      <c r="D162" s="31">
        <v>89360</v>
      </c>
      <c r="E162" s="31">
        <v>11325</v>
      </c>
      <c r="F162" s="31">
        <v>17111</v>
      </c>
      <c r="G162" s="31">
        <v>2932</v>
      </c>
      <c r="H162" s="31">
        <v>887</v>
      </c>
      <c r="I162" s="31">
        <v>27144</v>
      </c>
      <c r="J162" s="31">
        <v>19634</v>
      </c>
      <c r="K162" s="31">
        <v>0</v>
      </c>
      <c r="L162" s="32">
        <v>0</v>
      </c>
      <c r="M162" s="31">
        <v>0</v>
      </c>
      <c r="N162" s="31">
        <v>652705</v>
      </c>
    </row>
    <row r="163" spans="1:14" ht="25.5" x14ac:dyDescent="0.25">
      <c r="A163" s="12" t="s">
        <v>313</v>
      </c>
      <c r="B163" s="9" t="s">
        <v>314</v>
      </c>
      <c r="C163" s="31">
        <v>63714</v>
      </c>
      <c r="D163" s="31">
        <v>28130</v>
      </c>
      <c r="E163" s="31">
        <v>1198</v>
      </c>
      <c r="F163" s="31">
        <v>3412</v>
      </c>
      <c r="G163" s="31">
        <v>301</v>
      </c>
      <c r="H163" s="31">
        <v>182</v>
      </c>
      <c r="I163" s="31">
        <v>770</v>
      </c>
      <c r="J163" s="31">
        <v>440</v>
      </c>
      <c r="K163" s="31">
        <v>0</v>
      </c>
      <c r="L163" s="32">
        <v>0</v>
      </c>
      <c r="M163" s="31">
        <v>0</v>
      </c>
      <c r="N163" s="31">
        <v>98147</v>
      </c>
    </row>
    <row r="164" spans="1:14" ht="25.5" x14ac:dyDescent="0.25">
      <c r="A164" s="12" t="s">
        <v>315</v>
      </c>
      <c r="B164" s="9" t="s">
        <v>316</v>
      </c>
      <c r="C164" s="31">
        <v>135452</v>
      </c>
      <c r="D164" s="31">
        <v>45079</v>
      </c>
      <c r="E164" s="31">
        <v>2783</v>
      </c>
      <c r="F164" s="31">
        <v>6366</v>
      </c>
      <c r="G164" s="31">
        <v>707</v>
      </c>
      <c r="H164" s="31">
        <v>345</v>
      </c>
      <c r="I164" s="31">
        <v>0</v>
      </c>
      <c r="J164" s="31">
        <v>0</v>
      </c>
      <c r="K164" s="31">
        <v>0</v>
      </c>
      <c r="L164" s="32">
        <v>0</v>
      </c>
      <c r="M164" s="31">
        <v>0</v>
      </c>
      <c r="N164" s="31">
        <v>190732</v>
      </c>
    </row>
    <row r="165" spans="1:14" ht="25.5" x14ac:dyDescent="0.25">
      <c r="A165" s="12" t="s">
        <v>317</v>
      </c>
      <c r="B165" s="9" t="s">
        <v>318</v>
      </c>
      <c r="C165" s="31">
        <v>217758</v>
      </c>
      <c r="D165" s="31">
        <v>44103</v>
      </c>
      <c r="E165" s="31">
        <v>4790</v>
      </c>
      <c r="F165" s="31">
        <v>9157</v>
      </c>
      <c r="G165" s="31">
        <v>1221</v>
      </c>
      <c r="H165" s="31">
        <v>496</v>
      </c>
      <c r="I165" s="31">
        <v>11656</v>
      </c>
      <c r="J165" s="31">
        <v>6794</v>
      </c>
      <c r="K165" s="31">
        <v>0</v>
      </c>
      <c r="L165" s="32">
        <v>0</v>
      </c>
      <c r="M165" s="31">
        <v>0</v>
      </c>
      <c r="N165" s="31">
        <v>295975</v>
      </c>
    </row>
    <row r="166" spans="1:14" ht="25.5" x14ac:dyDescent="0.25">
      <c r="A166" s="12" t="s">
        <v>319</v>
      </c>
      <c r="B166" s="9" t="s">
        <v>320</v>
      </c>
      <c r="C166" s="31">
        <v>185440</v>
      </c>
      <c r="D166" s="31">
        <v>71967</v>
      </c>
      <c r="E166" s="31">
        <v>3878</v>
      </c>
      <c r="F166" s="31">
        <v>8293</v>
      </c>
      <c r="G166" s="31">
        <v>993</v>
      </c>
      <c r="H166" s="31">
        <v>458</v>
      </c>
      <c r="I166" s="31">
        <v>5837</v>
      </c>
      <c r="J166" s="31">
        <v>3902</v>
      </c>
      <c r="K166" s="31">
        <v>0</v>
      </c>
      <c r="L166" s="32">
        <v>0</v>
      </c>
      <c r="M166" s="31">
        <v>0</v>
      </c>
      <c r="N166" s="31">
        <v>280768</v>
      </c>
    </row>
    <row r="167" spans="1:14" ht="25.5" x14ac:dyDescent="0.25">
      <c r="A167" s="12" t="s">
        <v>321</v>
      </c>
      <c r="B167" s="9" t="s">
        <v>322</v>
      </c>
      <c r="C167" s="31">
        <v>110290</v>
      </c>
      <c r="D167" s="31">
        <v>53598</v>
      </c>
      <c r="E167" s="31">
        <v>2211</v>
      </c>
      <c r="F167" s="31">
        <v>5563</v>
      </c>
      <c r="G167" s="31">
        <v>554</v>
      </c>
      <c r="H167" s="31">
        <v>300</v>
      </c>
      <c r="I167" s="31">
        <v>2626</v>
      </c>
      <c r="J167" s="31">
        <v>1473</v>
      </c>
      <c r="K167" s="31">
        <v>0</v>
      </c>
      <c r="L167" s="32">
        <v>0</v>
      </c>
      <c r="M167" s="31">
        <v>0</v>
      </c>
      <c r="N167" s="31">
        <v>176615</v>
      </c>
    </row>
    <row r="168" spans="1:14" ht="25.5" x14ac:dyDescent="0.25">
      <c r="A168" s="12" t="s">
        <v>323</v>
      </c>
      <c r="B168" s="9" t="s">
        <v>324</v>
      </c>
      <c r="C168" s="31">
        <v>205038</v>
      </c>
      <c r="D168" s="31">
        <v>64158</v>
      </c>
      <c r="E168" s="31">
        <v>4597</v>
      </c>
      <c r="F168" s="31">
        <v>8986</v>
      </c>
      <c r="G168" s="31">
        <v>1148</v>
      </c>
      <c r="H168" s="31">
        <v>518</v>
      </c>
      <c r="I168" s="31">
        <v>7545</v>
      </c>
      <c r="J168" s="31">
        <v>5298</v>
      </c>
      <c r="K168" s="31">
        <v>0</v>
      </c>
      <c r="L168" s="32">
        <v>0</v>
      </c>
      <c r="M168" s="31">
        <v>0</v>
      </c>
      <c r="N168" s="31">
        <v>297288</v>
      </c>
    </row>
    <row r="169" spans="1:14" ht="25.5" x14ac:dyDescent="0.25">
      <c r="A169" s="12" t="s">
        <v>325</v>
      </c>
      <c r="B169" s="9" t="s">
        <v>326</v>
      </c>
      <c r="C169" s="31">
        <v>1028256</v>
      </c>
      <c r="D169" s="31">
        <v>204898</v>
      </c>
      <c r="E169" s="31">
        <v>23979</v>
      </c>
      <c r="F169" s="31">
        <v>32650</v>
      </c>
      <c r="G169" s="31">
        <v>6361</v>
      </c>
      <c r="H169" s="31">
        <v>1910</v>
      </c>
      <c r="I169" s="31">
        <v>30188</v>
      </c>
      <c r="J169" s="31">
        <v>34625</v>
      </c>
      <c r="K169" s="31">
        <v>0</v>
      </c>
      <c r="L169" s="32">
        <v>0</v>
      </c>
      <c r="M169" s="31">
        <v>0</v>
      </c>
      <c r="N169" s="31">
        <v>1362867</v>
      </c>
    </row>
    <row r="170" spans="1:14" ht="25.5" x14ac:dyDescent="0.25">
      <c r="A170" s="12" t="s">
        <v>327</v>
      </c>
      <c r="B170" s="9" t="s">
        <v>328</v>
      </c>
      <c r="C170" s="31">
        <v>181900</v>
      </c>
      <c r="D170" s="31">
        <v>61052</v>
      </c>
      <c r="E170" s="31">
        <v>4391</v>
      </c>
      <c r="F170" s="31">
        <v>7939</v>
      </c>
      <c r="G170" s="31">
        <v>1062</v>
      </c>
      <c r="H170" s="31">
        <v>501</v>
      </c>
      <c r="I170" s="31">
        <v>5735</v>
      </c>
      <c r="J170" s="31">
        <v>4542</v>
      </c>
      <c r="K170" s="31">
        <v>0</v>
      </c>
      <c r="L170" s="32">
        <v>0</v>
      </c>
      <c r="M170" s="31">
        <v>0</v>
      </c>
      <c r="N170" s="31">
        <v>267122</v>
      </c>
    </row>
    <row r="171" spans="1:14" ht="25.5" x14ac:dyDescent="0.25">
      <c r="A171" s="12" t="s">
        <v>329</v>
      </c>
      <c r="B171" s="9" t="s">
        <v>330</v>
      </c>
      <c r="C171" s="31">
        <v>257166</v>
      </c>
      <c r="D171" s="31">
        <v>68595</v>
      </c>
      <c r="E171" s="31">
        <v>5409</v>
      </c>
      <c r="F171" s="31">
        <v>10790</v>
      </c>
      <c r="G171" s="31">
        <v>1409</v>
      </c>
      <c r="H171" s="31">
        <v>573</v>
      </c>
      <c r="I171" s="31">
        <v>13029</v>
      </c>
      <c r="J171" s="31">
        <v>7203</v>
      </c>
      <c r="K171" s="31">
        <v>0</v>
      </c>
      <c r="L171" s="32">
        <v>0</v>
      </c>
      <c r="M171" s="31">
        <v>0</v>
      </c>
      <c r="N171" s="31">
        <v>364174</v>
      </c>
    </row>
    <row r="172" spans="1:14" ht="25.5" x14ac:dyDescent="0.25">
      <c r="A172" s="12" t="s">
        <v>331</v>
      </c>
      <c r="B172" s="9" t="s">
        <v>332</v>
      </c>
      <c r="C172" s="31">
        <v>135104</v>
      </c>
      <c r="D172" s="31">
        <v>49339</v>
      </c>
      <c r="E172" s="31">
        <v>2576</v>
      </c>
      <c r="F172" s="31">
        <v>5988</v>
      </c>
      <c r="G172" s="31">
        <v>691</v>
      </c>
      <c r="H172" s="31">
        <v>315</v>
      </c>
      <c r="I172" s="31">
        <v>3257</v>
      </c>
      <c r="J172" s="31">
        <v>2290</v>
      </c>
      <c r="K172" s="31">
        <v>0</v>
      </c>
      <c r="L172" s="32">
        <v>0</v>
      </c>
      <c r="M172" s="31">
        <v>0</v>
      </c>
      <c r="N172" s="31">
        <v>199560</v>
      </c>
    </row>
    <row r="173" spans="1:14" ht="25.5" x14ac:dyDescent="0.25">
      <c r="A173" s="12" t="s">
        <v>333</v>
      </c>
      <c r="B173" s="9" t="s">
        <v>334</v>
      </c>
      <c r="C173" s="31">
        <v>161270</v>
      </c>
      <c r="D173" s="31">
        <v>45523</v>
      </c>
      <c r="E173" s="31">
        <v>3317</v>
      </c>
      <c r="F173" s="31">
        <v>7558</v>
      </c>
      <c r="G173" s="31">
        <v>843</v>
      </c>
      <c r="H173" s="31">
        <v>407</v>
      </c>
      <c r="I173" s="31">
        <v>6227</v>
      </c>
      <c r="J173" s="31">
        <v>3447</v>
      </c>
      <c r="K173" s="31">
        <v>0</v>
      </c>
      <c r="L173" s="32">
        <v>0</v>
      </c>
      <c r="M173" s="31">
        <v>0</v>
      </c>
      <c r="N173" s="31">
        <v>228592</v>
      </c>
    </row>
    <row r="174" spans="1:14" ht="25.5" x14ac:dyDescent="0.25">
      <c r="A174" s="12" t="s">
        <v>335</v>
      </c>
      <c r="B174" s="9" t="s">
        <v>336</v>
      </c>
      <c r="C174" s="31">
        <v>125208</v>
      </c>
      <c r="D174" s="31">
        <v>39933</v>
      </c>
      <c r="E174" s="31">
        <v>2521</v>
      </c>
      <c r="F174" s="31">
        <v>5769</v>
      </c>
      <c r="G174" s="31">
        <v>651</v>
      </c>
      <c r="H174" s="31">
        <v>304</v>
      </c>
      <c r="I174" s="31">
        <v>5095</v>
      </c>
      <c r="J174" s="31">
        <v>2660</v>
      </c>
      <c r="K174" s="31">
        <v>0</v>
      </c>
      <c r="L174" s="32">
        <v>0</v>
      </c>
      <c r="M174" s="31">
        <v>0</v>
      </c>
      <c r="N174" s="31">
        <v>182141</v>
      </c>
    </row>
    <row r="175" spans="1:14" ht="25.5" x14ac:dyDescent="0.25">
      <c r="A175" s="12" t="s">
        <v>337</v>
      </c>
      <c r="B175" s="9" t="s">
        <v>338</v>
      </c>
      <c r="C175" s="31">
        <v>116014</v>
      </c>
      <c r="D175" s="31">
        <v>84835</v>
      </c>
      <c r="E175" s="31">
        <v>2336</v>
      </c>
      <c r="F175" s="31">
        <v>5570</v>
      </c>
      <c r="G175" s="31">
        <v>594</v>
      </c>
      <c r="H175" s="31">
        <v>300</v>
      </c>
      <c r="I175" s="31">
        <v>4139</v>
      </c>
      <c r="J175" s="31">
        <v>2167</v>
      </c>
      <c r="K175" s="31">
        <v>0</v>
      </c>
      <c r="L175" s="32">
        <v>0</v>
      </c>
      <c r="M175" s="31">
        <v>0</v>
      </c>
      <c r="N175" s="31">
        <v>215955</v>
      </c>
    </row>
    <row r="176" spans="1:14" ht="25.5" x14ac:dyDescent="0.25">
      <c r="A176" s="12" t="s">
        <v>339</v>
      </c>
      <c r="B176" s="9" t="s">
        <v>340</v>
      </c>
      <c r="C176" s="31">
        <v>165778</v>
      </c>
      <c r="D176" s="31">
        <v>46588</v>
      </c>
      <c r="E176" s="31">
        <v>3397</v>
      </c>
      <c r="F176" s="31">
        <v>7549</v>
      </c>
      <c r="G176" s="31">
        <v>873</v>
      </c>
      <c r="H176" s="31">
        <v>410</v>
      </c>
      <c r="I176" s="31">
        <v>6932</v>
      </c>
      <c r="J176" s="31">
        <v>3802</v>
      </c>
      <c r="K176" s="31">
        <v>0</v>
      </c>
      <c r="L176" s="32">
        <v>0</v>
      </c>
      <c r="M176" s="31">
        <v>0</v>
      </c>
      <c r="N176" s="31">
        <v>235329</v>
      </c>
    </row>
    <row r="177" spans="1:14" ht="25.5" x14ac:dyDescent="0.25">
      <c r="A177" s="12" t="s">
        <v>341</v>
      </c>
      <c r="B177" s="9" t="s">
        <v>342</v>
      </c>
      <c r="C177" s="31">
        <v>122608</v>
      </c>
      <c r="D177" s="31">
        <v>69394</v>
      </c>
      <c r="E177" s="31">
        <v>2438</v>
      </c>
      <c r="F177" s="31">
        <v>5834</v>
      </c>
      <c r="G177" s="31">
        <v>625</v>
      </c>
      <c r="H177" s="31">
        <v>307</v>
      </c>
      <c r="I177" s="31">
        <v>3731</v>
      </c>
      <c r="J177" s="31">
        <v>2152</v>
      </c>
      <c r="K177" s="31">
        <v>0</v>
      </c>
      <c r="L177" s="32">
        <v>0</v>
      </c>
      <c r="M177" s="31">
        <v>0</v>
      </c>
      <c r="N177" s="31">
        <v>207089</v>
      </c>
    </row>
    <row r="178" spans="1:14" ht="25.5" x14ac:dyDescent="0.25">
      <c r="A178" s="12" t="s">
        <v>343</v>
      </c>
      <c r="B178" s="9" t="s">
        <v>344</v>
      </c>
      <c r="C178" s="31">
        <v>510646</v>
      </c>
      <c r="D178" s="31">
        <v>123436</v>
      </c>
      <c r="E178" s="31">
        <v>11696</v>
      </c>
      <c r="F178" s="31">
        <v>20768</v>
      </c>
      <c r="G178" s="31">
        <v>2953</v>
      </c>
      <c r="H178" s="31">
        <v>1122</v>
      </c>
      <c r="I178" s="31">
        <v>27803</v>
      </c>
      <c r="J178" s="31">
        <v>17528</v>
      </c>
      <c r="K178" s="31">
        <v>0</v>
      </c>
      <c r="L178" s="32">
        <v>0</v>
      </c>
      <c r="M178" s="31">
        <v>0</v>
      </c>
      <c r="N178" s="31">
        <v>715952</v>
      </c>
    </row>
    <row r="179" spans="1:14" ht="25.5" x14ac:dyDescent="0.25">
      <c r="A179" s="12" t="s">
        <v>345</v>
      </c>
      <c r="B179" s="9" t="s">
        <v>346</v>
      </c>
      <c r="C179" s="31">
        <v>133324</v>
      </c>
      <c r="D179" s="31">
        <v>51202</v>
      </c>
      <c r="E179" s="31">
        <v>2767</v>
      </c>
      <c r="F179" s="31">
        <v>6114</v>
      </c>
      <c r="G179" s="31">
        <v>705</v>
      </c>
      <c r="H179" s="31">
        <v>328</v>
      </c>
      <c r="I179" s="31">
        <v>5290</v>
      </c>
      <c r="J179" s="31">
        <v>2923</v>
      </c>
      <c r="K179" s="31">
        <v>0</v>
      </c>
      <c r="L179" s="32">
        <v>0</v>
      </c>
      <c r="M179" s="31">
        <v>0</v>
      </c>
      <c r="N179" s="31">
        <v>202653</v>
      </c>
    </row>
    <row r="180" spans="1:14" ht="38.25" x14ac:dyDescent="0.25">
      <c r="A180" s="12" t="s">
        <v>347</v>
      </c>
      <c r="B180" s="9" t="s">
        <v>348</v>
      </c>
      <c r="C180" s="31">
        <v>90414</v>
      </c>
      <c r="D180" s="31">
        <v>35673</v>
      </c>
      <c r="E180" s="31">
        <v>1832</v>
      </c>
      <c r="F180" s="31">
        <v>4506</v>
      </c>
      <c r="G180" s="31">
        <v>458</v>
      </c>
      <c r="H180" s="31">
        <v>243</v>
      </c>
      <c r="I180" s="31">
        <v>2589</v>
      </c>
      <c r="J180" s="31">
        <v>1457</v>
      </c>
      <c r="K180" s="31">
        <v>0</v>
      </c>
      <c r="L180" s="32">
        <v>0</v>
      </c>
      <c r="M180" s="31">
        <v>0</v>
      </c>
      <c r="N180" s="31">
        <v>137172</v>
      </c>
    </row>
    <row r="181" spans="1:14" ht="25.5" x14ac:dyDescent="0.25">
      <c r="A181" s="12" t="s">
        <v>349</v>
      </c>
      <c r="B181" s="9" t="s">
        <v>350</v>
      </c>
      <c r="C181" s="31">
        <v>227054</v>
      </c>
      <c r="D181" s="31">
        <v>86521</v>
      </c>
      <c r="E181" s="31">
        <v>4748</v>
      </c>
      <c r="F181" s="31">
        <v>10432</v>
      </c>
      <c r="G181" s="31">
        <v>1205</v>
      </c>
      <c r="H181" s="31">
        <v>561</v>
      </c>
      <c r="I181" s="31">
        <v>11396</v>
      </c>
      <c r="J181" s="31">
        <v>5329</v>
      </c>
      <c r="K181" s="31">
        <v>0</v>
      </c>
      <c r="L181" s="32">
        <v>0</v>
      </c>
      <c r="M181" s="31">
        <v>0</v>
      </c>
      <c r="N181" s="31">
        <v>347246</v>
      </c>
    </row>
    <row r="182" spans="1:14" ht="25.5" x14ac:dyDescent="0.25">
      <c r="A182" s="12" t="s">
        <v>351</v>
      </c>
      <c r="B182" s="9" t="s">
        <v>352</v>
      </c>
      <c r="C182" s="31">
        <v>271508</v>
      </c>
      <c r="D182" s="31">
        <v>87142</v>
      </c>
      <c r="E182" s="31">
        <v>4721</v>
      </c>
      <c r="F182" s="31">
        <v>11809</v>
      </c>
      <c r="G182" s="31">
        <v>1336</v>
      </c>
      <c r="H182" s="31">
        <v>578</v>
      </c>
      <c r="I182" s="31">
        <v>9169</v>
      </c>
      <c r="J182" s="31">
        <v>4565</v>
      </c>
      <c r="K182" s="31">
        <v>0</v>
      </c>
      <c r="L182" s="32">
        <v>0</v>
      </c>
      <c r="M182" s="31">
        <v>0</v>
      </c>
      <c r="N182" s="31">
        <v>390828</v>
      </c>
    </row>
    <row r="183" spans="1:14" ht="25.5" x14ac:dyDescent="0.25">
      <c r="A183" s="12" t="s">
        <v>353</v>
      </c>
      <c r="B183" s="9" t="s">
        <v>354</v>
      </c>
      <c r="C183" s="31">
        <v>774624</v>
      </c>
      <c r="D183" s="31">
        <v>222114</v>
      </c>
      <c r="E183" s="31">
        <v>16886</v>
      </c>
      <c r="F183" s="31">
        <v>32035</v>
      </c>
      <c r="G183" s="31">
        <v>4342</v>
      </c>
      <c r="H183" s="31">
        <v>1746</v>
      </c>
      <c r="I183" s="31">
        <v>58548</v>
      </c>
      <c r="J183" s="31">
        <v>25171</v>
      </c>
      <c r="K183" s="31">
        <v>0</v>
      </c>
      <c r="L183" s="32">
        <v>0</v>
      </c>
      <c r="M183" s="31">
        <v>0</v>
      </c>
      <c r="N183" s="31">
        <v>1135466</v>
      </c>
    </row>
    <row r="184" spans="1:14" ht="25.5" x14ac:dyDescent="0.25">
      <c r="A184" s="12" t="s">
        <v>355</v>
      </c>
      <c r="B184" s="9" t="s">
        <v>356</v>
      </c>
      <c r="C184" s="31">
        <v>45576</v>
      </c>
      <c r="D184" s="31">
        <v>18546</v>
      </c>
      <c r="E184" s="31">
        <v>950</v>
      </c>
      <c r="F184" s="31">
        <v>2259</v>
      </c>
      <c r="G184" s="31">
        <v>235</v>
      </c>
      <c r="H184" s="31">
        <v>122</v>
      </c>
      <c r="I184" s="31">
        <v>872</v>
      </c>
      <c r="J184" s="31">
        <v>655</v>
      </c>
      <c r="K184" s="31">
        <v>0</v>
      </c>
      <c r="L184" s="32">
        <v>0</v>
      </c>
      <c r="M184" s="31">
        <v>0</v>
      </c>
      <c r="N184" s="31">
        <v>69215</v>
      </c>
    </row>
    <row r="185" spans="1:14" x14ac:dyDescent="0.25">
      <c r="A185" s="12" t="s">
        <v>357</v>
      </c>
      <c r="B185" s="9" t="s">
        <v>358</v>
      </c>
      <c r="C185" s="31">
        <v>123306</v>
      </c>
      <c r="D185" s="31">
        <v>43926</v>
      </c>
      <c r="E185" s="31">
        <v>2756</v>
      </c>
      <c r="F185" s="31">
        <v>5142</v>
      </c>
      <c r="G185" s="31">
        <v>699</v>
      </c>
      <c r="H185" s="31">
        <v>274</v>
      </c>
      <c r="I185" s="31">
        <v>3545</v>
      </c>
      <c r="J185" s="31">
        <v>2938</v>
      </c>
      <c r="K185" s="31">
        <v>0</v>
      </c>
      <c r="L185" s="32">
        <v>0</v>
      </c>
      <c r="M185" s="31">
        <v>0</v>
      </c>
      <c r="N185" s="31">
        <v>182586</v>
      </c>
    </row>
    <row r="186" spans="1:14" ht="25.5" x14ac:dyDescent="0.25">
      <c r="A186" s="12" t="s">
        <v>359</v>
      </c>
      <c r="B186" s="9" t="s">
        <v>360</v>
      </c>
      <c r="C186" s="31">
        <v>179618</v>
      </c>
      <c r="D186" s="31">
        <v>78534</v>
      </c>
      <c r="E186" s="31">
        <v>3619</v>
      </c>
      <c r="F186" s="31">
        <v>7248</v>
      </c>
      <c r="G186" s="31">
        <v>973</v>
      </c>
      <c r="H186" s="31">
        <v>388</v>
      </c>
      <c r="I186" s="31">
        <v>8120</v>
      </c>
      <c r="J186" s="31">
        <v>5329</v>
      </c>
      <c r="K186" s="31">
        <v>0</v>
      </c>
      <c r="L186" s="32">
        <v>0</v>
      </c>
      <c r="M186" s="31">
        <v>0</v>
      </c>
      <c r="N186" s="31">
        <v>283829</v>
      </c>
    </row>
    <row r="187" spans="1:14" ht="38.25" x14ac:dyDescent="0.25">
      <c r="A187" s="12" t="s">
        <v>361</v>
      </c>
      <c r="B187" s="9" t="s">
        <v>362</v>
      </c>
      <c r="C187" s="31">
        <v>121688</v>
      </c>
      <c r="D187" s="31">
        <v>55817</v>
      </c>
      <c r="E187" s="31">
        <v>2440</v>
      </c>
      <c r="F187" s="31">
        <v>5902</v>
      </c>
      <c r="G187" s="31">
        <v>619</v>
      </c>
      <c r="H187" s="31">
        <v>320</v>
      </c>
      <c r="I187" s="31">
        <v>3879</v>
      </c>
      <c r="J187" s="31">
        <v>2152</v>
      </c>
      <c r="K187" s="31">
        <v>0</v>
      </c>
      <c r="L187" s="32">
        <v>0</v>
      </c>
      <c r="M187" s="31">
        <v>0</v>
      </c>
      <c r="N187" s="31">
        <v>192817</v>
      </c>
    </row>
    <row r="188" spans="1:14" ht="38.25" x14ac:dyDescent="0.25">
      <c r="A188" s="12" t="s">
        <v>363</v>
      </c>
      <c r="B188" s="9" t="s">
        <v>364</v>
      </c>
      <c r="C188" s="31">
        <v>219324</v>
      </c>
      <c r="D188" s="31">
        <v>76138</v>
      </c>
      <c r="E188" s="31">
        <v>4472</v>
      </c>
      <c r="F188" s="31">
        <v>10067</v>
      </c>
      <c r="G188" s="31">
        <v>1149</v>
      </c>
      <c r="H188" s="31">
        <v>562</v>
      </c>
      <c r="I188" s="31">
        <v>6682</v>
      </c>
      <c r="J188" s="31">
        <v>4180</v>
      </c>
      <c r="K188" s="31">
        <v>0</v>
      </c>
      <c r="L188" s="32">
        <v>0</v>
      </c>
      <c r="M188" s="31">
        <v>0</v>
      </c>
      <c r="N188" s="31">
        <v>322574</v>
      </c>
    </row>
    <row r="189" spans="1:14" ht="38.25" x14ac:dyDescent="0.25">
      <c r="A189" s="12" t="s">
        <v>365</v>
      </c>
      <c r="B189" s="9" t="s">
        <v>366</v>
      </c>
      <c r="C189" s="31">
        <v>549326</v>
      </c>
      <c r="D189" s="31">
        <v>81640</v>
      </c>
      <c r="E189" s="31">
        <v>15659</v>
      </c>
      <c r="F189" s="31">
        <v>18595</v>
      </c>
      <c r="G189" s="31">
        <v>3741</v>
      </c>
      <c r="H189" s="31">
        <v>1031</v>
      </c>
      <c r="I189" s="31">
        <v>23423</v>
      </c>
      <c r="J189" s="31">
        <v>22564</v>
      </c>
      <c r="K189" s="31">
        <v>0</v>
      </c>
      <c r="L189" s="32">
        <v>0</v>
      </c>
      <c r="M189" s="31">
        <v>0</v>
      </c>
      <c r="N189" s="31">
        <v>715979</v>
      </c>
    </row>
    <row r="190" spans="1:14" ht="38.25" x14ac:dyDescent="0.25">
      <c r="A190" s="12" t="s">
        <v>367</v>
      </c>
      <c r="B190" s="9" t="s">
        <v>368</v>
      </c>
      <c r="C190" s="31">
        <v>255920</v>
      </c>
      <c r="D190" s="31">
        <v>41619</v>
      </c>
      <c r="E190" s="31">
        <v>5827</v>
      </c>
      <c r="F190" s="31">
        <v>9540</v>
      </c>
      <c r="G190" s="31">
        <v>1509</v>
      </c>
      <c r="H190" s="31">
        <v>510</v>
      </c>
      <c r="I190" s="31">
        <v>14737</v>
      </c>
      <c r="J190" s="31">
        <v>9909</v>
      </c>
      <c r="K190" s="31">
        <v>0</v>
      </c>
      <c r="L190" s="32">
        <v>0</v>
      </c>
      <c r="M190" s="31">
        <v>0</v>
      </c>
      <c r="N190" s="31">
        <v>339571</v>
      </c>
    </row>
    <row r="191" spans="1:14" ht="38.25" x14ac:dyDescent="0.25">
      <c r="A191" s="12" t="s">
        <v>369</v>
      </c>
      <c r="B191" s="9" t="s">
        <v>370</v>
      </c>
      <c r="C191" s="31">
        <v>126432</v>
      </c>
      <c r="D191" s="31">
        <v>57592</v>
      </c>
      <c r="E191" s="31">
        <v>2597</v>
      </c>
      <c r="F191" s="31">
        <v>6040</v>
      </c>
      <c r="G191" s="31">
        <v>656</v>
      </c>
      <c r="H191" s="31">
        <v>333</v>
      </c>
      <c r="I191" s="31">
        <v>3536</v>
      </c>
      <c r="J191" s="31">
        <v>2221</v>
      </c>
      <c r="K191" s="31">
        <v>0</v>
      </c>
      <c r="L191" s="32">
        <v>0</v>
      </c>
      <c r="M191" s="31">
        <v>0</v>
      </c>
      <c r="N191" s="31">
        <v>199407</v>
      </c>
    </row>
    <row r="192" spans="1:14" ht="38.25" x14ac:dyDescent="0.25">
      <c r="A192" s="12" t="s">
        <v>371</v>
      </c>
      <c r="B192" s="9" t="s">
        <v>372</v>
      </c>
      <c r="C192" s="31">
        <v>145700</v>
      </c>
      <c r="D192" s="31">
        <v>46144</v>
      </c>
      <c r="E192" s="31">
        <v>3248</v>
      </c>
      <c r="F192" s="31">
        <v>6443</v>
      </c>
      <c r="G192" s="31">
        <v>810</v>
      </c>
      <c r="H192" s="31">
        <v>347</v>
      </c>
      <c r="I192" s="31">
        <v>6106</v>
      </c>
      <c r="J192" s="31">
        <v>3910</v>
      </c>
      <c r="K192" s="31">
        <v>0</v>
      </c>
      <c r="L192" s="32">
        <v>0</v>
      </c>
      <c r="M192" s="31">
        <v>0</v>
      </c>
      <c r="N192" s="31">
        <v>212708</v>
      </c>
    </row>
    <row r="193" spans="1:14" ht="38.25" x14ac:dyDescent="0.25">
      <c r="A193" s="12" t="s">
        <v>373</v>
      </c>
      <c r="B193" s="9" t="s">
        <v>374</v>
      </c>
      <c r="C193" s="31">
        <v>78174</v>
      </c>
      <c r="D193" s="31">
        <v>37270</v>
      </c>
      <c r="E193" s="31">
        <v>1517</v>
      </c>
      <c r="F193" s="31">
        <v>3963</v>
      </c>
      <c r="G193" s="31">
        <v>385</v>
      </c>
      <c r="H193" s="31">
        <v>212</v>
      </c>
      <c r="I193" s="31">
        <v>1067</v>
      </c>
      <c r="J193" s="31">
        <v>771</v>
      </c>
      <c r="K193" s="31">
        <v>0</v>
      </c>
      <c r="L193" s="32">
        <v>0</v>
      </c>
      <c r="M193" s="31">
        <v>0</v>
      </c>
      <c r="N193" s="31">
        <v>123359</v>
      </c>
    </row>
    <row r="194" spans="1:14" ht="51" x14ac:dyDescent="0.25">
      <c r="A194" s="12" t="s">
        <v>375</v>
      </c>
      <c r="B194" s="9" t="s">
        <v>376</v>
      </c>
      <c r="C194" s="31">
        <v>141480</v>
      </c>
      <c r="D194" s="31">
        <v>46233</v>
      </c>
      <c r="E194" s="31">
        <v>2901</v>
      </c>
      <c r="F194" s="31">
        <v>6647</v>
      </c>
      <c r="G194" s="31">
        <v>737</v>
      </c>
      <c r="H194" s="31">
        <v>359</v>
      </c>
      <c r="I194" s="31">
        <v>5485</v>
      </c>
      <c r="J194" s="31">
        <v>2977</v>
      </c>
      <c r="K194" s="31">
        <v>0</v>
      </c>
      <c r="L194" s="32">
        <v>0</v>
      </c>
      <c r="M194" s="31">
        <v>0</v>
      </c>
      <c r="N194" s="31">
        <v>206819</v>
      </c>
    </row>
    <row r="195" spans="1:14" ht="38.25" x14ac:dyDescent="0.25">
      <c r="A195" s="12" t="s">
        <v>377</v>
      </c>
      <c r="B195" s="9" t="s">
        <v>378</v>
      </c>
      <c r="C195" s="31">
        <v>120040</v>
      </c>
      <c r="D195" s="31">
        <v>53332</v>
      </c>
      <c r="E195" s="31">
        <v>2369</v>
      </c>
      <c r="F195" s="31">
        <v>5841</v>
      </c>
      <c r="G195" s="31">
        <v>605</v>
      </c>
      <c r="H195" s="31">
        <v>317</v>
      </c>
      <c r="I195" s="31">
        <v>3591</v>
      </c>
      <c r="J195" s="31">
        <v>1928</v>
      </c>
      <c r="K195" s="31">
        <v>0</v>
      </c>
      <c r="L195" s="32">
        <v>0</v>
      </c>
      <c r="M195" s="31">
        <v>0</v>
      </c>
      <c r="N195" s="31">
        <v>188023</v>
      </c>
    </row>
    <row r="196" spans="1:14" ht="38.25" x14ac:dyDescent="0.25">
      <c r="A196" s="12" t="s">
        <v>379</v>
      </c>
      <c r="B196" s="9" t="s">
        <v>380</v>
      </c>
      <c r="C196" s="31">
        <v>14094072</v>
      </c>
      <c r="D196" s="31">
        <v>5637413</v>
      </c>
      <c r="E196" s="31">
        <v>313963</v>
      </c>
      <c r="F196" s="31">
        <v>475833</v>
      </c>
      <c r="G196" s="31">
        <v>84046</v>
      </c>
      <c r="H196" s="31">
        <v>23907</v>
      </c>
      <c r="I196" s="31">
        <v>349851</v>
      </c>
      <c r="J196" s="31">
        <v>400617</v>
      </c>
      <c r="K196" s="31">
        <v>0</v>
      </c>
      <c r="L196" s="32">
        <v>0</v>
      </c>
      <c r="M196" s="31">
        <v>4449</v>
      </c>
      <c r="N196" s="31">
        <v>21384151</v>
      </c>
    </row>
    <row r="197" spans="1:14" ht="25.5" x14ac:dyDescent="0.25">
      <c r="A197" s="12" t="s">
        <v>381</v>
      </c>
      <c r="B197" s="9" t="s">
        <v>382</v>
      </c>
      <c r="C197" s="31">
        <v>371484</v>
      </c>
      <c r="D197" s="31">
        <v>93620</v>
      </c>
      <c r="E197" s="31">
        <v>8358</v>
      </c>
      <c r="F197" s="31">
        <v>15044</v>
      </c>
      <c r="G197" s="31">
        <v>2131</v>
      </c>
      <c r="H197" s="31">
        <v>816</v>
      </c>
      <c r="I197" s="31">
        <v>20685</v>
      </c>
      <c r="J197" s="31">
        <v>12647</v>
      </c>
      <c r="K197" s="31">
        <v>0</v>
      </c>
      <c r="L197" s="32">
        <v>0</v>
      </c>
      <c r="M197" s="31">
        <v>0</v>
      </c>
      <c r="N197" s="31">
        <v>524785</v>
      </c>
    </row>
    <row r="198" spans="1:14" ht="25.5" x14ac:dyDescent="0.25">
      <c r="A198" s="12" t="s">
        <v>383</v>
      </c>
      <c r="B198" s="9" t="s">
        <v>384</v>
      </c>
      <c r="C198" s="31">
        <v>93792</v>
      </c>
      <c r="D198" s="31">
        <v>49073</v>
      </c>
      <c r="E198" s="31">
        <v>1801</v>
      </c>
      <c r="F198" s="31">
        <v>4975</v>
      </c>
      <c r="G198" s="31">
        <v>450</v>
      </c>
      <c r="H198" s="31">
        <v>268</v>
      </c>
      <c r="I198" s="31">
        <v>1290</v>
      </c>
      <c r="J198" s="31">
        <v>779</v>
      </c>
      <c r="K198" s="31">
        <v>0</v>
      </c>
      <c r="L198" s="32">
        <v>0</v>
      </c>
      <c r="M198" s="31">
        <v>0</v>
      </c>
      <c r="N198" s="31">
        <v>152428</v>
      </c>
    </row>
    <row r="199" spans="1:14" ht="25.5" x14ac:dyDescent="0.25">
      <c r="A199" s="12" t="s">
        <v>385</v>
      </c>
      <c r="B199" s="9" t="s">
        <v>386</v>
      </c>
      <c r="C199" s="31">
        <v>146296</v>
      </c>
      <c r="D199" s="31">
        <v>46588</v>
      </c>
      <c r="E199" s="31">
        <v>2847</v>
      </c>
      <c r="F199" s="31">
        <v>7008</v>
      </c>
      <c r="G199" s="31">
        <v>737</v>
      </c>
      <c r="H199" s="31">
        <v>380</v>
      </c>
      <c r="I199" s="31">
        <v>4798</v>
      </c>
      <c r="J199" s="31">
        <v>2460</v>
      </c>
      <c r="K199" s="31">
        <v>0</v>
      </c>
      <c r="L199" s="32">
        <v>0</v>
      </c>
      <c r="M199" s="31">
        <v>0</v>
      </c>
      <c r="N199" s="31">
        <v>211114</v>
      </c>
    </row>
    <row r="200" spans="1:14" ht="25.5" x14ac:dyDescent="0.25">
      <c r="A200" s="12" t="s">
        <v>387</v>
      </c>
      <c r="B200" s="9" t="s">
        <v>388</v>
      </c>
      <c r="C200" s="31">
        <v>391174</v>
      </c>
      <c r="D200" s="31">
        <v>65489</v>
      </c>
      <c r="E200" s="31">
        <v>8818</v>
      </c>
      <c r="F200" s="31">
        <v>15652</v>
      </c>
      <c r="G200" s="31">
        <v>2253</v>
      </c>
      <c r="H200" s="31">
        <v>849</v>
      </c>
      <c r="I200" s="31">
        <v>25650</v>
      </c>
      <c r="J200" s="31">
        <v>14004</v>
      </c>
      <c r="K200" s="31">
        <v>0</v>
      </c>
      <c r="L200" s="32">
        <v>0</v>
      </c>
      <c r="M200" s="31">
        <v>0</v>
      </c>
      <c r="N200" s="31">
        <v>523889</v>
      </c>
    </row>
    <row r="201" spans="1:14" ht="25.5" x14ac:dyDescent="0.25">
      <c r="A201" s="12" t="s">
        <v>389</v>
      </c>
      <c r="B201" s="9" t="s">
        <v>390</v>
      </c>
      <c r="C201" s="31">
        <v>163108</v>
      </c>
      <c r="D201" s="31">
        <v>40731</v>
      </c>
      <c r="E201" s="31">
        <v>3726</v>
      </c>
      <c r="F201" s="31">
        <v>6971</v>
      </c>
      <c r="G201" s="31">
        <v>929</v>
      </c>
      <c r="H201" s="31">
        <v>379</v>
      </c>
      <c r="I201" s="31">
        <v>7647</v>
      </c>
      <c r="J201" s="31">
        <v>4604</v>
      </c>
      <c r="K201" s="31">
        <v>0</v>
      </c>
      <c r="L201" s="32">
        <v>0</v>
      </c>
      <c r="M201" s="31">
        <v>0</v>
      </c>
      <c r="N201" s="31">
        <v>228095</v>
      </c>
    </row>
    <row r="202" spans="1:14" ht="25.5" x14ac:dyDescent="0.25">
      <c r="A202" s="12" t="s">
        <v>391</v>
      </c>
      <c r="B202" s="9" t="s">
        <v>392</v>
      </c>
      <c r="C202" s="31">
        <v>930972</v>
      </c>
      <c r="D202" s="31">
        <v>139675</v>
      </c>
      <c r="E202" s="31">
        <v>21421</v>
      </c>
      <c r="F202" s="31">
        <v>36344</v>
      </c>
      <c r="G202" s="31">
        <v>5455</v>
      </c>
      <c r="H202" s="31">
        <v>1962</v>
      </c>
      <c r="I202" s="31">
        <v>58734</v>
      </c>
      <c r="J202" s="31">
        <v>34286</v>
      </c>
      <c r="K202" s="31">
        <v>0</v>
      </c>
      <c r="L202" s="32">
        <v>0</v>
      </c>
      <c r="M202" s="31">
        <v>0</v>
      </c>
      <c r="N202" s="31">
        <v>1228849</v>
      </c>
    </row>
    <row r="203" spans="1:14" ht="25.5" x14ac:dyDescent="0.25">
      <c r="A203" s="12" t="s">
        <v>393</v>
      </c>
      <c r="B203" s="9" t="s">
        <v>394</v>
      </c>
      <c r="C203" s="31">
        <v>45088</v>
      </c>
      <c r="D203" s="31">
        <v>20765</v>
      </c>
      <c r="E203" s="31">
        <v>892</v>
      </c>
      <c r="F203" s="31">
        <v>2373</v>
      </c>
      <c r="G203" s="31">
        <v>221</v>
      </c>
      <c r="H203" s="31">
        <v>135</v>
      </c>
      <c r="I203" s="31">
        <v>752</v>
      </c>
      <c r="J203" s="31">
        <v>463</v>
      </c>
      <c r="K203" s="31">
        <v>0</v>
      </c>
      <c r="L203" s="32">
        <v>0</v>
      </c>
      <c r="M203" s="31">
        <v>0</v>
      </c>
      <c r="N203" s="31">
        <v>70689</v>
      </c>
    </row>
    <row r="204" spans="1:14" ht="25.5" x14ac:dyDescent="0.25">
      <c r="A204" s="12" t="s">
        <v>395</v>
      </c>
      <c r="B204" s="9" t="s">
        <v>396</v>
      </c>
      <c r="C204" s="31">
        <v>112778</v>
      </c>
      <c r="D204" s="31">
        <v>48363</v>
      </c>
      <c r="E204" s="31">
        <v>2295</v>
      </c>
      <c r="F204" s="31">
        <v>5112</v>
      </c>
      <c r="G204" s="31">
        <v>593</v>
      </c>
      <c r="H204" s="31">
        <v>293</v>
      </c>
      <c r="I204" s="31">
        <v>3137</v>
      </c>
      <c r="J204" s="31">
        <v>2267</v>
      </c>
      <c r="K204" s="31">
        <v>0</v>
      </c>
      <c r="L204" s="32">
        <v>0</v>
      </c>
      <c r="M204" s="31">
        <v>0</v>
      </c>
      <c r="N204" s="31">
        <v>174838</v>
      </c>
    </row>
    <row r="205" spans="1:14" ht="25.5" x14ac:dyDescent="0.25">
      <c r="A205" s="12" t="s">
        <v>397</v>
      </c>
      <c r="B205" s="9" t="s">
        <v>398</v>
      </c>
      <c r="C205" s="31">
        <v>158426</v>
      </c>
      <c r="D205" s="31">
        <v>39755</v>
      </c>
      <c r="E205" s="31">
        <v>4212</v>
      </c>
      <c r="F205" s="31">
        <v>5927</v>
      </c>
      <c r="G205" s="31">
        <v>1016</v>
      </c>
      <c r="H205" s="31">
        <v>327</v>
      </c>
      <c r="I205" s="31">
        <v>5846</v>
      </c>
      <c r="J205" s="31">
        <v>5568</v>
      </c>
      <c r="K205" s="31">
        <v>0</v>
      </c>
      <c r="L205" s="32">
        <v>0</v>
      </c>
      <c r="M205" s="31">
        <v>0</v>
      </c>
      <c r="N205" s="31">
        <v>221077</v>
      </c>
    </row>
    <row r="206" spans="1:14" ht="25.5" x14ac:dyDescent="0.25">
      <c r="A206" s="12" t="s">
        <v>399</v>
      </c>
      <c r="B206" s="9" t="s">
        <v>400</v>
      </c>
      <c r="C206" s="31">
        <v>150872</v>
      </c>
      <c r="D206" s="31">
        <v>54663</v>
      </c>
      <c r="E206" s="31">
        <v>2888</v>
      </c>
      <c r="F206" s="31">
        <v>6412</v>
      </c>
      <c r="G206" s="31">
        <v>785</v>
      </c>
      <c r="H206" s="31">
        <v>391</v>
      </c>
      <c r="I206" s="31">
        <v>2914</v>
      </c>
      <c r="J206" s="31">
        <v>2460</v>
      </c>
      <c r="K206" s="31">
        <v>0</v>
      </c>
      <c r="L206" s="32">
        <v>0</v>
      </c>
      <c r="M206" s="31">
        <v>0</v>
      </c>
      <c r="N206" s="31">
        <v>221385</v>
      </c>
    </row>
    <row r="207" spans="1:14" x14ac:dyDescent="0.25">
      <c r="A207" s="12" t="s">
        <v>401</v>
      </c>
      <c r="B207" s="9" t="s">
        <v>402</v>
      </c>
      <c r="C207" s="31">
        <v>210622</v>
      </c>
      <c r="D207" s="31">
        <v>60964</v>
      </c>
      <c r="E207" s="31">
        <v>5904</v>
      </c>
      <c r="F207" s="31">
        <v>7495</v>
      </c>
      <c r="G207" s="31">
        <v>1407</v>
      </c>
      <c r="H207" s="31">
        <v>437</v>
      </c>
      <c r="I207" s="31">
        <v>2803</v>
      </c>
      <c r="J207" s="31">
        <v>6154</v>
      </c>
      <c r="K207" s="31">
        <v>0</v>
      </c>
      <c r="L207" s="32">
        <v>0</v>
      </c>
      <c r="M207" s="31">
        <v>0</v>
      </c>
      <c r="N207" s="31">
        <v>295786</v>
      </c>
    </row>
    <row r="208" spans="1:14" ht="38.25" x14ac:dyDescent="0.25">
      <c r="A208" s="12" t="s">
        <v>403</v>
      </c>
      <c r="B208" s="9" t="s">
        <v>404</v>
      </c>
      <c r="C208" s="31">
        <v>70524</v>
      </c>
      <c r="D208" s="31">
        <v>33898</v>
      </c>
      <c r="E208" s="31">
        <v>1406</v>
      </c>
      <c r="F208" s="31">
        <v>3671</v>
      </c>
      <c r="G208" s="31">
        <v>349</v>
      </c>
      <c r="H208" s="31">
        <v>198</v>
      </c>
      <c r="I208" s="31">
        <v>0</v>
      </c>
      <c r="J208" s="31">
        <v>0</v>
      </c>
      <c r="K208" s="31">
        <v>0</v>
      </c>
      <c r="L208" s="32">
        <v>0</v>
      </c>
      <c r="M208" s="31">
        <v>0</v>
      </c>
      <c r="N208" s="31">
        <v>110046</v>
      </c>
    </row>
    <row r="209" spans="1:14" ht="25.5" x14ac:dyDescent="0.25">
      <c r="A209" s="12" t="s">
        <v>405</v>
      </c>
      <c r="B209" s="9" t="s">
        <v>406</v>
      </c>
      <c r="C209" s="31">
        <v>266240</v>
      </c>
      <c r="D209" s="31">
        <v>102582</v>
      </c>
      <c r="E209" s="31">
        <v>5721</v>
      </c>
      <c r="F209" s="31">
        <v>10908</v>
      </c>
      <c r="G209" s="31">
        <v>1485</v>
      </c>
      <c r="H209" s="31">
        <v>601</v>
      </c>
      <c r="I209" s="31">
        <v>7712</v>
      </c>
      <c r="J209" s="31">
        <v>6208</v>
      </c>
      <c r="K209" s="31">
        <v>0</v>
      </c>
      <c r="L209" s="32">
        <v>0</v>
      </c>
      <c r="M209" s="31">
        <v>0</v>
      </c>
      <c r="N209" s="31">
        <v>401457</v>
      </c>
    </row>
    <row r="210" spans="1:14" ht="25.5" x14ac:dyDescent="0.25">
      <c r="A210" s="12" t="s">
        <v>407</v>
      </c>
      <c r="B210" s="9" t="s">
        <v>408</v>
      </c>
      <c r="C210" s="31">
        <v>1255834</v>
      </c>
      <c r="D210" s="31">
        <v>602094</v>
      </c>
      <c r="E210" s="31">
        <v>29130</v>
      </c>
      <c r="F210" s="31">
        <v>47058</v>
      </c>
      <c r="G210" s="31">
        <v>7466</v>
      </c>
      <c r="H210" s="31">
        <v>2468</v>
      </c>
      <c r="I210" s="31">
        <v>75874</v>
      </c>
      <c r="J210" s="31">
        <v>45784</v>
      </c>
      <c r="K210" s="31">
        <v>0</v>
      </c>
      <c r="L210" s="32">
        <v>0</v>
      </c>
      <c r="M210" s="31">
        <v>0</v>
      </c>
      <c r="N210" s="31">
        <v>2065708</v>
      </c>
    </row>
    <row r="211" spans="1:14" ht="25.5" x14ac:dyDescent="0.25">
      <c r="A211" s="12" t="s">
        <v>409</v>
      </c>
      <c r="B211" s="9" t="s">
        <v>410</v>
      </c>
      <c r="C211" s="31">
        <v>88142</v>
      </c>
      <c r="D211" s="31">
        <v>39755</v>
      </c>
      <c r="E211" s="31">
        <v>1678</v>
      </c>
      <c r="F211" s="31">
        <v>4612</v>
      </c>
      <c r="G211" s="31">
        <v>424</v>
      </c>
      <c r="H211" s="31">
        <v>246</v>
      </c>
      <c r="I211" s="31">
        <v>1494</v>
      </c>
      <c r="J211" s="31">
        <v>802</v>
      </c>
      <c r="K211" s="31">
        <v>0</v>
      </c>
      <c r="L211" s="32">
        <v>0</v>
      </c>
      <c r="M211" s="31">
        <v>0</v>
      </c>
      <c r="N211" s="31">
        <v>137153</v>
      </c>
    </row>
    <row r="212" spans="1:14" ht="25.5" x14ac:dyDescent="0.25">
      <c r="A212" s="12" t="s">
        <v>411</v>
      </c>
      <c r="B212" s="9" t="s">
        <v>412</v>
      </c>
      <c r="C212" s="31">
        <v>209798</v>
      </c>
      <c r="D212" s="31">
        <v>53953</v>
      </c>
      <c r="E212" s="31">
        <v>4384</v>
      </c>
      <c r="F212" s="31">
        <v>9484</v>
      </c>
      <c r="G212" s="31">
        <v>1119</v>
      </c>
      <c r="H212" s="31">
        <v>513</v>
      </c>
      <c r="I212" s="31">
        <v>9410</v>
      </c>
      <c r="J212" s="31">
        <v>5128</v>
      </c>
      <c r="K212" s="31">
        <v>0</v>
      </c>
      <c r="L212" s="32">
        <v>0</v>
      </c>
      <c r="M212" s="31">
        <v>0</v>
      </c>
      <c r="N212" s="31">
        <v>293789</v>
      </c>
    </row>
    <row r="213" spans="1:14" ht="25.5" x14ac:dyDescent="0.25">
      <c r="A213" s="12" t="s">
        <v>413</v>
      </c>
      <c r="B213" s="9" t="s">
        <v>414</v>
      </c>
      <c r="C213" s="31">
        <v>123104</v>
      </c>
      <c r="D213" s="31">
        <v>35496</v>
      </c>
      <c r="E213" s="31">
        <v>2568</v>
      </c>
      <c r="F213" s="31">
        <v>5788</v>
      </c>
      <c r="G213" s="31">
        <v>647</v>
      </c>
      <c r="H213" s="31">
        <v>312</v>
      </c>
      <c r="I213" s="31">
        <v>4872</v>
      </c>
      <c r="J213" s="31">
        <v>2691</v>
      </c>
      <c r="K213" s="31">
        <v>0</v>
      </c>
      <c r="L213" s="32">
        <v>0</v>
      </c>
      <c r="M213" s="31">
        <v>0</v>
      </c>
      <c r="N213" s="31">
        <v>175478</v>
      </c>
    </row>
    <row r="214" spans="1:14" ht="25.5" x14ac:dyDescent="0.25">
      <c r="A214" s="12" t="s">
        <v>415</v>
      </c>
      <c r="B214" s="9" t="s">
        <v>416</v>
      </c>
      <c r="C214" s="31">
        <v>239956</v>
      </c>
      <c r="D214" s="31">
        <v>72500</v>
      </c>
      <c r="E214" s="31">
        <v>5090</v>
      </c>
      <c r="F214" s="31">
        <v>10238</v>
      </c>
      <c r="G214" s="31">
        <v>1314</v>
      </c>
      <c r="H214" s="31">
        <v>541</v>
      </c>
      <c r="I214" s="31">
        <v>11804</v>
      </c>
      <c r="J214" s="31">
        <v>6671</v>
      </c>
      <c r="K214" s="31">
        <v>0</v>
      </c>
      <c r="L214" s="32">
        <v>0</v>
      </c>
      <c r="M214" s="31">
        <v>0</v>
      </c>
      <c r="N214" s="31">
        <v>348114</v>
      </c>
    </row>
    <row r="215" spans="1:14" ht="25.5" x14ac:dyDescent="0.25">
      <c r="A215" s="12" t="s">
        <v>417</v>
      </c>
      <c r="B215" s="9" t="s">
        <v>418</v>
      </c>
      <c r="C215" s="31">
        <v>198974</v>
      </c>
      <c r="D215" s="31">
        <v>58923</v>
      </c>
      <c r="E215" s="31">
        <v>4140</v>
      </c>
      <c r="F215" s="31">
        <v>9224</v>
      </c>
      <c r="G215" s="31">
        <v>1050</v>
      </c>
      <c r="H215" s="31">
        <v>502</v>
      </c>
      <c r="I215" s="31">
        <v>8436</v>
      </c>
      <c r="J215" s="31">
        <v>4504</v>
      </c>
      <c r="K215" s="31">
        <v>0</v>
      </c>
      <c r="L215" s="32">
        <v>0</v>
      </c>
      <c r="M215" s="31">
        <v>0</v>
      </c>
      <c r="N215" s="31">
        <v>285753</v>
      </c>
    </row>
    <row r="216" spans="1:14" ht="25.5" x14ac:dyDescent="0.25">
      <c r="A216" s="12" t="s">
        <v>419</v>
      </c>
      <c r="B216" s="9" t="s">
        <v>420</v>
      </c>
      <c r="C216" s="31">
        <v>69878</v>
      </c>
      <c r="D216" s="31">
        <v>35673</v>
      </c>
      <c r="E216" s="31">
        <v>1305</v>
      </c>
      <c r="F216" s="31">
        <v>3468</v>
      </c>
      <c r="G216" s="31">
        <v>340</v>
      </c>
      <c r="H216" s="31">
        <v>184</v>
      </c>
      <c r="I216" s="31">
        <v>1411</v>
      </c>
      <c r="J216" s="31">
        <v>841</v>
      </c>
      <c r="K216" s="31">
        <v>0</v>
      </c>
      <c r="L216" s="32">
        <v>0</v>
      </c>
      <c r="M216" s="31">
        <v>0</v>
      </c>
      <c r="N216" s="31">
        <v>113100</v>
      </c>
    </row>
    <row r="217" spans="1:14" x14ac:dyDescent="0.25">
      <c r="A217" s="12" t="s">
        <v>421</v>
      </c>
      <c r="B217" s="9" t="s">
        <v>422</v>
      </c>
      <c r="C217" s="31">
        <v>777656</v>
      </c>
      <c r="D217" s="31">
        <v>255835</v>
      </c>
      <c r="E217" s="31">
        <v>17789</v>
      </c>
      <c r="F217" s="31">
        <v>31436</v>
      </c>
      <c r="G217" s="31">
        <v>4561</v>
      </c>
      <c r="H217" s="31">
        <v>1670</v>
      </c>
      <c r="I217" s="31">
        <v>43709</v>
      </c>
      <c r="J217" s="31">
        <v>25857</v>
      </c>
      <c r="K217" s="31">
        <v>0</v>
      </c>
      <c r="L217" s="32">
        <v>0</v>
      </c>
      <c r="M217" s="31">
        <v>0</v>
      </c>
      <c r="N217" s="31">
        <v>1158513</v>
      </c>
    </row>
    <row r="218" spans="1:14" ht="25.5" x14ac:dyDescent="0.25">
      <c r="A218" s="12" t="s">
        <v>423</v>
      </c>
      <c r="B218" s="9" t="s">
        <v>424</v>
      </c>
      <c r="C218" s="31">
        <v>132320</v>
      </c>
      <c r="D218" s="31">
        <v>37182</v>
      </c>
      <c r="E218" s="31">
        <v>2895</v>
      </c>
      <c r="F218" s="31">
        <v>5856</v>
      </c>
      <c r="G218" s="31">
        <v>728</v>
      </c>
      <c r="H218" s="31">
        <v>335</v>
      </c>
      <c r="I218" s="31">
        <v>5837</v>
      </c>
      <c r="J218" s="31">
        <v>3532</v>
      </c>
      <c r="K218" s="31">
        <v>0</v>
      </c>
      <c r="L218" s="32">
        <v>0</v>
      </c>
      <c r="M218" s="31">
        <v>0</v>
      </c>
      <c r="N218" s="31">
        <v>188685</v>
      </c>
    </row>
    <row r="219" spans="1:14" ht="25.5" x14ac:dyDescent="0.25">
      <c r="A219" s="12" t="s">
        <v>425</v>
      </c>
      <c r="B219" s="9" t="s">
        <v>426</v>
      </c>
      <c r="C219" s="31">
        <v>773536</v>
      </c>
      <c r="D219" s="31">
        <v>185021</v>
      </c>
      <c r="E219" s="31">
        <v>16708</v>
      </c>
      <c r="F219" s="31">
        <v>31225</v>
      </c>
      <c r="G219" s="31">
        <v>4345</v>
      </c>
      <c r="H219" s="31">
        <v>1732</v>
      </c>
      <c r="I219" s="31">
        <v>49147</v>
      </c>
      <c r="J219" s="31">
        <v>26073</v>
      </c>
      <c r="K219" s="31">
        <v>0</v>
      </c>
      <c r="L219" s="32">
        <v>0</v>
      </c>
      <c r="M219" s="31">
        <v>0</v>
      </c>
      <c r="N219" s="31">
        <v>1087787</v>
      </c>
    </row>
    <row r="220" spans="1:14" ht="38.25" x14ac:dyDescent="0.25">
      <c r="A220" s="12" t="s">
        <v>427</v>
      </c>
      <c r="B220" s="9" t="s">
        <v>428</v>
      </c>
      <c r="C220" s="31">
        <v>367258</v>
      </c>
      <c r="D220" s="31">
        <v>77203</v>
      </c>
      <c r="E220" s="31">
        <v>7612</v>
      </c>
      <c r="F220" s="31">
        <v>16359</v>
      </c>
      <c r="G220" s="31">
        <v>1960</v>
      </c>
      <c r="H220" s="31">
        <v>888</v>
      </c>
      <c r="I220" s="31">
        <v>17066</v>
      </c>
      <c r="J220" s="31">
        <v>9177</v>
      </c>
      <c r="K220" s="31">
        <v>0</v>
      </c>
      <c r="L220" s="32">
        <v>0</v>
      </c>
      <c r="M220" s="31">
        <v>0</v>
      </c>
      <c r="N220" s="31">
        <v>497523</v>
      </c>
    </row>
    <row r="221" spans="1:14" ht="38.25" x14ac:dyDescent="0.25">
      <c r="A221" s="12" t="s">
        <v>429</v>
      </c>
      <c r="B221" s="9" t="s">
        <v>430</v>
      </c>
      <c r="C221" s="31">
        <v>112650</v>
      </c>
      <c r="D221" s="31">
        <v>56349</v>
      </c>
      <c r="E221" s="31">
        <v>2159</v>
      </c>
      <c r="F221" s="31">
        <v>5838</v>
      </c>
      <c r="G221" s="31">
        <v>545</v>
      </c>
      <c r="H221" s="31">
        <v>316</v>
      </c>
      <c r="I221" s="31">
        <v>1735</v>
      </c>
      <c r="J221" s="31">
        <v>1010</v>
      </c>
      <c r="K221" s="31">
        <v>0</v>
      </c>
      <c r="L221" s="32">
        <v>0</v>
      </c>
      <c r="M221" s="31">
        <v>0</v>
      </c>
      <c r="N221" s="31">
        <v>180602</v>
      </c>
    </row>
    <row r="222" spans="1:14" x14ac:dyDescent="0.25">
      <c r="A222" s="12" t="s">
        <v>431</v>
      </c>
      <c r="B222" s="9" t="s">
        <v>432</v>
      </c>
      <c r="C222" s="31">
        <v>309342</v>
      </c>
      <c r="D222" s="31">
        <v>57858</v>
      </c>
      <c r="E222" s="31">
        <v>6370</v>
      </c>
      <c r="F222" s="31">
        <v>13672</v>
      </c>
      <c r="G222" s="31">
        <v>1649</v>
      </c>
      <c r="H222" s="31">
        <v>741</v>
      </c>
      <c r="I222" s="31">
        <v>14106</v>
      </c>
      <c r="J222" s="31">
        <v>7835</v>
      </c>
      <c r="K222" s="31">
        <v>0</v>
      </c>
      <c r="L222" s="32">
        <v>0</v>
      </c>
      <c r="M222" s="31">
        <v>0</v>
      </c>
      <c r="N222" s="31">
        <v>411573</v>
      </c>
    </row>
    <row r="223" spans="1:14" ht="25.5" x14ac:dyDescent="0.25">
      <c r="A223" s="12" t="s">
        <v>433</v>
      </c>
      <c r="B223" s="9" t="s">
        <v>434</v>
      </c>
      <c r="C223" s="31">
        <v>174910</v>
      </c>
      <c r="D223" s="31">
        <v>62738</v>
      </c>
      <c r="E223" s="31">
        <v>3463</v>
      </c>
      <c r="F223" s="31">
        <v>8007</v>
      </c>
      <c r="G223" s="31">
        <v>902</v>
      </c>
      <c r="H223" s="31">
        <v>429</v>
      </c>
      <c r="I223" s="31">
        <v>7136</v>
      </c>
      <c r="J223" s="31">
        <v>3640</v>
      </c>
      <c r="K223" s="31">
        <v>0</v>
      </c>
      <c r="L223" s="32">
        <v>0</v>
      </c>
      <c r="M223" s="31">
        <v>0</v>
      </c>
      <c r="N223" s="31">
        <v>261225</v>
      </c>
    </row>
    <row r="224" spans="1:14" ht="25.5" x14ac:dyDescent="0.25">
      <c r="A224" s="12" t="s">
        <v>435</v>
      </c>
      <c r="B224" s="9" t="s">
        <v>436</v>
      </c>
      <c r="C224" s="31">
        <v>185796</v>
      </c>
      <c r="D224" s="31">
        <v>50847</v>
      </c>
      <c r="E224" s="31">
        <v>3898</v>
      </c>
      <c r="F224" s="31">
        <v>8683</v>
      </c>
      <c r="G224" s="31">
        <v>982</v>
      </c>
      <c r="H224" s="31">
        <v>470</v>
      </c>
      <c r="I224" s="31">
        <v>7786</v>
      </c>
      <c r="J224" s="31">
        <v>4095</v>
      </c>
      <c r="K224" s="31">
        <v>0</v>
      </c>
      <c r="L224" s="32">
        <v>0</v>
      </c>
      <c r="M224" s="31">
        <v>0</v>
      </c>
      <c r="N224" s="31">
        <v>262557</v>
      </c>
    </row>
    <row r="225" spans="1:14" ht="25.5" x14ac:dyDescent="0.25">
      <c r="A225" s="12" t="s">
        <v>437</v>
      </c>
      <c r="B225" s="9" t="s">
        <v>438</v>
      </c>
      <c r="C225" s="31">
        <v>238180</v>
      </c>
      <c r="D225" s="31">
        <v>83415</v>
      </c>
      <c r="E225" s="31">
        <v>4591</v>
      </c>
      <c r="F225" s="31">
        <v>10078</v>
      </c>
      <c r="G225" s="31">
        <v>1245</v>
      </c>
      <c r="H225" s="31">
        <v>518</v>
      </c>
      <c r="I225" s="31">
        <v>10811</v>
      </c>
      <c r="J225" s="31">
        <v>5830</v>
      </c>
      <c r="K225" s="31">
        <v>0</v>
      </c>
      <c r="L225" s="32">
        <v>0</v>
      </c>
      <c r="M225" s="31">
        <v>0</v>
      </c>
      <c r="N225" s="31">
        <v>354668</v>
      </c>
    </row>
    <row r="226" spans="1:14" ht="25.5" x14ac:dyDescent="0.25">
      <c r="A226" s="12" t="s">
        <v>439</v>
      </c>
      <c r="B226" s="9" t="s">
        <v>440</v>
      </c>
      <c r="C226" s="31">
        <v>152288</v>
      </c>
      <c r="D226" s="31">
        <v>41086</v>
      </c>
      <c r="E226" s="31">
        <v>3092</v>
      </c>
      <c r="F226" s="31">
        <v>7119</v>
      </c>
      <c r="G226" s="31">
        <v>790</v>
      </c>
      <c r="H226" s="31">
        <v>392</v>
      </c>
      <c r="I226" s="31">
        <v>5141</v>
      </c>
      <c r="J226" s="31">
        <v>2900</v>
      </c>
      <c r="K226" s="31">
        <v>0</v>
      </c>
      <c r="L226" s="32">
        <v>0</v>
      </c>
      <c r="M226" s="31">
        <v>0</v>
      </c>
      <c r="N226" s="31">
        <v>212808</v>
      </c>
    </row>
    <row r="227" spans="1:14" ht="25.5" x14ac:dyDescent="0.25">
      <c r="A227" s="12" t="s">
        <v>441</v>
      </c>
      <c r="B227" s="9" t="s">
        <v>442</v>
      </c>
      <c r="C227" s="31">
        <v>78626</v>
      </c>
      <c r="D227" s="31">
        <v>42595</v>
      </c>
      <c r="E227" s="31">
        <v>1500</v>
      </c>
      <c r="F227" s="31">
        <v>3520</v>
      </c>
      <c r="G227" s="31">
        <v>401</v>
      </c>
      <c r="H227" s="31">
        <v>203</v>
      </c>
      <c r="I227" s="31">
        <v>1735</v>
      </c>
      <c r="J227" s="31">
        <v>1288</v>
      </c>
      <c r="K227" s="31">
        <v>0</v>
      </c>
      <c r="L227" s="32">
        <v>0</v>
      </c>
      <c r="M227" s="31">
        <v>0</v>
      </c>
      <c r="N227" s="31">
        <v>129868</v>
      </c>
    </row>
    <row r="228" spans="1:14" x14ac:dyDescent="0.25">
      <c r="A228" s="12" t="s">
        <v>443</v>
      </c>
      <c r="B228" s="9" t="s">
        <v>444</v>
      </c>
      <c r="C228" s="31">
        <v>121768</v>
      </c>
      <c r="D228" s="31">
        <v>58479</v>
      </c>
      <c r="E228" s="31">
        <v>2355</v>
      </c>
      <c r="F228" s="31">
        <v>6006</v>
      </c>
      <c r="G228" s="31">
        <v>604</v>
      </c>
      <c r="H228" s="31">
        <v>319</v>
      </c>
      <c r="I228" s="31">
        <v>3025</v>
      </c>
      <c r="J228" s="31">
        <v>1751</v>
      </c>
      <c r="K228" s="31">
        <v>0</v>
      </c>
      <c r="L228" s="32">
        <v>0</v>
      </c>
      <c r="M228" s="31">
        <v>0</v>
      </c>
      <c r="N228" s="31">
        <v>194307</v>
      </c>
    </row>
    <row r="229" spans="1:14" ht="25.5" x14ac:dyDescent="0.25">
      <c r="A229" s="12" t="s">
        <v>445</v>
      </c>
      <c r="B229" s="9" t="s">
        <v>446</v>
      </c>
      <c r="C229" s="31">
        <v>222730</v>
      </c>
      <c r="D229" s="31">
        <v>55196</v>
      </c>
      <c r="E229" s="31">
        <v>4599</v>
      </c>
      <c r="F229" s="31">
        <v>9963</v>
      </c>
      <c r="G229" s="31">
        <v>1185</v>
      </c>
      <c r="H229" s="31">
        <v>560</v>
      </c>
      <c r="I229" s="31">
        <v>7934</v>
      </c>
      <c r="J229" s="31">
        <v>4588</v>
      </c>
      <c r="K229" s="31">
        <v>0</v>
      </c>
      <c r="L229" s="32">
        <v>0</v>
      </c>
      <c r="M229" s="31">
        <v>0</v>
      </c>
      <c r="N229" s="31">
        <v>306755</v>
      </c>
    </row>
    <row r="230" spans="1:14" x14ac:dyDescent="0.25">
      <c r="A230" s="12" t="s">
        <v>447</v>
      </c>
      <c r="B230" s="9" t="s">
        <v>448</v>
      </c>
      <c r="C230" s="31">
        <v>92302</v>
      </c>
      <c r="D230" s="31">
        <v>46943</v>
      </c>
      <c r="E230" s="31">
        <v>1822</v>
      </c>
      <c r="F230" s="31">
        <v>4755</v>
      </c>
      <c r="G230" s="31">
        <v>455</v>
      </c>
      <c r="H230" s="31">
        <v>255</v>
      </c>
      <c r="I230" s="31">
        <v>1327</v>
      </c>
      <c r="J230" s="31">
        <v>910</v>
      </c>
      <c r="K230" s="31">
        <v>0</v>
      </c>
      <c r="L230" s="32">
        <v>0</v>
      </c>
      <c r="M230" s="31">
        <v>0</v>
      </c>
      <c r="N230" s="31">
        <v>148769</v>
      </c>
    </row>
    <row r="231" spans="1:14" ht="25.5" x14ac:dyDescent="0.25">
      <c r="A231" s="12" t="s">
        <v>449</v>
      </c>
      <c r="B231" s="9" t="s">
        <v>450</v>
      </c>
      <c r="C231" s="31">
        <v>184594</v>
      </c>
      <c r="D231" s="31">
        <v>69216</v>
      </c>
      <c r="E231" s="31">
        <v>3919</v>
      </c>
      <c r="F231" s="31">
        <v>8620</v>
      </c>
      <c r="G231" s="31">
        <v>982</v>
      </c>
      <c r="H231" s="31">
        <v>474</v>
      </c>
      <c r="I231" s="31">
        <v>6552</v>
      </c>
      <c r="J231" s="31">
        <v>3902</v>
      </c>
      <c r="K231" s="31">
        <v>0</v>
      </c>
      <c r="L231" s="32">
        <v>0</v>
      </c>
      <c r="M231" s="31">
        <v>0</v>
      </c>
      <c r="N231" s="31">
        <v>278259</v>
      </c>
    </row>
    <row r="232" spans="1:14" ht="25.5" x14ac:dyDescent="0.25">
      <c r="A232" s="12" t="s">
        <v>451</v>
      </c>
      <c r="B232" s="9" t="s">
        <v>452</v>
      </c>
      <c r="C232" s="31">
        <v>188300</v>
      </c>
      <c r="D232" s="31">
        <v>67353</v>
      </c>
      <c r="E232" s="31">
        <v>3922</v>
      </c>
      <c r="F232" s="31">
        <v>8519</v>
      </c>
      <c r="G232" s="31">
        <v>1003</v>
      </c>
      <c r="H232" s="31">
        <v>471</v>
      </c>
      <c r="I232" s="31">
        <v>6348</v>
      </c>
      <c r="J232" s="31">
        <v>4033</v>
      </c>
      <c r="K232" s="31">
        <v>0</v>
      </c>
      <c r="L232" s="32">
        <v>0</v>
      </c>
      <c r="M232" s="31">
        <v>0</v>
      </c>
      <c r="N232" s="31">
        <v>279949</v>
      </c>
    </row>
    <row r="233" spans="1:14" ht="25.5" x14ac:dyDescent="0.25">
      <c r="A233" s="12" t="s">
        <v>453</v>
      </c>
      <c r="B233" s="9" t="s">
        <v>454</v>
      </c>
      <c r="C233" s="31">
        <v>97190</v>
      </c>
      <c r="D233" s="31">
        <v>47653</v>
      </c>
      <c r="E233" s="31">
        <v>1930</v>
      </c>
      <c r="F233" s="31">
        <v>4622</v>
      </c>
      <c r="G233" s="31">
        <v>495</v>
      </c>
      <c r="H233" s="31">
        <v>248</v>
      </c>
      <c r="I233" s="31">
        <v>2877</v>
      </c>
      <c r="J233" s="31">
        <v>1727</v>
      </c>
      <c r="K233" s="31">
        <v>0</v>
      </c>
      <c r="L233" s="32">
        <v>0</v>
      </c>
      <c r="M233" s="31">
        <v>0</v>
      </c>
      <c r="N233" s="31">
        <v>156742</v>
      </c>
    </row>
    <row r="234" spans="1:14" x14ac:dyDescent="0.25">
      <c r="A234" s="12" t="s">
        <v>455</v>
      </c>
      <c r="B234" s="9" t="s">
        <v>456</v>
      </c>
      <c r="C234" s="31">
        <v>113696</v>
      </c>
      <c r="D234" s="31">
        <v>43926</v>
      </c>
      <c r="E234" s="31">
        <v>2302</v>
      </c>
      <c r="F234" s="31">
        <v>5371</v>
      </c>
      <c r="G234" s="31">
        <v>587</v>
      </c>
      <c r="H234" s="31">
        <v>288</v>
      </c>
      <c r="I234" s="31">
        <v>3415</v>
      </c>
      <c r="J234" s="31">
        <v>2128</v>
      </c>
      <c r="K234" s="31">
        <v>0</v>
      </c>
      <c r="L234" s="32">
        <v>0</v>
      </c>
      <c r="M234" s="31">
        <v>0</v>
      </c>
      <c r="N234" s="31">
        <v>171713</v>
      </c>
    </row>
    <row r="235" spans="1:14" ht="25.5" x14ac:dyDescent="0.25">
      <c r="A235" s="12" t="s">
        <v>457</v>
      </c>
      <c r="B235" s="9" t="s">
        <v>458</v>
      </c>
      <c r="C235" s="31">
        <v>80764</v>
      </c>
      <c r="D235" s="31">
        <v>64691</v>
      </c>
      <c r="E235" s="31">
        <v>1548</v>
      </c>
      <c r="F235" s="31">
        <v>4194</v>
      </c>
      <c r="G235" s="31">
        <v>390</v>
      </c>
      <c r="H235" s="31">
        <v>224</v>
      </c>
      <c r="I235" s="31">
        <v>365</v>
      </c>
      <c r="J235" s="31">
        <v>725</v>
      </c>
      <c r="K235" s="31">
        <v>0</v>
      </c>
      <c r="L235" s="32">
        <v>0</v>
      </c>
      <c r="M235" s="31">
        <v>0</v>
      </c>
      <c r="N235" s="31">
        <v>152901</v>
      </c>
    </row>
    <row r="236" spans="1:14" ht="25.5" x14ac:dyDescent="0.25">
      <c r="A236" s="12" t="s">
        <v>459</v>
      </c>
      <c r="B236" s="9" t="s">
        <v>460</v>
      </c>
      <c r="C236" s="31">
        <v>65462</v>
      </c>
      <c r="D236" s="31">
        <v>35584</v>
      </c>
      <c r="E236" s="31">
        <v>1372</v>
      </c>
      <c r="F236" s="31">
        <v>3198</v>
      </c>
      <c r="G236" s="31">
        <v>340</v>
      </c>
      <c r="H236" s="31">
        <v>171</v>
      </c>
      <c r="I236" s="31">
        <v>1253</v>
      </c>
      <c r="J236" s="31">
        <v>995</v>
      </c>
      <c r="K236" s="31">
        <v>0</v>
      </c>
      <c r="L236" s="32">
        <v>0</v>
      </c>
      <c r="M236" s="31">
        <v>0</v>
      </c>
      <c r="N236" s="31">
        <v>108375</v>
      </c>
    </row>
    <row r="237" spans="1:14" x14ac:dyDescent="0.25">
      <c r="A237" s="12" t="s">
        <v>461</v>
      </c>
      <c r="B237" s="9" t="s">
        <v>462</v>
      </c>
      <c r="C237" s="31">
        <v>284134</v>
      </c>
      <c r="D237" s="31">
        <v>58213</v>
      </c>
      <c r="E237" s="31">
        <v>6138</v>
      </c>
      <c r="F237" s="31">
        <v>12226</v>
      </c>
      <c r="G237" s="31">
        <v>1567</v>
      </c>
      <c r="H237" s="31">
        <v>662</v>
      </c>
      <c r="I237" s="31">
        <v>16101</v>
      </c>
      <c r="J237" s="31">
        <v>8398</v>
      </c>
      <c r="K237" s="31">
        <v>0</v>
      </c>
      <c r="L237" s="32">
        <v>0</v>
      </c>
      <c r="M237" s="31">
        <v>0</v>
      </c>
      <c r="N237" s="31">
        <v>387439</v>
      </c>
    </row>
    <row r="238" spans="1:14" ht="25.5" x14ac:dyDescent="0.25">
      <c r="A238" s="12" t="s">
        <v>463</v>
      </c>
      <c r="B238" s="9" t="s">
        <v>464</v>
      </c>
      <c r="C238" s="31">
        <v>157094</v>
      </c>
      <c r="D238" s="31">
        <v>95128</v>
      </c>
      <c r="E238" s="31">
        <v>3384</v>
      </c>
      <c r="F238" s="31">
        <v>6604</v>
      </c>
      <c r="G238" s="31">
        <v>871</v>
      </c>
      <c r="H238" s="31">
        <v>345</v>
      </c>
      <c r="I238" s="31">
        <v>6515</v>
      </c>
      <c r="J238" s="31">
        <v>4226</v>
      </c>
      <c r="K238" s="31">
        <v>0</v>
      </c>
      <c r="L238" s="32">
        <v>0</v>
      </c>
      <c r="M238" s="31">
        <v>0</v>
      </c>
      <c r="N238" s="31">
        <v>274167</v>
      </c>
    </row>
    <row r="239" spans="1:14" ht="25.5" x14ac:dyDescent="0.25">
      <c r="A239" s="12" t="s">
        <v>465</v>
      </c>
      <c r="B239" s="9" t="s">
        <v>466</v>
      </c>
      <c r="C239" s="31">
        <v>711324</v>
      </c>
      <c r="D239" s="31">
        <v>216967</v>
      </c>
      <c r="E239" s="31">
        <v>17740</v>
      </c>
      <c r="F239" s="31">
        <v>22773</v>
      </c>
      <c r="G239" s="31">
        <v>4549</v>
      </c>
      <c r="H239" s="31">
        <v>1295</v>
      </c>
      <c r="I239" s="31">
        <v>31849</v>
      </c>
      <c r="J239" s="31">
        <v>29073</v>
      </c>
      <c r="K239" s="31">
        <v>0</v>
      </c>
      <c r="L239" s="32">
        <v>0</v>
      </c>
      <c r="M239" s="31">
        <v>0</v>
      </c>
      <c r="N239" s="31">
        <v>1035570</v>
      </c>
    </row>
    <row r="240" spans="1:14" ht="38.25" x14ac:dyDescent="0.25">
      <c r="A240" s="12" t="s">
        <v>467</v>
      </c>
      <c r="B240" s="9" t="s">
        <v>468</v>
      </c>
      <c r="C240" s="31">
        <v>113258</v>
      </c>
      <c r="D240" s="31">
        <v>52267</v>
      </c>
      <c r="E240" s="31">
        <v>2207</v>
      </c>
      <c r="F240" s="31">
        <v>5992</v>
      </c>
      <c r="G240" s="31">
        <v>548</v>
      </c>
      <c r="H240" s="31">
        <v>321</v>
      </c>
      <c r="I240" s="31">
        <v>2116</v>
      </c>
      <c r="J240" s="31">
        <v>1103</v>
      </c>
      <c r="K240" s="31">
        <v>0</v>
      </c>
      <c r="L240" s="32">
        <v>0</v>
      </c>
      <c r="M240" s="31">
        <v>0</v>
      </c>
      <c r="N240" s="31">
        <v>177812</v>
      </c>
    </row>
    <row r="241" spans="1:14" ht="25.5" x14ac:dyDescent="0.25">
      <c r="A241" s="12" t="s">
        <v>469</v>
      </c>
      <c r="B241" s="9" t="s">
        <v>470</v>
      </c>
      <c r="C241" s="31">
        <v>344486</v>
      </c>
      <c r="D241" s="31">
        <v>66288</v>
      </c>
      <c r="E241" s="31">
        <v>7938</v>
      </c>
      <c r="F241" s="31">
        <v>14118</v>
      </c>
      <c r="G241" s="31">
        <v>1994</v>
      </c>
      <c r="H241" s="31">
        <v>766</v>
      </c>
      <c r="I241" s="31">
        <v>23024</v>
      </c>
      <c r="J241" s="31">
        <v>11945</v>
      </c>
      <c r="K241" s="31">
        <v>0</v>
      </c>
      <c r="L241" s="32">
        <v>0</v>
      </c>
      <c r="M241" s="31">
        <v>0</v>
      </c>
      <c r="N241" s="31">
        <v>470559</v>
      </c>
    </row>
    <row r="242" spans="1:14" ht="25.5" x14ac:dyDescent="0.25">
      <c r="A242" s="12" t="s">
        <v>471</v>
      </c>
      <c r="B242" s="9" t="s">
        <v>472</v>
      </c>
      <c r="C242" s="31">
        <v>90746</v>
      </c>
      <c r="D242" s="31">
        <v>35762</v>
      </c>
      <c r="E242" s="31">
        <v>1867</v>
      </c>
      <c r="F242" s="31">
        <v>4238</v>
      </c>
      <c r="G242" s="31">
        <v>474</v>
      </c>
      <c r="H242" s="31">
        <v>222</v>
      </c>
      <c r="I242" s="31">
        <v>2218</v>
      </c>
      <c r="J242" s="31">
        <v>1581</v>
      </c>
      <c r="K242" s="31">
        <v>0</v>
      </c>
      <c r="L242" s="32">
        <v>0</v>
      </c>
      <c r="M242" s="31">
        <v>0</v>
      </c>
      <c r="N242" s="31">
        <v>137108</v>
      </c>
    </row>
    <row r="243" spans="1:14" ht="25.5" x14ac:dyDescent="0.25">
      <c r="A243" s="12" t="s">
        <v>473</v>
      </c>
      <c r="B243" s="9" t="s">
        <v>474</v>
      </c>
      <c r="C243" s="31">
        <v>171346</v>
      </c>
      <c r="D243" s="31">
        <v>51469</v>
      </c>
      <c r="E243" s="31">
        <v>3591</v>
      </c>
      <c r="F243" s="31">
        <v>7830</v>
      </c>
      <c r="G243" s="31">
        <v>912</v>
      </c>
      <c r="H243" s="31">
        <v>435</v>
      </c>
      <c r="I243" s="31">
        <v>7870</v>
      </c>
      <c r="J243" s="31">
        <v>4079</v>
      </c>
      <c r="K243" s="31">
        <v>0</v>
      </c>
      <c r="L243" s="32">
        <v>0</v>
      </c>
      <c r="M243" s="31">
        <v>0</v>
      </c>
      <c r="N243" s="31">
        <v>247532</v>
      </c>
    </row>
    <row r="244" spans="1:14" ht="25.5" x14ac:dyDescent="0.25">
      <c r="A244" s="12" t="s">
        <v>475</v>
      </c>
      <c r="B244" s="9" t="s">
        <v>476</v>
      </c>
      <c r="C244" s="31">
        <v>1052990</v>
      </c>
      <c r="D244" s="31">
        <v>269767</v>
      </c>
      <c r="E244" s="31">
        <v>21252</v>
      </c>
      <c r="F244" s="31">
        <v>43748</v>
      </c>
      <c r="G244" s="31">
        <v>5662</v>
      </c>
      <c r="H244" s="31">
        <v>2308</v>
      </c>
      <c r="I244" s="31">
        <v>52052</v>
      </c>
      <c r="J244" s="31">
        <v>28302</v>
      </c>
      <c r="K244" s="31">
        <v>0</v>
      </c>
      <c r="L244" s="32">
        <v>0</v>
      </c>
      <c r="M244" s="31">
        <v>0</v>
      </c>
      <c r="N244" s="31">
        <v>1476081</v>
      </c>
    </row>
    <row r="245" spans="1:14" ht="25.5" x14ac:dyDescent="0.25">
      <c r="A245" s="12" t="s">
        <v>477</v>
      </c>
      <c r="B245" s="9" t="s">
        <v>478</v>
      </c>
      <c r="C245" s="31">
        <v>169934</v>
      </c>
      <c r="D245" s="31">
        <v>119177</v>
      </c>
      <c r="E245" s="31">
        <v>3244</v>
      </c>
      <c r="F245" s="31">
        <v>7619</v>
      </c>
      <c r="G245" s="31">
        <v>867</v>
      </c>
      <c r="H245" s="31">
        <v>378</v>
      </c>
      <c r="I245" s="31">
        <v>4547</v>
      </c>
      <c r="J245" s="31">
        <v>2838</v>
      </c>
      <c r="K245" s="31">
        <v>0</v>
      </c>
      <c r="L245" s="32">
        <v>0</v>
      </c>
      <c r="M245" s="31">
        <v>0</v>
      </c>
      <c r="N245" s="31">
        <v>308604</v>
      </c>
    </row>
    <row r="246" spans="1:14" ht="25.5" x14ac:dyDescent="0.25">
      <c r="A246" s="12" t="s">
        <v>479</v>
      </c>
      <c r="B246" s="9" t="s">
        <v>480</v>
      </c>
      <c r="C246" s="31">
        <v>343004</v>
      </c>
      <c r="D246" s="31">
        <v>63981</v>
      </c>
      <c r="E246" s="31">
        <v>7318</v>
      </c>
      <c r="F246" s="31">
        <v>14742</v>
      </c>
      <c r="G246" s="31">
        <v>1879</v>
      </c>
      <c r="H246" s="31">
        <v>800</v>
      </c>
      <c r="I246" s="31">
        <v>20073</v>
      </c>
      <c r="J246" s="31">
        <v>9940</v>
      </c>
      <c r="K246" s="31">
        <v>0</v>
      </c>
      <c r="L246" s="32">
        <v>0</v>
      </c>
      <c r="M246" s="31">
        <v>0</v>
      </c>
      <c r="N246" s="31">
        <v>461737</v>
      </c>
    </row>
    <row r="247" spans="1:14" ht="25.5" x14ac:dyDescent="0.25">
      <c r="A247" s="12" t="s">
        <v>481</v>
      </c>
      <c r="B247" s="9" t="s">
        <v>482</v>
      </c>
      <c r="C247" s="31">
        <v>234582</v>
      </c>
      <c r="D247" s="31">
        <v>88828</v>
      </c>
      <c r="E247" s="31">
        <v>4797</v>
      </c>
      <c r="F247" s="31">
        <v>10784</v>
      </c>
      <c r="G247" s="31">
        <v>1229</v>
      </c>
      <c r="H247" s="31">
        <v>573</v>
      </c>
      <c r="I247" s="31">
        <v>9289</v>
      </c>
      <c r="J247" s="31">
        <v>5097</v>
      </c>
      <c r="K247" s="31">
        <v>0</v>
      </c>
      <c r="L247" s="32">
        <v>0</v>
      </c>
      <c r="M247" s="31">
        <v>0</v>
      </c>
      <c r="N247" s="31">
        <v>355179</v>
      </c>
    </row>
    <row r="248" spans="1:14" ht="25.5" x14ac:dyDescent="0.25">
      <c r="A248" s="12" t="s">
        <v>483</v>
      </c>
      <c r="B248" s="9" t="s">
        <v>484</v>
      </c>
      <c r="C248" s="31">
        <v>144966</v>
      </c>
      <c r="D248" s="31">
        <v>75961</v>
      </c>
      <c r="E248" s="31">
        <v>2767</v>
      </c>
      <c r="F248" s="31">
        <v>7013</v>
      </c>
      <c r="G248" s="31">
        <v>720</v>
      </c>
      <c r="H248" s="31">
        <v>399</v>
      </c>
      <c r="I248" s="31">
        <v>4315</v>
      </c>
      <c r="J248" s="31">
        <v>2136</v>
      </c>
      <c r="K248" s="31">
        <v>0</v>
      </c>
      <c r="L248" s="32">
        <v>0</v>
      </c>
      <c r="M248" s="31">
        <v>0</v>
      </c>
      <c r="N248" s="31">
        <v>238277</v>
      </c>
    </row>
    <row r="249" spans="1:14" ht="25.5" x14ac:dyDescent="0.25">
      <c r="A249" s="12" t="s">
        <v>485</v>
      </c>
      <c r="B249" s="9" t="s">
        <v>486</v>
      </c>
      <c r="C249" s="31">
        <v>136346</v>
      </c>
      <c r="D249" s="31">
        <v>51380</v>
      </c>
      <c r="E249" s="31">
        <v>3143</v>
      </c>
      <c r="F249" s="31">
        <v>6171</v>
      </c>
      <c r="G249" s="31">
        <v>767</v>
      </c>
      <c r="H249" s="31">
        <v>345</v>
      </c>
      <c r="I249" s="31">
        <v>3248</v>
      </c>
      <c r="J249" s="31">
        <v>2907</v>
      </c>
      <c r="K249" s="31">
        <v>0</v>
      </c>
      <c r="L249" s="32">
        <v>0</v>
      </c>
      <c r="M249" s="31">
        <v>0</v>
      </c>
      <c r="N249" s="31">
        <v>204307</v>
      </c>
    </row>
    <row r="250" spans="1:14" ht="25.5" x14ac:dyDescent="0.25">
      <c r="A250" s="12" t="s">
        <v>487</v>
      </c>
      <c r="B250" s="9" t="s">
        <v>488</v>
      </c>
      <c r="C250" s="31">
        <v>108420</v>
      </c>
      <c r="D250" s="31">
        <v>53865</v>
      </c>
      <c r="E250" s="31">
        <v>2108</v>
      </c>
      <c r="F250" s="31">
        <v>5603</v>
      </c>
      <c r="G250" s="31">
        <v>529</v>
      </c>
      <c r="H250" s="31">
        <v>302</v>
      </c>
      <c r="I250" s="31">
        <v>1977</v>
      </c>
      <c r="J250" s="31">
        <v>1188</v>
      </c>
      <c r="K250" s="31">
        <v>0</v>
      </c>
      <c r="L250" s="32">
        <v>0</v>
      </c>
      <c r="M250" s="31">
        <v>0</v>
      </c>
      <c r="N250" s="31">
        <v>173992</v>
      </c>
    </row>
    <row r="251" spans="1:14" ht="25.5" x14ac:dyDescent="0.25">
      <c r="A251" s="12" t="s">
        <v>489</v>
      </c>
      <c r="B251" s="9" t="s">
        <v>490</v>
      </c>
      <c r="C251" s="31">
        <v>89668</v>
      </c>
      <c r="D251" s="31">
        <v>34874</v>
      </c>
      <c r="E251" s="31">
        <v>1879</v>
      </c>
      <c r="F251" s="31">
        <v>4049</v>
      </c>
      <c r="G251" s="31">
        <v>479</v>
      </c>
      <c r="H251" s="31">
        <v>231</v>
      </c>
      <c r="I251" s="31">
        <v>2394</v>
      </c>
      <c r="J251" s="31">
        <v>1743</v>
      </c>
      <c r="K251" s="31">
        <v>0</v>
      </c>
      <c r="L251" s="32">
        <v>0</v>
      </c>
      <c r="M251" s="31">
        <v>0</v>
      </c>
      <c r="N251" s="31">
        <v>135317</v>
      </c>
    </row>
    <row r="252" spans="1:14" ht="25.5" x14ac:dyDescent="0.25">
      <c r="A252" s="12" t="s">
        <v>491</v>
      </c>
      <c r="B252" s="9" t="s">
        <v>492</v>
      </c>
      <c r="C252" s="31">
        <v>164180</v>
      </c>
      <c r="D252" s="31">
        <v>51735</v>
      </c>
      <c r="E252" s="31">
        <v>3323</v>
      </c>
      <c r="F252" s="31">
        <v>7872</v>
      </c>
      <c r="G252" s="31">
        <v>843</v>
      </c>
      <c r="H252" s="31">
        <v>425</v>
      </c>
      <c r="I252" s="31">
        <v>6552</v>
      </c>
      <c r="J252" s="31">
        <v>3123</v>
      </c>
      <c r="K252" s="31">
        <v>0</v>
      </c>
      <c r="L252" s="32">
        <v>0</v>
      </c>
      <c r="M252" s="31">
        <v>0</v>
      </c>
      <c r="N252" s="31">
        <v>238053</v>
      </c>
    </row>
    <row r="253" spans="1:14" ht="25.5" x14ac:dyDescent="0.25">
      <c r="A253" s="12" t="s">
        <v>493</v>
      </c>
      <c r="B253" s="9" t="s">
        <v>494</v>
      </c>
      <c r="C253" s="31">
        <v>104732</v>
      </c>
      <c r="D253" s="31">
        <v>49960</v>
      </c>
      <c r="E253" s="31">
        <v>2068</v>
      </c>
      <c r="F253" s="31">
        <v>4991</v>
      </c>
      <c r="G253" s="31">
        <v>532</v>
      </c>
      <c r="H253" s="31">
        <v>269</v>
      </c>
      <c r="I253" s="31">
        <v>2636</v>
      </c>
      <c r="J253" s="31">
        <v>1658</v>
      </c>
      <c r="K253" s="31">
        <v>0</v>
      </c>
      <c r="L253" s="32">
        <v>0</v>
      </c>
      <c r="M253" s="31">
        <v>0</v>
      </c>
      <c r="N253" s="31">
        <v>166846</v>
      </c>
    </row>
    <row r="254" spans="1:14" ht="25.5" x14ac:dyDescent="0.25">
      <c r="A254" s="12" t="s">
        <v>495</v>
      </c>
      <c r="B254" s="9" t="s">
        <v>496</v>
      </c>
      <c r="C254" s="31">
        <v>522164</v>
      </c>
      <c r="D254" s="31">
        <v>74984</v>
      </c>
      <c r="E254" s="31">
        <v>11289</v>
      </c>
      <c r="F254" s="31">
        <v>21790</v>
      </c>
      <c r="G254" s="31">
        <v>2907</v>
      </c>
      <c r="H254" s="31">
        <v>1172</v>
      </c>
      <c r="I254" s="31">
        <v>35970</v>
      </c>
      <c r="J254" s="31">
        <v>16665</v>
      </c>
      <c r="K254" s="31">
        <v>0</v>
      </c>
      <c r="L254" s="32">
        <v>0</v>
      </c>
      <c r="M254" s="31">
        <v>0</v>
      </c>
      <c r="N254" s="31">
        <v>686941</v>
      </c>
    </row>
    <row r="255" spans="1:14" ht="25.5" x14ac:dyDescent="0.25">
      <c r="A255" s="12" t="s">
        <v>497</v>
      </c>
      <c r="B255" s="9" t="s">
        <v>498</v>
      </c>
      <c r="C255" s="31">
        <v>186920</v>
      </c>
      <c r="D255" s="31">
        <v>79155</v>
      </c>
      <c r="E255" s="31">
        <v>4517</v>
      </c>
      <c r="F255" s="31">
        <v>7618</v>
      </c>
      <c r="G255" s="31">
        <v>1112</v>
      </c>
      <c r="H255" s="31">
        <v>437</v>
      </c>
      <c r="I255" s="31">
        <v>4093</v>
      </c>
      <c r="J255" s="31">
        <v>4658</v>
      </c>
      <c r="K255" s="31">
        <v>0</v>
      </c>
      <c r="L255" s="32">
        <v>0</v>
      </c>
      <c r="M255" s="31">
        <v>0</v>
      </c>
      <c r="N255" s="31">
        <v>288510</v>
      </c>
    </row>
    <row r="256" spans="1:14" ht="25.5" x14ac:dyDescent="0.25">
      <c r="A256" s="12" t="s">
        <v>499</v>
      </c>
      <c r="B256" s="9" t="s">
        <v>500</v>
      </c>
      <c r="C256" s="31">
        <v>177754</v>
      </c>
      <c r="D256" s="31">
        <v>47653</v>
      </c>
      <c r="E256" s="31">
        <v>3819</v>
      </c>
      <c r="F256" s="31">
        <v>7709</v>
      </c>
      <c r="G256" s="31">
        <v>975</v>
      </c>
      <c r="H256" s="31">
        <v>418</v>
      </c>
      <c r="I256" s="31">
        <v>9169</v>
      </c>
      <c r="J256" s="31">
        <v>5167</v>
      </c>
      <c r="K256" s="31">
        <v>0</v>
      </c>
      <c r="L256" s="32">
        <v>0</v>
      </c>
      <c r="M256" s="31">
        <v>0</v>
      </c>
      <c r="N256" s="31">
        <v>252664</v>
      </c>
    </row>
    <row r="257" spans="1:14" ht="25.5" x14ac:dyDescent="0.25">
      <c r="A257" s="12" t="s">
        <v>501</v>
      </c>
      <c r="B257" s="9" t="s">
        <v>502</v>
      </c>
      <c r="C257" s="31">
        <v>98566</v>
      </c>
      <c r="D257" s="31">
        <v>32922</v>
      </c>
      <c r="E257" s="31">
        <v>2025</v>
      </c>
      <c r="F257" s="31">
        <v>4767</v>
      </c>
      <c r="G257" s="31">
        <v>509</v>
      </c>
      <c r="H257" s="31">
        <v>256</v>
      </c>
      <c r="I257" s="31">
        <v>3220</v>
      </c>
      <c r="J257" s="31">
        <v>1805</v>
      </c>
      <c r="K257" s="31">
        <v>0</v>
      </c>
      <c r="L257" s="32">
        <v>0</v>
      </c>
      <c r="M257" s="31">
        <v>0</v>
      </c>
      <c r="N257" s="31">
        <v>144070</v>
      </c>
    </row>
    <row r="258" spans="1:14" ht="25.5" x14ac:dyDescent="0.25">
      <c r="A258" s="12" t="s">
        <v>503</v>
      </c>
      <c r="B258" s="9" t="s">
        <v>504</v>
      </c>
      <c r="C258" s="31">
        <v>81976</v>
      </c>
      <c r="D258" s="31">
        <v>37980</v>
      </c>
      <c r="E258" s="31">
        <v>1600</v>
      </c>
      <c r="F258" s="31">
        <v>4306</v>
      </c>
      <c r="G258" s="31">
        <v>399</v>
      </c>
      <c r="H258" s="31">
        <v>231</v>
      </c>
      <c r="I258" s="31">
        <v>0</v>
      </c>
      <c r="J258" s="31">
        <v>0</v>
      </c>
      <c r="K258" s="31">
        <v>0</v>
      </c>
      <c r="L258" s="32">
        <v>0</v>
      </c>
      <c r="M258" s="31">
        <v>0</v>
      </c>
      <c r="N258" s="31">
        <v>126492</v>
      </c>
    </row>
    <row r="259" spans="1:14" ht="25.5" x14ac:dyDescent="0.25">
      <c r="A259" s="12" t="s">
        <v>505</v>
      </c>
      <c r="B259" s="9" t="s">
        <v>506</v>
      </c>
      <c r="C259" s="31">
        <v>159606</v>
      </c>
      <c r="D259" s="31">
        <v>52179</v>
      </c>
      <c r="E259" s="31">
        <v>2558</v>
      </c>
      <c r="F259" s="31">
        <v>6342</v>
      </c>
      <c r="G259" s="31">
        <v>779</v>
      </c>
      <c r="H259" s="31">
        <v>269</v>
      </c>
      <c r="I259" s="31">
        <v>3192</v>
      </c>
      <c r="J259" s="31">
        <v>2529</v>
      </c>
      <c r="K259" s="31">
        <v>0</v>
      </c>
      <c r="L259" s="32">
        <v>0</v>
      </c>
      <c r="M259" s="31">
        <v>0</v>
      </c>
      <c r="N259" s="31">
        <v>227454</v>
      </c>
    </row>
    <row r="260" spans="1:14" ht="25.5" x14ac:dyDescent="0.25">
      <c r="A260" s="12" t="s">
        <v>507</v>
      </c>
      <c r="B260" s="9" t="s">
        <v>508</v>
      </c>
      <c r="C260" s="31">
        <v>562480</v>
      </c>
      <c r="D260" s="31">
        <v>157423</v>
      </c>
      <c r="E260" s="31">
        <v>12702</v>
      </c>
      <c r="F260" s="31">
        <v>21789</v>
      </c>
      <c r="G260" s="31">
        <v>3270</v>
      </c>
      <c r="H260" s="31">
        <v>1174</v>
      </c>
      <c r="I260" s="31">
        <v>45194</v>
      </c>
      <c r="J260" s="31">
        <v>20929</v>
      </c>
      <c r="K260" s="31">
        <v>0</v>
      </c>
      <c r="L260" s="32">
        <v>0</v>
      </c>
      <c r="M260" s="31">
        <v>0</v>
      </c>
      <c r="N260" s="31">
        <v>824961</v>
      </c>
    </row>
    <row r="261" spans="1:14" ht="25.5" x14ac:dyDescent="0.25">
      <c r="A261" s="12" t="s">
        <v>509</v>
      </c>
      <c r="B261" s="9" t="s">
        <v>510</v>
      </c>
      <c r="C261" s="31">
        <v>183124</v>
      </c>
      <c r="D261" s="31">
        <v>77380</v>
      </c>
      <c r="E261" s="31">
        <v>3941</v>
      </c>
      <c r="F261" s="31">
        <v>7966</v>
      </c>
      <c r="G261" s="31">
        <v>1004</v>
      </c>
      <c r="H261" s="31">
        <v>438</v>
      </c>
      <c r="I261" s="31">
        <v>9122</v>
      </c>
      <c r="J261" s="31">
        <v>5090</v>
      </c>
      <c r="K261" s="31">
        <v>0</v>
      </c>
      <c r="L261" s="32">
        <v>0</v>
      </c>
      <c r="M261" s="31">
        <v>0</v>
      </c>
      <c r="N261" s="31">
        <v>288065</v>
      </c>
    </row>
    <row r="262" spans="1:14" ht="25.5" x14ac:dyDescent="0.25">
      <c r="A262" s="12" t="s">
        <v>511</v>
      </c>
      <c r="B262" s="9" t="s">
        <v>512</v>
      </c>
      <c r="C262" s="31">
        <v>158174</v>
      </c>
      <c r="D262" s="31">
        <v>57503</v>
      </c>
      <c r="E262" s="31">
        <v>2500</v>
      </c>
      <c r="F262" s="31">
        <v>6884</v>
      </c>
      <c r="G262" s="31">
        <v>744</v>
      </c>
      <c r="H262" s="31">
        <v>349</v>
      </c>
      <c r="I262" s="31">
        <v>2580</v>
      </c>
      <c r="J262" s="31">
        <v>1727</v>
      </c>
      <c r="K262" s="31">
        <v>0</v>
      </c>
      <c r="L262" s="32">
        <v>0</v>
      </c>
      <c r="M262" s="31">
        <v>0</v>
      </c>
      <c r="N262" s="31">
        <v>230461</v>
      </c>
    </row>
    <row r="263" spans="1:14" ht="25.5" x14ac:dyDescent="0.25">
      <c r="A263" s="12" t="s">
        <v>513</v>
      </c>
      <c r="B263" s="9" t="s">
        <v>514</v>
      </c>
      <c r="C263" s="31">
        <v>127286</v>
      </c>
      <c r="D263" s="31">
        <v>57237</v>
      </c>
      <c r="E263" s="31">
        <v>2519</v>
      </c>
      <c r="F263" s="31">
        <v>6398</v>
      </c>
      <c r="G263" s="31">
        <v>634</v>
      </c>
      <c r="H263" s="31">
        <v>348</v>
      </c>
      <c r="I263" s="31">
        <v>2988</v>
      </c>
      <c r="J263" s="31">
        <v>1673</v>
      </c>
      <c r="K263" s="31">
        <v>0</v>
      </c>
      <c r="L263" s="32">
        <v>0</v>
      </c>
      <c r="M263" s="31">
        <v>0</v>
      </c>
      <c r="N263" s="31">
        <v>199083</v>
      </c>
    </row>
    <row r="264" spans="1:14" ht="25.5" x14ac:dyDescent="0.25">
      <c r="A264" s="12" t="s">
        <v>515</v>
      </c>
      <c r="B264" s="9" t="s">
        <v>516</v>
      </c>
      <c r="C264" s="31">
        <v>140130</v>
      </c>
      <c r="D264" s="31">
        <v>46588</v>
      </c>
      <c r="E264" s="31">
        <v>2872</v>
      </c>
      <c r="F264" s="31">
        <v>6652</v>
      </c>
      <c r="G264" s="31">
        <v>728</v>
      </c>
      <c r="H264" s="31">
        <v>359</v>
      </c>
      <c r="I264" s="31">
        <v>5429</v>
      </c>
      <c r="J264" s="31">
        <v>2830</v>
      </c>
      <c r="K264" s="31">
        <v>0</v>
      </c>
      <c r="L264" s="32">
        <v>0</v>
      </c>
      <c r="M264" s="31">
        <v>0</v>
      </c>
      <c r="N264" s="31">
        <v>205588</v>
      </c>
    </row>
    <row r="265" spans="1:14" ht="25.5" x14ac:dyDescent="0.25">
      <c r="A265" s="12" t="s">
        <v>517</v>
      </c>
      <c r="B265" s="9" t="s">
        <v>518</v>
      </c>
      <c r="C265" s="31">
        <v>177740</v>
      </c>
      <c r="D265" s="31">
        <v>66288</v>
      </c>
      <c r="E265" s="31">
        <v>3567</v>
      </c>
      <c r="F265" s="31">
        <v>8774</v>
      </c>
      <c r="G265" s="31">
        <v>899</v>
      </c>
      <c r="H265" s="31">
        <v>472</v>
      </c>
      <c r="I265" s="31">
        <v>5494</v>
      </c>
      <c r="J265" s="31">
        <v>2876</v>
      </c>
      <c r="K265" s="31">
        <v>0</v>
      </c>
      <c r="L265" s="32">
        <v>0</v>
      </c>
      <c r="M265" s="31">
        <v>0</v>
      </c>
      <c r="N265" s="31">
        <v>266110</v>
      </c>
    </row>
    <row r="266" spans="1:14" ht="25.5" x14ac:dyDescent="0.25">
      <c r="A266" s="12" t="s">
        <v>519</v>
      </c>
      <c r="B266" s="9" t="s">
        <v>520</v>
      </c>
      <c r="C266" s="31">
        <v>205974</v>
      </c>
      <c r="D266" s="31">
        <v>78889</v>
      </c>
      <c r="E266" s="31">
        <v>4314</v>
      </c>
      <c r="F266" s="31">
        <v>9222</v>
      </c>
      <c r="G266" s="31">
        <v>1104</v>
      </c>
      <c r="H266" s="31">
        <v>512</v>
      </c>
      <c r="I266" s="31">
        <v>7823</v>
      </c>
      <c r="J266" s="31">
        <v>4689</v>
      </c>
      <c r="K266" s="31">
        <v>0</v>
      </c>
      <c r="L266" s="32">
        <v>0</v>
      </c>
      <c r="M266" s="31">
        <v>0</v>
      </c>
      <c r="N266" s="31">
        <v>312527</v>
      </c>
    </row>
    <row r="267" spans="1:14" ht="25.5" x14ac:dyDescent="0.25">
      <c r="A267" s="12" t="s">
        <v>521</v>
      </c>
      <c r="B267" s="9" t="s">
        <v>522</v>
      </c>
      <c r="C267" s="31">
        <v>145964</v>
      </c>
      <c r="D267" s="31">
        <v>43926</v>
      </c>
      <c r="E267" s="31">
        <v>2831</v>
      </c>
      <c r="F267" s="31">
        <v>6751</v>
      </c>
      <c r="G267" s="31">
        <v>742</v>
      </c>
      <c r="H267" s="31">
        <v>360</v>
      </c>
      <c r="I267" s="31">
        <v>5234</v>
      </c>
      <c r="J267" s="31">
        <v>2761</v>
      </c>
      <c r="K267" s="31">
        <v>0</v>
      </c>
      <c r="L267" s="32">
        <v>0</v>
      </c>
      <c r="M267" s="31">
        <v>0</v>
      </c>
      <c r="N267" s="31">
        <v>208569</v>
      </c>
    </row>
    <row r="268" spans="1:14" ht="25.5" x14ac:dyDescent="0.25">
      <c r="A268" s="12" t="s">
        <v>523</v>
      </c>
      <c r="B268" s="9" t="s">
        <v>524</v>
      </c>
      <c r="C268" s="31">
        <v>74056</v>
      </c>
      <c r="D268" s="31">
        <v>35851</v>
      </c>
      <c r="E268" s="31">
        <v>1363</v>
      </c>
      <c r="F268" s="31">
        <v>3781</v>
      </c>
      <c r="G268" s="31">
        <v>353</v>
      </c>
      <c r="H268" s="31">
        <v>203</v>
      </c>
      <c r="I268" s="31">
        <v>520</v>
      </c>
      <c r="J268" s="31">
        <v>470</v>
      </c>
      <c r="K268" s="31">
        <v>0</v>
      </c>
      <c r="L268" s="32">
        <v>0</v>
      </c>
      <c r="M268" s="31">
        <v>0</v>
      </c>
      <c r="N268" s="31">
        <v>116597</v>
      </c>
    </row>
    <row r="269" spans="1:14" ht="25.5" x14ac:dyDescent="0.25">
      <c r="A269" s="12" t="s">
        <v>525</v>
      </c>
      <c r="B269" s="9" t="s">
        <v>526</v>
      </c>
      <c r="C269" s="31">
        <v>110814</v>
      </c>
      <c r="D269" s="31">
        <v>48806</v>
      </c>
      <c r="E269" s="31">
        <v>2182</v>
      </c>
      <c r="F269" s="31">
        <v>5664</v>
      </c>
      <c r="G269" s="31">
        <v>548</v>
      </c>
      <c r="H269" s="31">
        <v>315</v>
      </c>
      <c r="I269" s="31">
        <v>2487</v>
      </c>
      <c r="J269" s="31">
        <v>1373</v>
      </c>
      <c r="K269" s="31">
        <v>0</v>
      </c>
      <c r="L269" s="32">
        <v>0</v>
      </c>
      <c r="M269" s="31">
        <v>0</v>
      </c>
      <c r="N269" s="31">
        <v>172189</v>
      </c>
    </row>
    <row r="270" spans="1:14" ht="25.5" x14ac:dyDescent="0.25">
      <c r="A270" s="12" t="s">
        <v>527</v>
      </c>
      <c r="B270" s="9" t="s">
        <v>528</v>
      </c>
      <c r="C270" s="31">
        <v>104110</v>
      </c>
      <c r="D270" s="31">
        <v>43660</v>
      </c>
      <c r="E270" s="31">
        <v>2551</v>
      </c>
      <c r="F270" s="31">
        <v>4418</v>
      </c>
      <c r="G270" s="31">
        <v>618</v>
      </c>
      <c r="H270" s="31">
        <v>240</v>
      </c>
      <c r="I270" s="31">
        <v>1661</v>
      </c>
      <c r="J270" s="31">
        <v>2306</v>
      </c>
      <c r="K270" s="31">
        <v>0</v>
      </c>
      <c r="L270" s="32">
        <v>0</v>
      </c>
      <c r="M270" s="31">
        <v>0</v>
      </c>
      <c r="N270" s="31">
        <v>159564</v>
      </c>
    </row>
    <row r="271" spans="1:14" ht="25.5" x14ac:dyDescent="0.25">
      <c r="A271" s="12" t="s">
        <v>529</v>
      </c>
      <c r="B271" s="9" t="s">
        <v>530</v>
      </c>
      <c r="C271" s="31">
        <v>178456</v>
      </c>
      <c r="D271" s="31">
        <v>94152</v>
      </c>
      <c r="E271" s="31">
        <v>3516</v>
      </c>
      <c r="F271" s="31">
        <v>8300</v>
      </c>
      <c r="G271" s="31">
        <v>914</v>
      </c>
      <c r="H271" s="31">
        <v>445</v>
      </c>
      <c r="I271" s="31">
        <v>6403</v>
      </c>
      <c r="J271" s="31">
        <v>3331</v>
      </c>
      <c r="K271" s="31">
        <v>0</v>
      </c>
      <c r="L271" s="32">
        <v>0</v>
      </c>
      <c r="M271" s="31">
        <v>0</v>
      </c>
      <c r="N271" s="31">
        <v>295517</v>
      </c>
    </row>
    <row r="272" spans="1:14" ht="25.5" x14ac:dyDescent="0.25">
      <c r="A272" s="12" t="s">
        <v>531</v>
      </c>
      <c r="B272" s="9" t="s">
        <v>532</v>
      </c>
      <c r="C272" s="31">
        <v>155556</v>
      </c>
      <c r="D272" s="31">
        <v>42772</v>
      </c>
      <c r="E272" s="31">
        <v>3576</v>
      </c>
      <c r="F272" s="31">
        <v>6705</v>
      </c>
      <c r="G272" s="31">
        <v>887</v>
      </c>
      <c r="H272" s="31">
        <v>362</v>
      </c>
      <c r="I272" s="31">
        <v>5327</v>
      </c>
      <c r="J272" s="31">
        <v>3948</v>
      </c>
      <c r="K272" s="31">
        <v>0</v>
      </c>
      <c r="L272" s="32">
        <v>0</v>
      </c>
      <c r="M272" s="31">
        <v>0</v>
      </c>
      <c r="N272" s="31">
        <v>219133</v>
      </c>
    </row>
    <row r="273" spans="1:14" ht="25.5" x14ac:dyDescent="0.25">
      <c r="A273" s="12" t="s">
        <v>533</v>
      </c>
      <c r="B273" s="9" t="s">
        <v>534</v>
      </c>
      <c r="C273" s="31">
        <v>322364</v>
      </c>
      <c r="D273" s="31">
        <v>269500</v>
      </c>
      <c r="E273" s="31">
        <v>7013</v>
      </c>
      <c r="F273" s="31">
        <v>13545</v>
      </c>
      <c r="G273" s="31">
        <v>1796</v>
      </c>
      <c r="H273" s="31">
        <v>735</v>
      </c>
      <c r="I273" s="31">
        <v>19433</v>
      </c>
      <c r="J273" s="31">
        <v>10272</v>
      </c>
      <c r="K273" s="31">
        <v>0</v>
      </c>
      <c r="L273" s="32">
        <v>0</v>
      </c>
      <c r="M273" s="31">
        <v>0</v>
      </c>
      <c r="N273" s="31">
        <v>644658</v>
      </c>
    </row>
    <row r="274" spans="1:14" ht="25.5" x14ac:dyDescent="0.25">
      <c r="A274" s="12" t="s">
        <v>535</v>
      </c>
      <c r="B274" s="9" t="s">
        <v>536</v>
      </c>
      <c r="C274" s="31">
        <v>82486</v>
      </c>
      <c r="D274" s="31">
        <v>26622</v>
      </c>
      <c r="E274" s="31">
        <v>1805</v>
      </c>
      <c r="F274" s="31">
        <v>3852</v>
      </c>
      <c r="G274" s="31">
        <v>447</v>
      </c>
      <c r="H274" s="31">
        <v>222</v>
      </c>
      <c r="I274" s="31">
        <v>2227</v>
      </c>
      <c r="J274" s="31">
        <v>1666</v>
      </c>
      <c r="K274" s="31">
        <v>0</v>
      </c>
      <c r="L274" s="32">
        <v>0</v>
      </c>
      <c r="M274" s="31">
        <v>0</v>
      </c>
      <c r="N274" s="31">
        <v>119327</v>
      </c>
    </row>
    <row r="275" spans="1:14" ht="25.5" x14ac:dyDescent="0.25">
      <c r="A275" s="12" t="s">
        <v>537</v>
      </c>
      <c r="B275" s="9" t="s">
        <v>538</v>
      </c>
      <c r="C275" s="31">
        <v>216202</v>
      </c>
      <c r="D275" s="31">
        <v>78623</v>
      </c>
      <c r="E275" s="31">
        <v>4277</v>
      </c>
      <c r="F275" s="31">
        <v>9435</v>
      </c>
      <c r="G275" s="31">
        <v>1133</v>
      </c>
      <c r="H275" s="31">
        <v>493</v>
      </c>
      <c r="I275" s="31">
        <v>8436</v>
      </c>
      <c r="J275" s="31">
        <v>4696</v>
      </c>
      <c r="K275" s="31">
        <v>0</v>
      </c>
      <c r="L275" s="32">
        <v>0</v>
      </c>
      <c r="M275" s="31">
        <v>0</v>
      </c>
      <c r="N275" s="31">
        <v>323295</v>
      </c>
    </row>
    <row r="276" spans="1:14" ht="25.5" x14ac:dyDescent="0.25">
      <c r="A276" s="12" t="s">
        <v>539</v>
      </c>
      <c r="B276" s="9" t="s">
        <v>540</v>
      </c>
      <c r="C276" s="31">
        <v>152326</v>
      </c>
      <c r="D276" s="31">
        <v>82084</v>
      </c>
      <c r="E276" s="31">
        <v>3050</v>
      </c>
      <c r="F276" s="31">
        <v>7218</v>
      </c>
      <c r="G276" s="31">
        <v>782</v>
      </c>
      <c r="H276" s="31">
        <v>386</v>
      </c>
      <c r="I276" s="31">
        <v>5420</v>
      </c>
      <c r="J276" s="31">
        <v>2884</v>
      </c>
      <c r="K276" s="31">
        <v>0</v>
      </c>
      <c r="L276" s="32">
        <v>0</v>
      </c>
      <c r="M276" s="31">
        <v>0</v>
      </c>
      <c r="N276" s="31">
        <v>254150</v>
      </c>
    </row>
    <row r="277" spans="1:14" ht="25.5" x14ac:dyDescent="0.25">
      <c r="A277" s="12" t="s">
        <v>541</v>
      </c>
      <c r="B277" s="9" t="s">
        <v>542</v>
      </c>
      <c r="C277" s="31">
        <v>329232</v>
      </c>
      <c r="D277" s="31">
        <v>56527</v>
      </c>
      <c r="E277" s="31">
        <v>7404</v>
      </c>
      <c r="F277" s="31">
        <v>13836</v>
      </c>
      <c r="G277" s="31">
        <v>1868</v>
      </c>
      <c r="H277" s="31">
        <v>748</v>
      </c>
      <c r="I277" s="31">
        <v>17456</v>
      </c>
      <c r="J277" s="31">
        <v>10094</v>
      </c>
      <c r="K277" s="31">
        <v>0</v>
      </c>
      <c r="L277" s="32">
        <v>0</v>
      </c>
      <c r="M277" s="31">
        <v>0</v>
      </c>
      <c r="N277" s="31">
        <v>437165</v>
      </c>
    </row>
    <row r="278" spans="1:14" ht="25.5" x14ac:dyDescent="0.25">
      <c r="A278" s="12" t="s">
        <v>543</v>
      </c>
      <c r="B278" s="9" t="s">
        <v>544</v>
      </c>
      <c r="C278" s="31">
        <v>406208</v>
      </c>
      <c r="D278" s="31">
        <v>535096</v>
      </c>
      <c r="E278" s="31">
        <v>8781</v>
      </c>
      <c r="F278" s="31">
        <v>16225</v>
      </c>
      <c r="G278" s="31">
        <v>2289</v>
      </c>
      <c r="H278" s="31">
        <v>846</v>
      </c>
      <c r="I278" s="31">
        <v>20695</v>
      </c>
      <c r="J278" s="31">
        <v>12524</v>
      </c>
      <c r="K278" s="31">
        <v>0</v>
      </c>
      <c r="L278" s="32">
        <v>0</v>
      </c>
      <c r="M278" s="31">
        <v>0</v>
      </c>
      <c r="N278" s="31">
        <v>1002664</v>
      </c>
    </row>
    <row r="279" spans="1:14" ht="25.5" x14ac:dyDescent="0.25">
      <c r="A279" s="12" t="s">
        <v>545</v>
      </c>
      <c r="B279" s="9" t="s">
        <v>546</v>
      </c>
      <c r="C279" s="31">
        <v>62274</v>
      </c>
      <c r="D279" s="31">
        <v>32390</v>
      </c>
      <c r="E279" s="31">
        <v>1183</v>
      </c>
      <c r="F279" s="31">
        <v>3369</v>
      </c>
      <c r="G279" s="31">
        <v>294</v>
      </c>
      <c r="H279" s="31">
        <v>182</v>
      </c>
      <c r="I279" s="31">
        <v>0</v>
      </c>
      <c r="J279" s="31">
        <v>0</v>
      </c>
      <c r="K279" s="31">
        <v>0</v>
      </c>
      <c r="L279" s="32">
        <v>0</v>
      </c>
      <c r="M279" s="31">
        <v>0</v>
      </c>
      <c r="N279" s="31">
        <v>99692</v>
      </c>
    </row>
    <row r="280" spans="1:14" ht="25.5" x14ac:dyDescent="0.25">
      <c r="A280" s="12" t="s">
        <v>547</v>
      </c>
      <c r="B280" s="9" t="s">
        <v>548</v>
      </c>
      <c r="C280" s="31">
        <v>100816</v>
      </c>
      <c r="D280" s="31">
        <v>42240</v>
      </c>
      <c r="E280" s="31">
        <v>2110</v>
      </c>
      <c r="F280" s="31">
        <v>4714</v>
      </c>
      <c r="G280" s="31">
        <v>532</v>
      </c>
      <c r="H280" s="31">
        <v>254</v>
      </c>
      <c r="I280" s="31">
        <v>2422</v>
      </c>
      <c r="J280" s="31">
        <v>1774</v>
      </c>
      <c r="K280" s="31">
        <v>0</v>
      </c>
      <c r="L280" s="32">
        <v>0</v>
      </c>
      <c r="M280" s="31">
        <v>0</v>
      </c>
      <c r="N280" s="31">
        <v>154862</v>
      </c>
    </row>
    <row r="281" spans="1:14" ht="25.5" x14ac:dyDescent="0.25">
      <c r="A281" s="12" t="s">
        <v>549</v>
      </c>
      <c r="B281" s="9" t="s">
        <v>550</v>
      </c>
      <c r="C281" s="31">
        <v>307604</v>
      </c>
      <c r="D281" s="31">
        <v>212619</v>
      </c>
      <c r="E281" s="31">
        <v>5524</v>
      </c>
      <c r="F281" s="31">
        <v>13552</v>
      </c>
      <c r="G281" s="31">
        <v>1531</v>
      </c>
      <c r="H281" s="31">
        <v>701</v>
      </c>
      <c r="I281" s="31">
        <v>9577</v>
      </c>
      <c r="J281" s="31">
        <v>5591</v>
      </c>
      <c r="K281" s="31">
        <v>0</v>
      </c>
      <c r="L281" s="32">
        <v>0</v>
      </c>
      <c r="M281" s="31">
        <v>0</v>
      </c>
      <c r="N281" s="31">
        <v>556699</v>
      </c>
    </row>
    <row r="282" spans="1:14" ht="25.5" x14ac:dyDescent="0.25">
      <c r="A282" s="12" t="s">
        <v>551</v>
      </c>
      <c r="B282" s="9" t="s">
        <v>552</v>
      </c>
      <c r="C282" s="31">
        <v>115952</v>
      </c>
      <c r="D282" s="31">
        <v>51469</v>
      </c>
      <c r="E282" s="31">
        <v>2375</v>
      </c>
      <c r="F282" s="31">
        <v>5736</v>
      </c>
      <c r="G282" s="31">
        <v>593</v>
      </c>
      <c r="H282" s="31">
        <v>351</v>
      </c>
      <c r="I282" s="31">
        <v>2923</v>
      </c>
      <c r="J282" s="31">
        <v>1697</v>
      </c>
      <c r="K282" s="31">
        <v>0</v>
      </c>
      <c r="L282" s="32">
        <v>0</v>
      </c>
      <c r="M282" s="31">
        <v>0</v>
      </c>
      <c r="N282" s="31">
        <v>181096</v>
      </c>
    </row>
    <row r="283" spans="1:14" ht="25.5" x14ac:dyDescent="0.25">
      <c r="A283" s="12" t="s">
        <v>553</v>
      </c>
      <c r="B283" s="9" t="s">
        <v>554</v>
      </c>
      <c r="C283" s="31">
        <v>166710</v>
      </c>
      <c r="D283" s="31">
        <v>45434</v>
      </c>
      <c r="E283" s="31">
        <v>3396</v>
      </c>
      <c r="F283" s="31">
        <v>7595</v>
      </c>
      <c r="G283" s="31">
        <v>875</v>
      </c>
      <c r="H283" s="31">
        <v>412</v>
      </c>
      <c r="I283" s="31">
        <v>7071</v>
      </c>
      <c r="J283" s="31">
        <v>3686</v>
      </c>
      <c r="K283" s="31">
        <v>0</v>
      </c>
      <c r="L283" s="32">
        <v>0</v>
      </c>
      <c r="M283" s="31">
        <v>0</v>
      </c>
      <c r="N283" s="31">
        <v>235179</v>
      </c>
    </row>
    <row r="284" spans="1:14" ht="25.5" x14ac:dyDescent="0.25">
      <c r="A284" s="12" t="s">
        <v>555</v>
      </c>
      <c r="B284" s="9" t="s">
        <v>556</v>
      </c>
      <c r="C284" s="31">
        <v>291058</v>
      </c>
      <c r="D284" s="31">
        <v>59988</v>
      </c>
      <c r="E284" s="31">
        <v>6614</v>
      </c>
      <c r="F284" s="31">
        <v>11036</v>
      </c>
      <c r="G284" s="31">
        <v>1659</v>
      </c>
      <c r="H284" s="31">
        <v>635</v>
      </c>
      <c r="I284" s="31">
        <v>15618</v>
      </c>
      <c r="J284" s="31">
        <v>9879</v>
      </c>
      <c r="K284" s="31">
        <v>0</v>
      </c>
      <c r="L284" s="32">
        <v>0</v>
      </c>
      <c r="M284" s="31">
        <v>0</v>
      </c>
      <c r="N284" s="31">
        <v>396487</v>
      </c>
    </row>
    <row r="285" spans="1:14" ht="25.5" x14ac:dyDescent="0.25">
      <c r="A285" s="12" t="s">
        <v>557</v>
      </c>
      <c r="B285" s="9" t="s">
        <v>558</v>
      </c>
      <c r="C285" s="31">
        <v>195088</v>
      </c>
      <c r="D285" s="31">
        <v>71524</v>
      </c>
      <c r="E285" s="31">
        <v>4049</v>
      </c>
      <c r="F285" s="31">
        <v>8716</v>
      </c>
      <c r="G285" s="31">
        <v>1041</v>
      </c>
      <c r="H285" s="31">
        <v>466</v>
      </c>
      <c r="I285" s="31">
        <v>8798</v>
      </c>
      <c r="J285" s="31">
        <v>4666</v>
      </c>
      <c r="K285" s="31">
        <v>0</v>
      </c>
      <c r="L285" s="32">
        <v>0</v>
      </c>
      <c r="M285" s="31">
        <v>0</v>
      </c>
      <c r="N285" s="31">
        <v>294348</v>
      </c>
    </row>
    <row r="286" spans="1:14" ht="25.5" x14ac:dyDescent="0.25">
      <c r="A286" s="12" t="s">
        <v>559</v>
      </c>
      <c r="B286" s="9" t="s">
        <v>560</v>
      </c>
      <c r="C286" s="31">
        <v>119222</v>
      </c>
      <c r="D286" s="31">
        <v>46765</v>
      </c>
      <c r="E286" s="31">
        <v>2396</v>
      </c>
      <c r="F286" s="31">
        <v>6023</v>
      </c>
      <c r="G286" s="31">
        <v>599</v>
      </c>
      <c r="H286" s="31">
        <v>359</v>
      </c>
      <c r="I286" s="31">
        <v>3304</v>
      </c>
      <c r="J286" s="31">
        <v>1727</v>
      </c>
      <c r="K286" s="31">
        <v>0</v>
      </c>
      <c r="L286" s="32">
        <v>0</v>
      </c>
      <c r="M286" s="31">
        <v>0</v>
      </c>
      <c r="N286" s="31">
        <v>180395</v>
      </c>
    </row>
    <row r="287" spans="1:14" ht="25.5" x14ac:dyDescent="0.25">
      <c r="A287" s="12" t="s">
        <v>561</v>
      </c>
      <c r="B287" s="9" t="s">
        <v>562</v>
      </c>
      <c r="C287" s="31">
        <v>317692</v>
      </c>
      <c r="D287" s="31">
        <v>61052</v>
      </c>
      <c r="E287" s="31">
        <v>7159</v>
      </c>
      <c r="F287" s="31">
        <v>12927</v>
      </c>
      <c r="G287" s="31">
        <v>1821</v>
      </c>
      <c r="H287" s="31">
        <v>712</v>
      </c>
      <c r="I287" s="31">
        <v>20760</v>
      </c>
      <c r="J287" s="31">
        <v>11205</v>
      </c>
      <c r="K287" s="31">
        <v>0</v>
      </c>
      <c r="L287" s="32">
        <v>0</v>
      </c>
      <c r="M287" s="31">
        <v>0</v>
      </c>
      <c r="N287" s="31">
        <v>433328</v>
      </c>
    </row>
    <row r="288" spans="1:14" ht="25.5" x14ac:dyDescent="0.25">
      <c r="A288" s="12" t="s">
        <v>563</v>
      </c>
      <c r="B288" s="9" t="s">
        <v>564</v>
      </c>
      <c r="C288" s="31">
        <v>123758</v>
      </c>
      <c r="D288" s="31">
        <v>67974</v>
      </c>
      <c r="E288" s="31">
        <v>2357</v>
      </c>
      <c r="F288" s="31">
        <v>6423</v>
      </c>
      <c r="G288" s="31">
        <v>596</v>
      </c>
      <c r="H288" s="31">
        <v>342</v>
      </c>
      <c r="I288" s="31">
        <v>0</v>
      </c>
      <c r="J288" s="31">
        <v>0</v>
      </c>
      <c r="K288" s="31">
        <v>0</v>
      </c>
      <c r="L288" s="32">
        <v>0</v>
      </c>
      <c r="M288" s="31">
        <v>0</v>
      </c>
      <c r="N288" s="31">
        <v>201450</v>
      </c>
    </row>
    <row r="289" spans="1:14" ht="25.5" x14ac:dyDescent="0.25">
      <c r="A289" s="12" t="s">
        <v>565</v>
      </c>
      <c r="B289" s="9" t="s">
        <v>566</v>
      </c>
      <c r="C289" s="31">
        <v>767346</v>
      </c>
      <c r="D289" s="31">
        <v>231875</v>
      </c>
      <c r="E289" s="31">
        <v>18361</v>
      </c>
      <c r="F289" s="31">
        <v>29110</v>
      </c>
      <c r="G289" s="31">
        <v>4625</v>
      </c>
      <c r="H289" s="31">
        <v>1564</v>
      </c>
      <c r="I289" s="31">
        <v>32879</v>
      </c>
      <c r="J289" s="31">
        <v>24137</v>
      </c>
      <c r="K289" s="31">
        <v>0</v>
      </c>
      <c r="L289" s="32">
        <v>0</v>
      </c>
      <c r="M289" s="31">
        <v>0</v>
      </c>
      <c r="N289" s="31">
        <v>1109897</v>
      </c>
    </row>
    <row r="290" spans="1:14" ht="25.5" x14ac:dyDescent="0.25">
      <c r="A290" s="12" t="s">
        <v>567</v>
      </c>
      <c r="B290" s="9" t="s">
        <v>568</v>
      </c>
      <c r="C290" s="31">
        <v>1529840</v>
      </c>
      <c r="D290" s="31">
        <v>524004</v>
      </c>
      <c r="E290" s="31">
        <v>34475</v>
      </c>
      <c r="F290" s="31">
        <v>58108</v>
      </c>
      <c r="G290" s="31">
        <v>8929</v>
      </c>
      <c r="H290" s="31">
        <v>3217</v>
      </c>
      <c r="I290" s="31">
        <v>102174</v>
      </c>
      <c r="J290" s="31">
        <v>56958</v>
      </c>
      <c r="K290" s="31">
        <v>0</v>
      </c>
      <c r="L290" s="32">
        <v>0</v>
      </c>
      <c r="M290" s="31">
        <v>0</v>
      </c>
      <c r="N290" s="31">
        <v>2317705</v>
      </c>
    </row>
    <row r="291" spans="1:14" ht="25.5" x14ac:dyDescent="0.25">
      <c r="A291" s="12" t="s">
        <v>569</v>
      </c>
      <c r="B291" s="9" t="s">
        <v>570</v>
      </c>
      <c r="C291" s="31">
        <v>168994</v>
      </c>
      <c r="D291" s="31">
        <v>67264</v>
      </c>
      <c r="E291" s="31">
        <v>3371</v>
      </c>
      <c r="F291" s="31">
        <v>7703</v>
      </c>
      <c r="G291" s="31">
        <v>877</v>
      </c>
      <c r="H291" s="31">
        <v>415</v>
      </c>
      <c r="I291" s="31">
        <v>6542</v>
      </c>
      <c r="J291" s="31">
        <v>3632</v>
      </c>
      <c r="K291" s="31">
        <v>0</v>
      </c>
      <c r="L291" s="32">
        <v>0</v>
      </c>
      <c r="M291" s="31">
        <v>0</v>
      </c>
      <c r="N291" s="31">
        <v>258798</v>
      </c>
    </row>
    <row r="292" spans="1:14" ht="25.5" x14ac:dyDescent="0.25">
      <c r="A292" s="12" t="s">
        <v>571</v>
      </c>
      <c r="B292" s="9" t="s">
        <v>572</v>
      </c>
      <c r="C292" s="31">
        <v>178362</v>
      </c>
      <c r="D292" s="31">
        <v>69305</v>
      </c>
      <c r="E292" s="31">
        <v>3685</v>
      </c>
      <c r="F292" s="31">
        <v>7970</v>
      </c>
      <c r="G292" s="31">
        <v>950</v>
      </c>
      <c r="H292" s="31">
        <v>430</v>
      </c>
      <c r="I292" s="31">
        <v>5253</v>
      </c>
      <c r="J292" s="31">
        <v>3678</v>
      </c>
      <c r="K292" s="31">
        <v>0</v>
      </c>
      <c r="L292" s="32">
        <v>0</v>
      </c>
      <c r="M292" s="31">
        <v>0</v>
      </c>
      <c r="N292" s="31">
        <v>269633</v>
      </c>
    </row>
    <row r="293" spans="1:14" ht="25.5" x14ac:dyDescent="0.25">
      <c r="A293" s="12" t="s">
        <v>573</v>
      </c>
      <c r="B293" s="9" t="s">
        <v>574</v>
      </c>
      <c r="C293" s="31">
        <v>72326</v>
      </c>
      <c r="D293" s="31">
        <v>29018</v>
      </c>
      <c r="E293" s="31">
        <v>1294</v>
      </c>
      <c r="F293" s="31">
        <v>3413</v>
      </c>
      <c r="G293" s="31">
        <v>350</v>
      </c>
      <c r="H293" s="31">
        <v>169</v>
      </c>
      <c r="I293" s="31">
        <v>612</v>
      </c>
      <c r="J293" s="31">
        <v>632</v>
      </c>
      <c r="K293" s="31">
        <v>0</v>
      </c>
      <c r="L293" s="32">
        <v>0</v>
      </c>
      <c r="M293" s="31">
        <v>0</v>
      </c>
      <c r="N293" s="31">
        <v>107814</v>
      </c>
    </row>
    <row r="294" spans="1:14" ht="25.5" x14ac:dyDescent="0.25">
      <c r="A294" s="12" t="s">
        <v>575</v>
      </c>
      <c r="B294" s="9" t="s">
        <v>576</v>
      </c>
      <c r="C294" s="31">
        <v>89498</v>
      </c>
      <c r="D294" s="31">
        <v>32478</v>
      </c>
      <c r="E294" s="31">
        <v>1735</v>
      </c>
      <c r="F294" s="31">
        <v>4518</v>
      </c>
      <c r="G294" s="31">
        <v>441</v>
      </c>
      <c r="H294" s="31">
        <v>239</v>
      </c>
      <c r="I294" s="31">
        <v>1800</v>
      </c>
      <c r="J294" s="31">
        <v>1072</v>
      </c>
      <c r="K294" s="31">
        <v>0</v>
      </c>
      <c r="L294" s="32">
        <v>0</v>
      </c>
      <c r="M294" s="31">
        <v>0</v>
      </c>
      <c r="N294" s="31">
        <v>131781</v>
      </c>
    </row>
    <row r="295" spans="1:14" ht="25.5" x14ac:dyDescent="0.25">
      <c r="A295" s="12" t="s">
        <v>577</v>
      </c>
      <c r="B295" s="9" t="s">
        <v>578</v>
      </c>
      <c r="C295" s="31">
        <v>116280</v>
      </c>
      <c r="D295" s="31">
        <v>51735</v>
      </c>
      <c r="E295" s="31">
        <v>2896</v>
      </c>
      <c r="F295" s="31">
        <v>5054</v>
      </c>
      <c r="G295" s="31">
        <v>692</v>
      </c>
      <c r="H295" s="31">
        <v>285</v>
      </c>
      <c r="I295" s="31">
        <v>2320</v>
      </c>
      <c r="J295" s="31">
        <v>2707</v>
      </c>
      <c r="K295" s="31">
        <v>0</v>
      </c>
      <c r="L295" s="32">
        <v>0</v>
      </c>
      <c r="M295" s="31">
        <v>0</v>
      </c>
      <c r="N295" s="31">
        <v>181969</v>
      </c>
    </row>
    <row r="296" spans="1:14" ht="25.5" x14ac:dyDescent="0.25">
      <c r="A296" s="12" t="s">
        <v>579</v>
      </c>
      <c r="B296" s="9" t="s">
        <v>580</v>
      </c>
      <c r="C296" s="31">
        <v>330970</v>
      </c>
      <c r="D296" s="31">
        <v>138610</v>
      </c>
      <c r="E296" s="31">
        <v>6750</v>
      </c>
      <c r="F296" s="31">
        <v>16619</v>
      </c>
      <c r="G296" s="31">
        <v>1679</v>
      </c>
      <c r="H296" s="31">
        <v>896</v>
      </c>
      <c r="I296" s="31">
        <v>8863</v>
      </c>
      <c r="J296" s="31">
        <v>4750</v>
      </c>
      <c r="K296" s="31">
        <v>0</v>
      </c>
      <c r="L296" s="32">
        <v>0</v>
      </c>
      <c r="M296" s="31">
        <v>0</v>
      </c>
      <c r="N296" s="31">
        <v>509137</v>
      </c>
    </row>
    <row r="297" spans="1:14" ht="25.5" x14ac:dyDescent="0.25">
      <c r="A297" s="12" t="s">
        <v>581</v>
      </c>
      <c r="B297" s="9" t="s">
        <v>582</v>
      </c>
      <c r="C297" s="31">
        <v>190674</v>
      </c>
      <c r="D297" s="31">
        <v>78623</v>
      </c>
      <c r="E297" s="31">
        <v>4059</v>
      </c>
      <c r="F297" s="31">
        <v>8172</v>
      </c>
      <c r="G297" s="31">
        <v>1045</v>
      </c>
      <c r="H297" s="31">
        <v>431</v>
      </c>
      <c r="I297" s="31">
        <v>9030</v>
      </c>
      <c r="J297" s="31">
        <v>5252</v>
      </c>
      <c r="K297" s="31">
        <v>0</v>
      </c>
      <c r="L297" s="32">
        <v>0</v>
      </c>
      <c r="M297" s="31">
        <v>0</v>
      </c>
      <c r="N297" s="31">
        <v>297286</v>
      </c>
    </row>
    <row r="298" spans="1:14" ht="25.5" x14ac:dyDescent="0.25">
      <c r="A298" s="12" t="s">
        <v>583</v>
      </c>
      <c r="B298" s="9" t="s">
        <v>584</v>
      </c>
      <c r="C298" s="31">
        <v>219856</v>
      </c>
      <c r="D298" s="31">
        <v>90248</v>
      </c>
      <c r="E298" s="31">
        <v>4397</v>
      </c>
      <c r="F298" s="31">
        <v>10325</v>
      </c>
      <c r="G298" s="31">
        <v>1131</v>
      </c>
      <c r="H298" s="31">
        <v>580</v>
      </c>
      <c r="I298" s="31">
        <v>7860</v>
      </c>
      <c r="J298" s="31">
        <v>4303</v>
      </c>
      <c r="K298" s="31">
        <v>0</v>
      </c>
      <c r="L298" s="32">
        <v>0</v>
      </c>
      <c r="M298" s="31">
        <v>0</v>
      </c>
      <c r="N298" s="31">
        <v>338700</v>
      </c>
    </row>
    <row r="299" spans="1:14" ht="25.5" x14ac:dyDescent="0.25">
      <c r="A299" s="12" t="s">
        <v>585</v>
      </c>
      <c r="B299" s="9" t="s">
        <v>586</v>
      </c>
      <c r="C299" s="31">
        <v>73858</v>
      </c>
      <c r="D299" s="31">
        <v>30171</v>
      </c>
      <c r="E299" s="31">
        <v>1652</v>
      </c>
      <c r="F299" s="31">
        <v>3685</v>
      </c>
      <c r="G299" s="31">
        <v>395</v>
      </c>
      <c r="H299" s="31">
        <v>226</v>
      </c>
      <c r="I299" s="31">
        <v>705</v>
      </c>
      <c r="J299" s="31">
        <v>918</v>
      </c>
      <c r="K299" s="31">
        <v>0</v>
      </c>
      <c r="L299" s="32">
        <v>0</v>
      </c>
      <c r="M299" s="31">
        <v>0</v>
      </c>
      <c r="N299" s="31">
        <v>111610</v>
      </c>
    </row>
    <row r="300" spans="1:14" ht="25.5" x14ac:dyDescent="0.25">
      <c r="A300" s="12" t="s">
        <v>587</v>
      </c>
      <c r="B300" s="9" t="s">
        <v>588</v>
      </c>
      <c r="C300" s="31">
        <v>86650</v>
      </c>
      <c r="D300" s="31">
        <v>58745</v>
      </c>
      <c r="E300" s="31">
        <v>1674</v>
      </c>
      <c r="F300" s="31">
        <v>4573</v>
      </c>
      <c r="G300" s="31">
        <v>418</v>
      </c>
      <c r="H300" s="31">
        <v>245</v>
      </c>
      <c r="I300" s="31">
        <v>1090</v>
      </c>
      <c r="J300" s="31">
        <v>234</v>
      </c>
      <c r="K300" s="31">
        <v>0</v>
      </c>
      <c r="L300" s="32">
        <v>0</v>
      </c>
      <c r="M300" s="31">
        <v>0</v>
      </c>
      <c r="N300" s="31">
        <v>153629</v>
      </c>
    </row>
    <row r="301" spans="1:14" x14ac:dyDescent="0.25">
      <c r="A301" s="12" t="s">
        <v>589</v>
      </c>
      <c r="B301" s="9" t="s">
        <v>590</v>
      </c>
      <c r="C301" s="31">
        <v>110338</v>
      </c>
      <c r="D301" s="31">
        <v>46233</v>
      </c>
      <c r="E301" s="31">
        <v>2198</v>
      </c>
      <c r="F301" s="31">
        <v>5569</v>
      </c>
      <c r="G301" s="31">
        <v>551</v>
      </c>
      <c r="H301" s="31">
        <v>300</v>
      </c>
      <c r="I301" s="31">
        <v>2728</v>
      </c>
      <c r="J301" s="31">
        <v>1565</v>
      </c>
      <c r="K301" s="31">
        <v>0</v>
      </c>
      <c r="L301" s="32">
        <v>0</v>
      </c>
      <c r="M301" s="31">
        <v>0</v>
      </c>
      <c r="N301" s="31">
        <v>169482</v>
      </c>
    </row>
    <row r="302" spans="1:14" ht="25.5" x14ac:dyDescent="0.25">
      <c r="A302" s="12" t="s">
        <v>591</v>
      </c>
      <c r="B302" s="9" t="s">
        <v>592</v>
      </c>
      <c r="C302" s="31">
        <v>89350</v>
      </c>
      <c r="D302" s="31">
        <v>36827</v>
      </c>
      <c r="E302" s="31">
        <v>1785</v>
      </c>
      <c r="F302" s="31">
        <v>4256</v>
      </c>
      <c r="G302" s="31">
        <v>457</v>
      </c>
      <c r="H302" s="31">
        <v>223</v>
      </c>
      <c r="I302" s="31">
        <v>2292</v>
      </c>
      <c r="J302" s="31">
        <v>1481</v>
      </c>
      <c r="K302" s="31">
        <v>0</v>
      </c>
      <c r="L302" s="32">
        <v>0</v>
      </c>
      <c r="M302" s="31">
        <v>0</v>
      </c>
      <c r="N302" s="31">
        <v>136671</v>
      </c>
    </row>
    <row r="303" spans="1:14" ht="25.5" x14ac:dyDescent="0.25">
      <c r="A303" s="12" t="s">
        <v>593</v>
      </c>
      <c r="B303" s="9" t="s">
        <v>594</v>
      </c>
      <c r="C303" s="31">
        <v>213544</v>
      </c>
      <c r="D303" s="31">
        <v>53510</v>
      </c>
      <c r="E303" s="31">
        <v>4528</v>
      </c>
      <c r="F303" s="31">
        <v>9433</v>
      </c>
      <c r="G303" s="31">
        <v>1156</v>
      </c>
      <c r="H303" s="31">
        <v>510</v>
      </c>
      <c r="I303" s="31">
        <v>10264</v>
      </c>
      <c r="J303" s="31">
        <v>5791</v>
      </c>
      <c r="K303" s="31">
        <v>0</v>
      </c>
      <c r="L303" s="32">
        <v>0</v>
      </c>
      <c r="M303" s="31">
        <v>0</v>
      </c>
      <c r="N303" s="31">
        <v>298736</v>
      </c>
    </row>
    <row r="304" spans="1:14" ht="38.25" x14ac:dyDescent="0.25">
      <c r="A304" s="12" t="s">
        <v>595</v>
      </c>
      <c r="B304" s="9" t="s">
        <v>596</v>
      </c>
      <c r="C304" s="31">
        <v>120490</v>
      </c>
      <c r="D304" s="31">
        <v>45434</v>
      </c>
      <c r="E304" s="31">
        <v>2475</v>
      </c>
      <c r="F304" s="31">
        <v>5910</v>
      </c>
      <c r="G304" s="31">
        <v>619</v>
      </c>
      <c r="H304" s="31">
        <v>318</v>
      </c>
      <c r="I304" s="31">
        <v>3610</v>
      </c>
      <c r="J304" s="31">
        <v>2044</v>
      </c>
      <c r="K304" s="31">
        <v>0</v>
      </c>
      <c r="L304" s="32">
        <v>0</v>
      </c>
      <c r="M304" s="31">
        <v>0</v>
      </c>
      <c r="N304" s="31">
        <v>180900</v>
      </c>
    </row>
    <row r="305" spans="1:14" x14ac:dyDescent="0.25">
      <c r="A305" s="12" t="s">
        <v>597</v>
      </c>
      <c r="B305" s="9" t="s">
        <v>598</v>
      </c>
      <c r="C305" s="31">
        <v>875208</v>
      </c>
      <c r="D305" s="31">
        <v>301624</v>
      </c>
      <c r="E305" s="31">
        <v>21712</v>
      </c>
      <c r="F305" s="31">
        <v>27045</v>
      </c>
      <c r="G305" s="31">
        <v>5619</v>
      </c>
      <c r="H305" s="31">
        <v>1494</v>
      </c>
      <c r="I305" s="31">
        <v>31228</v>
      </c>
      <c r="J305" s="31">
        <v>33638</v>
      </c>
      <c r="K305" s="31">
        <v>0</v>
      </c>
      <c r="L305" s="32">
        <v>0</v>
      </c>
      <c r="M305" s="31">
        <v>0</v>
      </c>
      <c r="N305" s="31">
        <v>1297568</v>
      </c>
    </row>
    <row r="306" spans="1:14" ht="25.5" x14ac:dyDescent="0.25">
      <c r="A306" s="12" t="s">
        <v>599</v>
      </c>
      <c r="B306" s="9" t="s">
        <v>600</v>
      </c>
      <c r="C306" s="31">
        <v>312178</v>
      </c>
      <c r="D306" s="31">
        <v>133730</v>
      </c>
      <c r="E306" s="31">
        <v>7369</v>
      </c>
      <c r="F306" s="31">
        <v>11365</v>
      </c>
      <c r="G306" s="31">
        <v>1887</v>
      </c>
      <c r="H306" s="31">
        <v>582</v>
      </c>
      <c r="I306" s="31">
        <v>14505</v>
      </c>
      <c r="J306" s="31">
        <v>11537</v>
      </c>
      <c r="K306" s="31">
        <v>0</v>
      </c>
      <c r="L306" s="32">
        <v>0</v>
      </c>
      <c r="M306" s="31">
        <v>0</v>
      </c>
      <c r="N306" s="31">
        <v>493153</v>
      </c>
    </row>
    <row r="307" spans="1:14" ht="25.5" x14ac:dyDescent="0.25">
      <c r="A307" s="12" t="s">
        <v>601</v>
      </c>
      <c r="B307" s="9" t="s">
        <v>602</v>
      </c>
      <c r="C307" s="31">
        <v>575594</v>
      </c>
      <c r="D307" s="31">
        <v>247049</v>
      </c>
      <c r="E307" s="31">
        <v>12082</v>
      </c>
      <c r="F307" s="31">
        <v>21663</v>
      </c>
      <c r="G307" s="31">
        <v>3247</v>
      </c>
      <c r="H307" s="31">
        <v>1226</v>
      </c>
      <c r="I307" s="31">
        <v>20008</v>
      </c>
      <c r="J307" s="31">
        <v>16071</v>
      </c>
      <c r="K307" s="31">
        <v>0</v>
      </c>
      <c r="L307" s="32">
        <v>0</v>
      </c>
      <c r="M307" s="31">
        <v>0</v>
      </c>
      <c r="N307" s="31">
        <v>896940</v>
      </c>
    </row>
    <row r="308" spans="1:14" ht="25.5" x14ac:dyDescent="0.25">
      <c r="A308" s="12" t="s">
        <v>603</v>
      </c>
      <c r="B308" s="9" t="s">
        <v>604</v>
      </c>
      <c r="C308" s="31">
        <v>96864</v>
      </c>
      <c r="D308" s="31">
        <v>40642</v>
      </c>
      <c r="E308" s="31">
        <v>2166</v>
      </c>
      <c r="F308" s="31">
        <v>4411</v>
      </c>
      <c r="G308" s="31">
        <v>535</v>
      </c>
      <c r="H308" s="31">
        <v>240</v>
      </c>
      <c r="I308" s="31">
        <v>2144</v>
      </c>
      <c r="J308" s="31">
        <v>1882</v>
      </c>
      <c r="K308" s="31">
        <v>0</v>
      </c>
      <c r="L308" s="32">
        <v>0</v>
      </c>
      <c r="M308" s="31">
        <v>0</v>
      </c>
      <c r="N308" s="31">
        <v>148884</v>
      </c>
    </row>
    <row r="309" spans="1:14" ht="25.5" x14ac:dyDescent="0.25">
      <c r="A309" s="12" t="s">
        <v>605</v>
      </c>
      <c r="B309" s="9" t="s">
        <v>606</v>
      </c>
      <c r="C309" s="31">
        <v>148328</v>
      </c>
      <c r="D309" s="31">
        <v>55639</v>
      </c>
      <c r="E309" s="31">
        <v>3238</v>
      </c>
      <c r="F309" s="31">
        <v>6727</v>
      </c>
      <c r="G309" s="31">
        <v>810</v>
      </c>
      <c r="H309" s="31">
        <v>373</v>
      </c>
      <c r="I309" s="31">
        <v>6542</v>
      </c>
      <c r="J309" s="31">
        <v>3678</v>
      </c>
      <c r="K309" s="31">
        <v>0</v>
      </c>
      <c r="L309" s="32">
        <v>0</v>
      </c>
      <c r="M309" s="31">
        <v>0</v>
      </c>
      <c r="N309" s="31">
        <v>225335</v>
      </c>
    </row>
    <row r="310" spans="1:14" ht="25.5" x14ac:dyDescent="0.25">
      <c r="A310" s="12" t="s">
        <v>607</v>
      </c>
      <c r="B310" s="9" t="s">
        <v>608</v>
      </c>
      <c r="C310" s="31">
        <v>628724</v>
      </c>
      <c r="D310" s="31">
        <v>171355</v>
      </c>
      <c r="E310" s="31">
        <v>14560</v>
      </c>
      <c r="F310" s="31">
        <v>23018</v>
      </c>
      <c r="G310" s="31">
        <v>3757</v>
      </c>
      <c r="H310" s="31">
        <v>1283</v>
      </c>
      <c r="I310" s="31">
        <v>28954</v>
      </c>
      <c r="J310" s="31">
        <v>21469</v>
      </c>
      <c r="K310" s="31">
        <v>0</v>
      </c>
      <c r="L310" s="32">
        <v>0</v>
      </c>
      <c r="M310" s="31">
        <v>0</v>
      </c>
      <c r="N310" s="31">
        <v>893120</v>
      </c>
    </row>
    <row r="311" spans="1:14" ht="25.5" x14ac:dyDescent="0.25">
      <c r="A311" s="12" t="s">
        <v>609</v>
      </c>
      <c r="B311" s="9" t="s">
        <v>610</v>
      </c>
      <c r="C311" s="31">
        <v>107936</v>
      </c>
      <c r="D311" s="31">
        <v>45612</v>
      </c>
      <c r="E311" s="31">
        <v>2140</v>
      </c>
      <c r="F311" s="31">
        <v>5491</v>
      </c>
      <c r="G311" s="31">
        <v>536</v>
      </c>
      <c r="H311" s="31">
        <v>302</v>
      </c>
      <c r="I311" s="31">
        <v>2524</v>
      </c>
      <c r="J311" s="31">
        <v>1457</v>
      </c>
      <c r="K311" s="31">
        <v>0</v>
      </c>
      <c r="L311" s="32">
        <v>0</v>
      </c>
      <c r="M311" s="31">
        <v>0</v>
      </c>
      <c r="N311" s="31">
        <v>165998</v>
      </c>
    </row>
    <row r="312" spans="1:14" ht="25.5" x14ac:dyDescent="0.25">
      <c r="A312" s="12" t="s">
        <v>611</v>
      </c>
      <c r="B312" s="9" t="s">
        <v>612</v>
      </c>
      <c r="C312" s="31">
        <v>280044</v>
      </c>
      <c r="D312" s="31">
        <v>89715</v>
      </c>
      <c r="E312" s="31">
        <v>6004</v>
      </c>
      <c r="F312" s="31">
        <v>11248</v>
      </c>
      <c r="G312" s="31">
        <v>1568</v>
      </c>
      <c r="H312" s="31">
        <v>615</v>
      </c>
      <c r="I312" s="31">
        <v>16426</v>
      </c>
      <c r="J312" s="31">
        <v>9208</v>
      </c>
      <c r="K312" s="31">
        <v>0</v>
      </c>
      <c r="L312" s="32">
        <v>0</v>
      </c>
      <c r="M312" s="31">
        <v>0</v>
      </c>
      <c r="N312" s="31">
        <v>414828</v>
      </c>
    </row>
    <row r="313" spans="1:14" ht="25.5" x14ac:dyDescent="0.25">
      <c r="A313" s="12" t="s">
        <v>613</v>
      </c>
      <c r="B313" s="9" t="s">
        <v>614</v>
      </c>
      <c r="C313" s="31">
        <v>235054</v>
      </c>
      <c r="D313" s="31">
        <v>117402</v>
      </c>
      <c r="E313" s="31">
        <v>4604</v>
      </c>
      <c r="F313" s="31">
        <v>11234</v>
      </c>
      <c r="G313" s="31">
        <v>1188</v>
      </c>
      <c r="H313" s="31">
        <v>618</v>
      </c>
      <c r="I313" s="31">
        <v>3573</v>
      </c>
      <c r="J313" s="31">
        <v>2915</v>
      </c>
      <c r="K313" s="31">
        <v>0</v>
      </c>
      <c r="L313" s="32">
        <v>0</v>
      </c>
      <c r="M313" s="31">
        <v>0</v>
      </c>
      <c r="N313" s="31">
        <v>376588</v>
      </c>
    </row>
    <row r="314" spans="1:14" ht="25.5" x14ac:dyDescent="0.25">
      <c r="A314" s="12" t="s">
        <v>615</v>
      </c>
      <c r="B314" s="9" t="s">
        <v>616</v>
      </c>
      <c r="C314" s="31">
        <v>254188</v>
      </c>
      <c r="D314" s="31">
        <v>61407</v>
      </c>
      <c r="E314" s="31">
        <v>4954</v>
      </c>
      <c r="F314" s="31">
        <v>10857</v>
      </c>
      <c r="G314" s="31">
        <v>1331</v>
      </c>
      <c r="H314" s="31">
        <v>549</v>
      </c>
      <c r="I314" s="31">
        <v>11832</v>
      </c>
      <c r="J314" s="31">
        <v>6208</v>
      </c>
      <c r="K314" s="31">
        <v>0</v>
      </c>
      <c r="L314" s="32">
        <v>0</v>
      </c>
      <c r="M314" s="31">
        <v>0</v>
      </c>
      <c r="N314" s="31">
        <v>351326</v>
      </c>
    </row>
    <row r="315" spans="1:14" ht="25.5" x14ac:dyDescent="0.25">
      <c r="A315" s="12" t="s">
        <v>617</v>
      </c>
      <c r="B315" s="9" t="s">
        <v>618</v>
      </c>
      <c r="C315" s="31">
        <v>90518</v>
      </c>
      <c r="D315" s="31">
        <v>31946</v>
      </c>
      <c r="E315" s="31">
        <v>1848</v>
      </c>
      <c r="F315" s="31">
        <v>4304</v>
      </c>
      <c r="G315" s="31">
        <v>469</v>
      </c>
      <c r="H315" s="31">
        <v>235</v>
      </c>
      <c r="I315" s="31">
        <v>2598</v>
      </c>
      <c r="J315" s="31">
        <v>1627</v>
      </c>
      <c r="K315" s="31">
        <v>0</v>
      </c>
      <c r="L315" s="32">
        <v>0</v>
      </c>
      <c r="M315" s="31">
        <v>0</v>
      </c>
      <c r="N315" s="31">
        <v>133545</v>
      </c>
    </row>
    <row r="316" spans="1:14" ht="38.25" x14ac:dyDescent="0.25">
      <c r="A316" s="12" t="s">
        <v>619</v>
      </c>
      <c r="B316" s="9" t="s">
        <v>620</v>
      </c>
      <c r="C316" s="31">
        <v>94912</v>
      </c>
      <c r="D316" s="31">
        <v>38335</v>
      </c>
      <c r="E316" s="31">
        <v>2063</v>
      </c>
      <c r="F316" s="31">
        <v>4587</v>
      </c>
      <c r="G316" s="31">
        <v>506</v>
      </c>
      <c r="H316" s="31">
        <v>246</v>
      </c>
      <c r="I316" s="31">
        <v>1977</v>
      </c>
      <c r="J316" s="31">
        <v>1504</v>
      </c>
      <c r="K316" s="31">
        <v>0</v>
      </c>
      <c r="L316" s="32">
        <v>0</v>
      </c>
      <c r="M316" s="31">
        <v>0</v>
      </c>
      <c r="N316" s="31">
        <v>144130</v>
      </c>
    </row>
    <row r="317" spans="1:14" ht="25.5" x14ac:dyDescent="0.25">
      <c r="A317" s="12" t="s">
        <v>621</v>
      </c>
      <c r="B317" s="9" t="s">
        <v>622</v>
      </c>
      <c r="C317" s="31">
        <v>211596</v>
      </c>
      <c r="D317" s="31">
        <v>90514</v>
      </c>
      <c r="E317" s="31">
        <v>4581</v>
      </c>
      <c r="F317" s="31">
        <v>8039</v>
      </c>
      <c r="G317" s="31">
        <v>1209</v>
      </c>
      <c r="H317" s="31">
        <v>401</v>
      </c>
      <c r="I317" s="31">
        <v>8872</v>
      </c>
      <c r="J317" s="31">
        <v>6701</v>
      </c>
      <c r="K317" s="31">
        <v>0</v>
      </c>
      <c r="L317" s="32">
        <v>0</v>
      </c>
      <c r="M317" s="31">
        <v>0</v>
      </c>
      <c r="N317" s="31">
        <v>331913</v>
      </c>
    </row>
    <row r="318" spans="1:14" ht="25.5" x14ac:dyDescent="0.25">
      <c r="A318" s="12" t="s">
        <v>623</v>
      </c>
      <c r="B318" s="9" t="s">
        <v>624</v>
      </c>
      <c r="C318" s="31">
        <v>212268</v>
      </c>
      <c r="D318" s="31">
        <v>85367</v>
      </c>
      <c r="E318" s="31">
        <v>4323</v>
      </c>
      <c r="F318" s="31">
        <v>9678</v>
      </c>
      <c r="G318" s="31">
        <v>411</v>
      </c>
      <c r="H318" s="31">
        <v>522</v>
      </c>
      <c r="I318" s="31">
        <v>9429</v>
      </c>
      <c r="J318" s="31">
        <v>0</v>
      </c>
      <c r="K318" s="31">
        <v>0</v>
      </c>
      <c r="L318" s="32">
        <v>0</v>
      </c>
      <c r="M318" s="31">
        <v>0</v>
      </c>
      <c r="N318" s="31">
        <v>321998</v>
      </c>
    </row>
    <row r="319" spans="1:14" ht="25.5" x14ac:dyDescent="0.25">
      <c r="A319" s="12" t="s">
        <v>625</v>
      </c>
      <c r="B319" s="9" t="s">
        <v>626</v>
      </c>
      <c r="C319" s="31">
        <v>429526</v>
      </c>
      <c r="D319" s="31">
        <v>60254</v>
      </c>
      <c r="E319" s="31">
        <v>10552</v>
      </c>
      <c r="F319" s="31">
        <v>16180</v>
      </c>
      <c r="G319" s="31">
        <v>2630</v>
      </c>
      <c r="H319" s="31">
        <v>874</v>
      </c>
      <c r="I319" s="31">
        <v>23757</v>
      </c>
      <c r="J319" s="31">
        <v>16295</v>
      </c>
      <c r="K319" s="31">
        <v>0</v>
      </c>
      <c r="L319" s="32">
        <v>0</v>
      </c>
      <c r="M319" s="31">
        <v>0</v>
      </c>
      <c r="N319" s="31">
        <v>560068</v>
      </c>
    </row>
    <row r="320" spans="1:14" ht="25.5" x14ac:dyDescent="0.25">
      <c r="A320" s="12" t="s">
        <v>627</v>
      </c>
      <c r="B320" s="9" t="s">
        <v>628</v>
      </c>
      <c r="C320" s="31">
        <v>206794</v>
      </c>
      <c r="D320" s="31">
        <v>128849</v>
      </c>
      <c r="E320" s="31">
        <v>4225</v>
      </c>
      <c r="F320" s="31">
        <v>8163</v>
      </c>
      <c r="G320" s="31">
        <v>1136</v>
      </c>
      <c r="H320" s="31">
        <v>405</v>
      </c>
      <c r="I320" s="31">
        <v>7656</v>
      </c>
      <c r="J320" s="31">
        <v>5282</v>
      </c>
      <c r="K320" s="31">
        <v>0</v>
      </c>
      <c r="L320" s="32">
        <v>0</v>
      </c>
      <c r="M320" s="31">
        <v>0</v>
      </c>
      <c r="N320" s="31">
        <v>362510</v>
      </c>
    </row>
    <row r="321" spans="1:14" ht="25.5" x14ac:dyDescent="0.25">
      <c r="A321" s="12" t="s">
        <v>629</v>
      </c>
      <c r="B321" s="9" t="s">
        <v>630</v>
      </c>
      <c r="C321" s="31">
        <v>508430</v>
      </c>
      <c r="D321" s="31">
        <v>141716</v>
      </c>
      <c r="E321" s="31">
        <v>11363</v>
      </c>
      <c r="F321" s="31">
        <v>20952</v>
      </c>
      <c r="G321" s="31">
        <v>2892</v>
      </c>
      <c r="H321" s="31">
        <v>1158</v>
      </c>
      <c r="I321" s="31">
        <v>32258</v>
      </c>
      <c r="J321" s="31">
        <v>16618</v>
      </c>
      <c r="K321" s="31">
        <v>0</v>
      </c>
      <c r="L321" s="32">
        <v>0</v>
      </c>
      <c r="M321" s="31">
        <v>0</v>
      </c>
      <c r="N321" s="31">
        <v>735387</v>
      </c>
    </row>
    <row r="322" spans="1:14" ht="25.5" x14ac:dyDescent="0.25">
      <c r="A322" s="12" t="s">
        <v>631</v>
      </c>
      <c r="B322" s="9" t="s">
        <v>632</v>
      </c>
      <c r="C322" s="31">
        <v>319056</v>
      </c>
      <c r="D322" s="31">
        <v>97347</v>
      </c>
      <c r="E322" s="31">
        <v>7433</v>
      </c>
      <c r="F322" s="31">
        <v>11184</v>
      </c>
      <c r="G322" s="31">
        <v>1931</v>
      </c>
      <c r="H322" s="31">
        <v>590</v>
      </c>
      <c r="I322" s="31">
        <v>21075</v>
      </c>
      <c r="J322" s="31">
        <v>12994</v>
      </c>
      <c r="K322" s="31">
        <v>0</v>
      </c>
      <c r="L322" s="32">
        <v>0</v>
      </c>
      <c r="M322" s="31">
        <v>0</v>
      </c>
      <c r="N322" s="31">
        <v>471610</v>
      </c>
    </row>
    <row r="323" spans="1:14" ht="25.5" x14ac:dyDescent="0.25">
      <c r="A323" s="12" t="s">
        <v>633</v>
      </c>
      <c r="B323" s="9" t="s">
        <v>634</v>
      </c>
      <c r="C323" s="31">
        <v>102904</v>
      </c>
      <c r="D323" s="31">
        <v>48363</v>
      </c>
      <c r="E323" s="31">
        <v>2004</v>
      </c>
      <c r="F323" s="31">
        <v>5202</v>
      </c>
      <c r="G323" s="31">
        <v>508</v>
      </c>
      <c r="H323" s="31">
        <v>276</v>
      </c>
      <c r="I323" s="31">
        <v>1411</v>
      </c>
      <c r="J323" s="31">
        <v>1003</v>
      </c>
      <c r="K323" s="31">
        <v>0</v>
      </c>
      <c r="L323" s="32">
        <v>0</v>
      </c>
      <c r="M323" s="31">
        <v>0</v>
      </c>
      <c r="N323" s="31">
        <v>161671</v>
      </c>
    </row>
    <row r="324" spans="1:14" ht="25.5" x14ac:dyDescent="0.25">
      <c r="A324" s="12" t="s">
        <v>635</v>
      </c>
      <c r="B324" s="9" t="s">
        <v>636</v>
      </c>
      <c r="C324" s="31">
        <v>472880</v>
      </c>
      <c r="D324" s="31">
        <v>82882</v>
      </c>
      <c r="E324" s="31">
        <v>10602</v>
      </c>
      <c r="F324" s="31">
        <v>18863</v>
      </c>
      <c r="G324" s="31">
        <v>2717</v>
      </c>
      <c r="H324" s="31">
        <v>1021</v>
      </c>
      <c r="I324" s="31">
        <v>32703</v>
      </c>
      <c r="J324" s="31">
        <v>17097</v>
      </c>
      <c r="K324" s="31">
        <v>0</v>
      </c>
      <c r="L324" s="32">
        <v>0</v>
      </c>
      <c r="M324" s="31">
        <v>0</v>
      </c>
      <c r="N324" s="31">
        <v>638765</v>
      </c>
    </row>
    <row r="325" spans="1:14" ht="25.5" x14ac:dyDescent="0.25">
      <c r="A325" s="12" t="s">
        <v>637</v>
      </c>
      <c r="B325" s="9" t="s">
        <v>638</v>
      </c>
      <c r="C325" s="31">
        <v>108958</v>
      </c>
      <c r="D325" s="31">
        <v>49250</v>
      </c>
      <c r="E325" s="31">
        <v>2124</v>
      </c>
      <c r="F325" s="31">
        <v>5725</v>
      </c>
      <c r="G325" s="31">
        <v>529</v>
      </c>
      <c r="H325" s="31">
        <v>309</v>
      </c>
      <c r="I325" s="31">
        <v>1958</v>
      </c>
      <c r="J325" s="31">
        <v>1087</v>
      </c>
      <c r="K325" s="31">
        <v>0</v>
      </c>
      <c r="L325" s="32">
        <v>0</v>
      </c>
      <c r="M325" s="31">
        <v>0</v>
      </c>
      <c r="N325" s="31">
        <v>169940</v>
      </c>
    </row>
    <row r="326" spans="1:14" ht="25.5" x14ac:dyDescent="0.25">
      <c r="A326" s="12" t="s">
        <v>639</v>
      </c>
      <c r="B326" s="9" t="s">
        <v>640</v>
      </c>
      <c r="C326" s="31">
        <v>133704</v>
      </c>
      <c r="D326" s="31">
        <v>59810</v>
      </c>
      <c r="E326" s="31">
        <v>2444</v>
      </c>
      <c r="F326" s="31">
        <v>5892</v>
      </c>
      <c r="G326" s="31">
        <v>672</v>
      </c>
      <c r="H326" s="31">
        <v>356</v>
      </c>
      <c r="I326" s="31">
        <v>0</v>
      </c>
      <c r="J326" s="31">
        <v>0</v>
      </c>
      <c r="K326" s="31">
        <v>0</v>
      </c>
      <c r="L326" s="32">
        <v>0</v>
      </c>
      <c r="M326" s="31">
        <v>0</v>
      </c>
      <c r="N326" s="31">
        <v>202878</v>
      </c>
    </row>
    <row r="327" spans="1:14" ht="25.5" x14ac:dyDescent="0.25">
      <c r="A327" s="12" t="s">
        <v>641</v>
      </c>
      <c r="B327" s="9" t="s">
        <v>642</v>
      </c>
      <c r="C327" s="31">
        <v>143792</v>
      </c>
      <c r="D327" s="31">
        <v>66466</v>
      </c>
      <c r="E327" s="31">
        <v>2842</v>
      </c>
      <c r="F327" s="31">
        <v>6861</v>
      </c>
      <c r="G327" s="31">
        <v>731</v>
      </c>
      <c r="H327" s="31">
        <v>369</v>
      </c>
      <c r="I327" s="31">
        <v>4714</v>
      </c>
      <c r="J327" s="31">
        <v>2429</v>
      </c>
      <c r="K327" s="31">
        <v>0</v>
      </c>
      <c r="L327" s="32">
        <v>0</v>
      </c>
      <c r="M327" s="31">
        <v>0</v>
      </c>
      <c r="N327" s="31">
        <v>228204</v>
      </c>
    </row>
    <row r="328" spans="1:14" ht="38.25" x14ac:dyDescent="0.25">
      <c r="A328" s="12" t="s">
        <v>643</v>
      </c>
      <c r="B328" s="9" t="s">
        <v>644</v>
      </c>
      <c r="C328" s="31">
        <v>113002</v>
      </c>
      <c r="D328" s="31">
        <v>56172</v>
      </c>
      <c r="E328" s="31">
        <v>2227</v>
      </c>
      <c r="F328" s="31">
        <v>5884</v>
      </c>
      <c r="G328" s="31">
        <v>556</v>
      </c>
      <c r="H328" s="31">
        <v>389</v>
      </c>
      <c r="I328" s="31">
        <v>1624</v>
      </c>
      <c r="J328" s="31">
        <v>1049</v>
      </c>
      <c r="K328" s="31">
        <v>0</v>
      </c>
      <c r="L328" s="32">
        <v>0</v>
      </c>
      <c r="M328" s="31">
        <v>0</v>
      </c>
      <c r="N328" s="31">
        <v>180903</v>
      </c>
    </row>
    <row r="329" spans="1:14" ht="38.25" x14ac:dyDescent="0.25">
      <c r="A329" s="12" t="s">
        <v>645</v>
      </c>
      <c r="B329" s="9" t="s">
        <v>646</v>
      </c>
      <c r="C329" s="31">
        <v>133492</v>
      </c>
      <c r="D329" s="31">
        <v>56970</v>
      </c>
      <c r="E329" s="31">
        <v>2871</v>
      </c>
      <c r="F329" s="31">
        <v>5996</v>
      </c>
      <c r="G329" s="31">
        <v>724</v>
      </c>
      <c r="H329" s="31">
        <v>333</v>
      </c>
      <c r="I329" s="31">
        <v>2960</v>
      </c>
      <c r="J329" s="31">
        <v>2506</v>
      </c>
      <c r="K329" s="31">
        <v>0</v>
      </c>
      <c r="L329" s="32">
        <v>0</v>
      </c>
      <c r="M329" s="31">
        <v>0</v>
      </c>
      <c r="N329" s="31">
        <v>205852</v>
      </c>
    </row>
    <row r="330" spans="1:14" ht="38.25" x14ac:dyDescent="0.25">
      <c r="A330" s="12" t="s">
        <v>647</v>
      </c>
      <c r="B330" s="9" t="s">
        <v>648</v>
      </c>
      <c r="C330" s="31">
        <v>3400488</v>
      </c>
      <c r="D330" s="31">
        <v>782767</v>
      </c>
      <c r="E330" s="31">
        <v>89471</v>
      </c>
      <c r="F330" s="31">
        <v>96223</v>
      </c>
      <c r="G330" s="31">
        <v>23092</v>
      </c>
      <c r="H330" s="31">
        <v>5823</v>
      </c>
      <c r="I330" s="31">
        <v>104633</v>
      </c>
      <c r="J330" s="31">
        <v>130326</v>
      </c>
      <c r="K330" s="31">
        <v>0</v>
      </c>
      <c r="L330" s="32">
        <v>0</v>
      </c>
      <c r="M330" s="31">
        <v>0</v>
      </c>
      <c r="N330" s="31">
        <v>4632823</v>
      </c>
    </row>
    <row r="331" spans="1:14" ht="38.25" x14ac:dyDescent="0.25">
      <c r="A331" s="12" t="s">
        <v>649</v>
      </c>
      <c r="B331" s="9" t="s">
        <v>650</v>
      </c>
      <c r="C331" s="31">
        <v>72080</v>
      </c>
      <c r="D331" s="31">
        <v>23161</v>
      </c>
      <c r="E331" s="31">
        <v>1477</v>
      </c>
      <c r="F331" s="31">
        <v>3421</v>
      </c>
      <c r="G331" s="31">
        <v>374</v>
      </c>
      <c r="H331" s="31">
        <v>187</v>
      </c>
      <c r="I331" s="31">
        <v>2673</v>
      </c>
      <c r="J331" s="31">
        <v>1465</v>
      </c>
      <c r="K331" s="31">
        <v>0</v>
      </c>
      <c r="L331" s="32">
        <v>0</v>
      </c>
      <c r="M331" s="31">
        <v>0</v>
      </c>
      <c r="N331" s="31">
        <v>104838</v>
      </c>
    </row>
    <row r="332" spans="1:14" ht="25.5" x14ac:dyDescent="0.25">
      <c r="A332" s="12" t="s">
        <v>651</v>
      </c>
      <c r="B332" s="9" t="s">
        <v>652</v>
      </c>
      <c r="C332" s="31">
        <v>67330</v>
      </c>
      <c r="D332" s="31">
        <v>25113</v>
      </c>
      <c r="E332" s="31">
        <v>1343</v>
      </c>
      <c r="F332" s="31">
        <v>3390</v>
      </c>
      <c r="G332" s="31">
        <v>337</v>
      </c>
      <c r="H332" s="31">
        <v>182</v>
      </c>
      <c r="I332" s="31">
        <v>1624</v>
      </c>
      <c r="J332" s="31">
        <v>949</v>
      </c>
      <c r="K332" s="31">
        <v>0</v>
      </c>
      <c r="L332" s="32">
        <v>0</v>
      </c>
      <c r="M332" s="31">
        <v>0</v>
      </c>
      <c r="N332" s="31">
        <v>100268</v>
      </c>
    </row>
    <row r="333" spans="1:14" ht="25.5" x14ac:dyDescent="0.25">
      <c r="A333" s="12" t="s">
        <v>653</v>
      </c>
      <c r="B333" s="9" t="s">
        <v>654</v>
      </c>
      <c r="C333" s="31">
        <v>93042</v>
      </c>
      <c r="D333" s="31">
        <v>35584</v>
      </c>
      <c r="E333" s="31">
        <v>1808</v>
      </c>
      <c r="F333" s="31">
        <v>4576</v>
      </c>
      <c r="G333" s="31">
        <v>464</v>
      </c>
      <c r="H333" s="31">
        <v>251</v>
      </c>
      <c r="I333" s="31">
        <v>1773</v>
      </c>
      <c r="J333" s="31">
        <v>1157</v>
      </c>
      <c r="K333" s="31">
        <v>0</v>
      </c>
      <c r="L333" s="32">
        <v>0</v>
      </c>
      <c r="M333" s="31">
        <v>0</v>
      </c>
      <c r="N333" s="31">
        <v>138655</v>
      </c>
    </row>
    <row r="334" spans="1:14" ht="25.5" x14ac:dyDescent="0.25">
      <c r="A334" s="12" t="s">
        <v>655</v>
      </c>
      <c r="B334" s="9" t="s">
        <v>656</v>
      </c>
      <c r="C334" s="31">
        <v>112038</v>
      </c>
      <c r="D334" s="31">
        <v>52445</v>
      </c>
      <c r="E334" s="31">
        <v>2165</v>
      </c>
      <c r="F334" s="31">
        <v>5903</v>
      </c>
      <c r="G334" s="31">
        <v>541</v>
      </c>
      <c r="H334" s="31">
        <v>318</v>
      </c>
      <c r="I334" s="31">
        <v>2097</v>
      </c>
      <c r="J334" s="31">
        <v>1080</v>
      </c>
      <c r="K334" s="31">
        <v>0</v>
      </c>
      <c r="L334" s="32">
        <v>0</v>
      </c>
      <c r="M334" s="31">
        <v>0</v>
      </c>
      <c r="N334" s="31">
        <v>176587</v>
      </c>
    </row>
    <row r="335" spans="1:14" ht="25.5" x14ac:dyDescent="0.25">
      <c r="A335" s="12" t="s">
        <v>657</v>
      </c>
      <c r="B335" s="9" t="s">
        <v>658</v>
      </c>
      <c r="C335" s="31">
        <v>154994</v>
      </c>
      <c r="D335" s="31">
        <v>41974</v>
      </c>
      <c r="E335" s="31">
        <v>3203</v>
      </c>
      <c r="F335" s="31">
        <v>6894</v>
      </c>
      <c r="G335" s="31">
        <v>826</v>
      </c>
      <c r="H335" s="31">
        <v>358</v>
      </c>
      <c r="I335" s="31">
        <v>5141</v>
      </c>
      <c r="J335" s="31">
        <v>3316</v>
      </c>
      <c r="K335" s="31">
        <v>0</v>
      </c>
      <c r="L335" s="32">
        <v>0</v>
      </c>
      <c r="M335" s="31">
        <v>0</v>
      </c>
      <c r="N335" s="31">
        <v>216706</v>
      </c>
    </row>
    <row r="336" spans="1:14" ht="25.5" x14ac:dyDescent="0.25">
      <c r="A336" s="12" t="s">
        <v>659</v>
      </c>
      <c r="B336" s="9" t="s">
        <v>660</v>
      </c>
      <c r="C336" s="31">
        <v>2011790</v>
      </c>
      <c r="D336" s="31">
        <v>429231</v>
      </c>
      <c r="E336" s="31">
        <v>45245</v>
      </c>
      <c r="F336" s="31">
        <v>65777</v>
      </c>
      <c r="G336" s="31">
        <v>12194</v>
      </c>
      <c r="H336" s="31">
        <v>3637</v>
      </c>
      <c r="I336" s="31">
        <v>124321</v>
      </c>
      <c r="J336" s="31">
        <v>77409</v>
      </c>
      <c r="K336" s="31">
        <v>0</v>
      </c>
      <c r="L336" s="32">
        <v>0</v>
      </c>
      <c r="M336" s="31">
        <v>0</v>
      </c>
      <c r="N336" s="31">
        <v>2769604</v>
      </c>
    </row>
    <row r="337" spans="1:14" ht="25.5" x14ac:dyDescent="0.25">
      <c r="A337" s="12" t="s">
        <v>661</v>
      </c>
      <c r="B337" s="9" t="s">
        <v>662</v>
      </c>
      <c r="C337" s="31">
        <v>533668</v>
      </c>
      <c r="D337" s="31">
        <v>182625</v>
      </c>
      <c r="E337" s="31">
        <v>13020</v>
      </c>
      <c r="F337" s="31">
        <v>19078</v>
      </c>
      <c r="G337" s="31">
        <v>3295</v>
      </c>
      <c r="H337" s="31">
        <v>989</v>
      </c>
      <c r="I337" s="31">
        <v>27748</v>
      </c>
      <c r="J337" s="31">
        <v>19526</v>
      </c>
      <c r="K337" s="31">
        <v>0</v>
      </c>
      <c r="L337" s="32">
        <v>0</v>
      </c>
      <c r="M337" s="31">
        <v>0</v>
      </c>
      <c r="N337" s="31">
        <v>799949</v>
      </c>
    </row>
    <row r="338" spans="1:14" ht="25.5" x14ac:dyDescent="0.25">
      <c r="A338" s="12" t="s">
        <v>663</v>
      </c>
      <c r="B338" s="9" t="s">
        <v>664</v>
      </c>
      <c r="C338" s="31">
        <v>307330</v>
      </c>
      <c r="D338" s="31">
        <v>147129</v>
      </c>
      <c r="E338" s="31">
        <v>6591</v>
      </c>
      <c r="F338" s="31">
        <v>12864</v>
      </c>
      <c r="G338" s="31">
        <v>1702</v>
      </c>
      <c r="H338" s="31">
        <v>696</v>
      </c>
      <c r="I338" s="31">
        <v>0</v>
      </c>
      <c r="J338" s="31">
        <v>0</v>
      </c>
      <c r="K338" s="31">
        <v>0</v>
      </c>
      <c r="L338" s="32">
        <v>0</v>
      </c>
      <c r="M338" s="31">
        <v>0</v>
      </c>
      <c r="N338" s="31">
        <v>476312</v>
      </c>
    </row>
    <row r="339" spans="1:14" ht="25.5" x14ac:dyDescent="0.25">
      <c r="A339" s="12" t="s">
        <v>665</v>
      </c>
      <c r="B339" s="9" t="s">
        <v>666</v>
      </c>
      <c r="C339" s="31">
        <v>1371676</v>
      </c>
      <c r="D339" s="31">
        <v>519833</v>
      </c>
      <c r="E339" s="31">
        <v>28821</v>
      </c>
      <c r="F339" s="31">
        <v>56781</v>
      </c>
      <c r="G339" s="31">
        <v>7538</v>
      </c>
      <c r="H339" s="31">
        <v>2996</v>
      </c>
      <c r="I339" s="31">
        <v>35543</v>
      </c>
      <c r="J339" s="31">
        <v>29836</v>
      </c>
      <c r="K339" s="31">
        <v>0</v>
      </c>
      <c r="L339" s="32">
        <v>0</v>
      </c>
      <c r="M339" s="31">
        <v>0</v>
      </c>
      <c r="N339" s="31">
        <v>2053024</v>
      </c>
    </row>
    <row r="340" spans="1:14" ht="25.5" x14ac:dyDescent="0.25">
      <c r="A340" s="12" t="s">
        <v>667</v>
      </c>
      <c r="B340" s="9" t="s">
        <v>668</v>
      </c>
      <c r="C340" s="31">
        <v>100576</v>
      </c>
      <c r="D340" s="31">
        <v>38424</v>
      </c>
      <c r="E340" s="31">
        <v>2030</v>
      </c>
      <c r="F340" s="31">
        <v>4970</v>
      </c>
      <c r="G340" s="31">
        <v>510</v>
      </c>
      <c r="H340" s="31">
        <v>268</v>
      </c>
      <c r="I340" s="31">
        <v>3239</v>
      </c>
      <c r="J340" s="31">
        <v>1666</v>
      </c>
      <c r="K340" s="31">
        <v>0</v>
      </c>
      <c r="L340" s="32">
        <v>0</v>
      </c>
      <c r="M340" s="31">
        <v>0</v>
      </c>
      <c r="N340" s="31">
        <v>151683</v>
      </c>
    </row>
    <row r="341" spans="1:14" ht="25.5" x14ac:dyDescent="0.25">
      <c r="A341" s="12" t="s">
        <v>669</v>
      </c>
      <c r="B341" s="9" t="s">
        <v>670</v>
      </c>
      <c r="C341" s="31">
        <v>117014</v>
      </c>
      <c r="D341" s="31">
        <v>38335</v>
      </c>
      <c r="E341" s="31">
        <v>2371</v>
      </c>
      <c r="F341" s="31">
        <v>5641</v>
      </c>
      <c r="G341" s="31">
        <v>600</v>
      </c>
      <c r="H341" s="31">
        <v>305</v>
      </c>
      <c r="I341" s="31">
        <v>0</v>
      </c>
      <c r="J341" s="31">
        <v>0</v>
      </c>
      <c r="K341" s="31">
        <v>0</v>
      </c>
      <c r="L341" s="32">
        <v>0</v>
      </c>
      <c r="M341" s="31">
        <v>0</v>
      </c>
      <c r="N341" s="31">
        <v>164266</v>
      </c>
    </row>
    <row r="342" spans="1:14" ht="25.5" x14ac:dyDescent="0.25">
      <c r="A342" s="12" t="s">
        <v>671</v>
      </c>
      <c r="B342" s="9" t="s">
        <v>672</v>
      </c>
      <c r="C342" s="31">
        <v>216706</v>
      </c>
      <c r="D342" s="31">
        <v>52179</v>
      </c>
      <c r="E342" s="31">
        <v>4639</v>
      </c>
      <c r="F342" s="31">
        <v>9514</v>
      </c>
      <c r="G342" s="31">
        <v>1182</v>
      </c>
      <c r="H342" s="31">
        <v>515</v>
      </c>
      <c r="I342" s="31">
        <v>10487</v>
      </c>
      <c r="J342" s="31">
        <v>5907</v>
      </c>
      <c r="K342" s="31">
        <v>0</v>
      </c>
      <c r="L342" s="32">
        <v>0</v>
      </c>
      <c r="M342" s="31">
        <v>0</v>
      </c>
      <c r="N342" s="31">
        <v>301129</v>
      </c>
    </row>
    <row r="343" spans="1:14" ht="25.5" x14ac:dyDescent="0.25">
      <c r="A343" s="12" t="s">
        <v>673</v>
      </c>
      <c r="B343" s="9" t="s">
        <v>674</v>
      </c>
      <c r="C343" s="31">
        <v>145840</v>
      </c>
      <c r="D343" s="31">
        <v>55018</v>
      </c>
      <c r="E343" s="31">
        <v>3130</v>
      </c>
      <c r="F343" s="31">
        <v>6104</v>
      </c>
      <c r="G343" s="31">
        <v>808</v>
      </c>
      <c r="H343" s="31">
        <v>305</v>
      </c>
      <c r="I343" s="31">
        <v>2172</v>
      </c>
      <c r="J343" s="31">
        <v>2653</v>
      </c>
      <c r="K343" s="31">
        <v>0</v>
      </c>
      <c r="L343" s="32">
        <v>0</v>
      </c>
      <c r="M343" s="31">
        <v>0</v>
      </c>
      <c r="N343" s="31">
        <v>216030</v>
      </c>
    </row>
    <row r="344" spans="1:14" ht="25.5" x14ac:dyDescent="0.25">
      <c r="A344" s="12" t="s">
        <v>675</v>
      </c>
      <c r="B344" s="9" t="s">
        <v>676</v>
      </c>
      <c r="C344" s="31">
        <v>54780</v>
      </c>
      <c r="D344" s="31">
        <v>23871</v>
      </c>
      <c r="E344" s="31">
        <v>1049</v>
      </c>
      <c r="F344" s="31">
        <v>2891</v>
      </c>
      <c r="G344" s="31">
        <v>262</v>
      </c>
      <c r="H344" s="31">
        <v>157</v>
      </c>
      <c r="I344" s="31">
        <v>807</v>
      </c>
      <c r="J344" s="31">
        <v>478</v>
      </c>
      <c r="K344" s="31">
        <v>0</v>
      </c>
      <c r="L344" s="32">
        <v>0</v>
      </c>
      <c r="M344" s="31">
        <v>0</v>
      </c>
      <c r="N344" s="31">
        <v>84295</v>
      </c>
    </row>
    <row r="345" spans="1:14" ht="25.5" x14ac:dyDescent="0.25">
      <c r="A345" s="12" t="s">
        <v>677</v>
      </c>
      <c r="B345" s="9" t="s">
        <v>678</v>
      </c>
      <c r="C345" s="31">
        <v>173790</v>
      </c>
      <c r="D345" s="31">
        <v>30704</v>
      </c>
      <c r="E345" s="31">
        <v>3988</v>
      </c>
      <c r="F345" s="31">
        <v>6719</v>
      </c>
      <c r="G345" s="31">
        <v>1020</v>
      </c>
      <c r="H345" s="31">
        <v>429</v>
      </c>
      <c r="I345" s="31">
        <v>5865</v>
      </c>
      <c r="J345" s="31">
        <v>4982</v>
      </c>
      <c r="K345" s="31">
        <v>0</v>
      </c>
      <c r="L345" s="32">
        <v>0</v>
      </c>
      <c r="M345" s="31">
        <v>0</v>
      </c>
      <c r="N345" s="31">
        <v>227497</v>
      </c>
    </row>
    <row r="346" spans="1:14" ht="51" x14ac:dyDescent="0.25">
      <c r="A346" s="12" t="s">
        <v>679</v>
      </c>
      <c r="B346" s="9" t="s">
        <v>680</v>
      </c>
      <c r="C346" s="31">
        <v>1772038</v>
      </c>
      <c r="D346" s="31">
        <v>352028</v>
      </c>
      <c r="E346" s="31">
        <v>40619</v>
      </c>
      <c r="F346" s="31">
        <v>65166</v>
      </c>
      <c r="G346" s="31">
        <v>10517</v>
      </c>
      <c r="H346" s="31">
        <v>3426</v>
      </c>
      <c r="I346" s="31">
        <v>109617</v>
      </c>
      <c r="J346" s="31">
        <v>68417</v>
      </c>
      <c r="K346" s="31">
        <v>0</v>
      </c>
      <c r="L346" s="32">
        <v>0</v>
      </c>
      <c r="M346" s="31">
        <v>0</v>
      </c>
      <c r="N346" s="31">
        <v>2421828</v>
      </c>
    </row>
    <row r="347" spans="1:14" ht="25.5" x14ac:dyDescent="0.25">
      <c r="A347" s="12" t="s">
        <v>681</v>
      </c>
      <c r="B347" s="9" t="s">
        <v>682</v>
      </c>
      <c r="C347" s="31">
        <v>111062</v>
      </c>
      <c r="D347" s="31">
        <v>47209</v>
      </c>
      <c r="E347" s="31">
        <v>2164</v>
      </c>
      <c r="F347" s="31">
        <v>5764</v>
      </c>
      <c r="G347" s="31">
        <v>542</v>
      </c>
      <c r="H347" s="31">
        <v>310</v>
      </c>
      <c r="I347" s="31">
        <v>2199</v>
      </c>
      <c r="J347" s="31">
        <v>1242</v>
      </c>
      <c r="K347" s="31">
        <v>0</v>
      </c>
      <c r="L347" s="32">
        <v>0</v>
      </c>
      <c r="M347" s="31">
        <v>0</v>
      </c>
      <c r="N347" s="31">
        <v>170492</v>
      </c>
    </row>
    <row r="348" spans="1:14" ht="25.5" x14ac:dyDescent="0.25">
      <c r="A348" s="12" t="s">
        <v>683</v>
      </c>
      <c r="B348" s="9" t="s">
        <v>684</v>
      </c>
      <c r="C348" s="31">
        <v>194400</v>
      </c>
      <c r="D348" s="31">
        <v>82616</v>
      </c>
      <c r="E348" s="31">
        <v>3905</v>
      </c>
      <c r="F348" s="31">
        <v>8758</v>
      </c>
      <c r="G348" s="31">
        <v>1017</v>
      </c>
      <c r="H348" s="31">
        <v>483</v>
      </c>
      <c r="I348" s="31">
        <v>4315</v>
      </c>
      <c r="J348" s="31">
        <v>3208</v>
      </c>
      <c r="K348" s="31">
        <v>0</v>
      </c>
      <c r="L348" s="32">
        <v>0</v>
      </c>
      <c r="M348" s="31">
        <v>0</v>
      </c>
      <c r="N348" s="31">
        <v>298702</v>
      </c>
    </row>
    <row r="349" spans="1:14" ht="38.25" x14ac:dyDescent="0.25">
      <c r="A349" s="12" t="s">
        <v>685</v>
      </c>
      <c r="B349" s="9" t="s">
        <v>686</v>
      </c>
      <c r="C349" s="31">
        <v>319178</v>
      </c>
      <c r="D349" s="31">
        <v>95217</v>
      </c>
      <c r="E349" s="31">
        <v>6674</v>
      </c>
      <c r="F349" s="31">
        <v>12742</v>
      </c>
      <c r="G349" s="31">
        <v>1768</v>
      </c>
      <c r="H349" s="31">
        <v>655</v>
      </c>
      <c r="I349" s="31">
        <v>12992</v>
      </c>
      <c r="J349" s="31">
        <v>8205</v>
      </c>
      <c r="K349" s="31">
        <v>0</v>
      </c>
      <c r="L349" s="32">
        <v>0</v>
      </c>
      <c r="M349" s="31">
        <v>0</v>
      </c>
      <c r="N349" s="31">
        <v>457431</v>
      </c>
    </row>
    <row r="350" spans="1:14" x14ac:dyDescent="0.25">
      <c r="A350" s="12" t="s">
        <v>687</v>
      </c>
      <c r="B350" s="9" t="s">
        <v>688</v>
      </c>
      <c r="C350" s="31">
        <v>498894</v>
      </c>
      <c r="D350" s="31">
        <v>245097</v>
      </c>
      <c r="E350" s="31">
        <v>12067</v>
      </c>
      <c r="F350" s="31">
        <v>16460</v>
      </c>
      <c r="G350" s="31">
        <v>3119</v>
      </c>
      <c r="H350" s="31">
        <v>791</v>
      </c>
      <c r="I350" s="31">
        <v>22282</v>
      </c>
      <c r="J350" s="31">
        <v>19495</v>
      </c>
      <c r="K350" s="31">
        <v>0</v>
      </c>
      <c r="L350" s="32">
        <v>0</v>
      </c>
      <c r="M350" s="31">
        <v>0</v>
      </c>
      <c r="N350" s="31">
        <v>818205</v>
      </c>
    </row>
    <row r="351" spans="1:14" ht="38.25" x14ac:dyDescent="0.25">
      <c r="A351" s="12" t="s">
        <v>689</v>
      </c>
      <c r="B351" s="9" t="s">
        <v>690</v>
      </c>
      <c r="C351" s="31">
        <v>362498</v>
      </c>
      <c r="D351" s="31">
        <v>115627</v>
      </c>
      <c r="E351" s="31">
        <v>5717</v>
      </c>
      <c r="F351" s="31">
        <v>11284</v>
      </c>
      <c r="G351" s="31">
        <v>1921</v>
      </c>
      <c r="H351" s="31">
        <v>704</v>
      </c>
      <c r="I351" s="31">
        <v>8983</v>
      </c>
      <c r="J351" s="31">
        <v>7534</v>
      </c>
      <c r="K351" s="31">
        <v>0</v>
      </c>
      <c r="L351" s="32">
        <v>0</v>
      </c>
      <c r="M351" s="31">
        <v>0</v>
      </c>
      <c r="N351" s="31">
        <v>514268</v>
      </c>
    </row>
    <row r="352" spans="1:14" ht="38.25" x14ac:dyDescent="0.25">
      <c r="A352" s="12" t="s">
        <v>691</v>
      </c>
      <c r="B352" s="9" t="s">
        <v>692</v>
      </c>
      <c r="C352" s="31">
        <v>128994</v>
      </c>
      <c r="D352" s="31">
        <v>35318</v>
      </c>
      <c r="E352" s="31">
        <v>2624</v>
      </c>
      <c r="F352" s="31">
        <v>6181</v>
      </c>
      <c r="G352" s="31">
        <v>665</v>
      </c>
      <c r="H352" s="31">
        <v>338</v>
      </c>
      <c r="I352" s="31">
        <v>4009</v>
      </c>
      <c r="J352" s="31">
        <v>2375</v>
      </c>
      <c r="K352" s="31">
        <v>0</v>
      </c>
      <c r="L352" s="32">
        <v>0</v>
      </c>
      <c r="M352" s="31">
        <v>0</v>
      </c>
      <c r="N352" s="31">
        <v>180504</v>
      </c>
    </row>
    <row r="353" spans="1:14" ht="25.5" x14ac:dyDescent="0.25">
      <c r="A353" s="12" t="s">
        <v>693</v>
      </c>
      <c r="B353" s="9" t="s">
        <v>694</v>
      </c>
      <c r="C353" s="31">
        <v>83378</v>
      </c>
      <c r="D353" s="31">
        <v>32922</v>
      </c>
      <c r="E353" s="31">
        <v>1670</v>
      </c>
      <c r="F353" s="31">
        <v>3950</v>
      </c>
      <c r="G353" s="31">
        <v>428</v>
      </c>
      <c r="H353" s="31">
        <v>257</v>
      </c>
      <c r="I353" s="31">
        <v>529</v>
      </c>
      <c r="J353" s="31">
        <v>841</v>
      </c>
      <c r="K353" s="31">
        <v>0</v>
      </c>
      <c r="L353" s="32">
        <v>0</v>
      </c>
      <c r="M353" s="31">
        <v>0</v>
      </c>
      <c r="N353" s="31">
        <v>123975</v>
      </c>
    </row>
    <row r="354" spans="1:14" ht="25.5" x14ac:dyDescent="0.25">
      <c r="A354" s="12" t="s">
        <v>695</v>
      </c>
      <c r="B354" s="9" t="s">
        <v>696</v>
      </c>
      <c r="C354" s="31">
        <v>368222</v>
      </c>
      <c r="D354" s="31">
        <v>107818</v>
      </c>
      <c r="E354" s="31">
        <v>5521</v>
      </c>
      <c r="F354" s="31">
        <v>13299</v>
      </c>
      <c r="G354" s="31">
        <v>1795</v>
      </c>
      <c r="H354" s="31">
        <v>486</v>
      </c>
      <c r="I354" s="31">
        <v>6895</v>
      </c>
      <c r="J354" s="31">
        <v>6038</v>
      </c>
      <c r="K354" s="31">
        <v>0</v>
      </c>
      <c r="L354" s="32">
        <v>0</v>
      </c>
      <c r="M354" s="31">
        <v>0</v>
      </c>
      <c r="N354" s="31">
        <v>510074</v>
      </c>
    </row>
    <row r="355" spans="1:14" ht="25.5" x14ac:dyDescent="0.25">
      <c r="A355" s="12" t="s">
        <v>697</v>
      </c>
      <c r="B355" s="9" t="s">
        <v>698</v>
      </c>
      <c r="C355" s="31">
        <v>156272</v>
      </c>
      <c r="D355" s="31">
        <v>64779</v>
      </c>
      <c r="E355" s="31">
        <v>3342</v>
      </c>
      <c r="F355" s="31">
        <v>6880</v>
      </c>
      <c r="G355" s="31">
        <v>851</v>
      </c>
      <c r="H355" s="31">
        <v>379</v>
      </c>
      <c r="I355" s="31">
        <v>4501</v>
      </c>
      <c r="J355" s="31">
        <v>3370</v>
      </c>
      <c r="K355" s="31">
        <v>0</v>
      </c>
      <c r="L355" s="32">
        <v>0</v>
      </c>
      <c r="M355" s="31">
        <v>0</v>
      </c>
      <c r="N355" s="31">
        <v>240374</v>
      </c>
    </row>
    <row r="356" spans="1:14" ht="25.5" x14ac:dyDescent="0.25">
      <c r="A356" s="12" t="s">
        <v>699</v>
      </c>
      <c r="B356" s="9" t="s">
        <v>700</v>
      </c>
      <c r="C356" s="31">
        <v>178978</v>
      </c>
      <c r="D356" s="31">
        <v>84213</v>
      </c>
      <c r="E356" s="31">
        <v>3500</v>
      </c>
      <c r="F356" s="31">
        <v>7924</v>
      </c>
      <c r="G356" s="31">
        <v>928</v>
      </c>
      <c r="H356" s="31">
        <v>438</v>
      </c>
      <c r="I356" s="31">
        <v>6292</v>
      </c>
      <c r="J356" s="31">
        <v>3786</v>
      </c>
      <c r="K356" s="31">
        <v>0</v>
      </c>
      <c r="L356" s="32">
        <v>0</v>
      </c>
      <c r="M356" s="31">
        <v>0</v>
      </c>
      <c r="N356" s="31">
        <v>286059</v>
      </c>
    </row>
    <row r="357" spans="1:14" ht="25.5" x14ac:dyDescent="0.25">
      <c r="A357" s="12" t="s">
        <v>701</v>
      </c>
      <c r="B357" s="9" t="s">
        <v>702</v>
      </c>
      <c r="C357" s="31">
        <v>211688</v>
      </c>
      <c r="D357" s="31">
        <v>50581</v>
      </c>
      <c r="E357" s="31">
        <v>4416</v>
      </c>
      <c r="F357" s="31">
        <v>9167</v>
      </c>
      <c r="G357" s="31">
        <v>1143</v>
      </c>
      <c r="H357" s="31">
        <v>485</v>
      </c>
      <c r="I357" s="31">
        <v>9781</v>
      </c>
      <c r="J357" s="31">
        <v>5660</v>
      </c>
      <c r="K357" s="31">
        <v>0</v>
      </c>
      <c r="L357" s="32">
        <v>0</v>
      </c>
      <c r="M357" s="31">
        <v>0</v>
      </c>
      <c r="N357" s="31">
        <v>292921</v>
      </c>
    </row>
    <row r="358" spans="1:14" ht="25.5" x14ac:dyDescent="0.25">
      <c r="A358" s="12" t="s">
        <v>703</v>
      </c>
      <c r="B358" s="9" t="s">
        <v>704</v>
      </c>
      <c r="C358" s="31">
        <v>141468</v>
      </c>
      <c r="D358" s="31">
        <v>44458</v>
      </c>
      <c r="E358" s="31">
        <v>2517</v>
      </c>
      <c r="F358" s="31">
        <v>6139</v>
      </c>
      <c r="G358" s="31">
        <v>705</v>
      </c>
      <c r="H358" s="31">
        <v>319</v>
      </c>
      <c r="I358" s="31">
        <v>3591</v>
      </c>
      <c r="J358" s="31">
        <v>2252</v>
      </c>
      <c r="K358" s="31">
        <v>0</v>
      </c>
      <c r="L358" s="32">
        <v>0</v>
      </c>
      <c r="M358" s="31">
        <v>0</v>
      </c>
      <c r="N358" s="31">
        <v>201449</v>
      </c>
    </row>
    <row r="359" spans="1:14" ht="25.5" x14ac:dyDescent="0.25">
      <c r="A359" s="12" t="s">
        <v>705</v>
      </c>
      <c r="B359" s="9" t="s">
        <v>706</v>
      </c>
      <c r="C359" s="31">
        <v>190410</v>
      </c>
      <c r="D359" s="31">
        <v>50670</v>
      </c>
      <c r="E359" s="31">
        <v>4064</v>
      </c>
      <c r="F359" s="31">
        <v>8423</v>
      </c>
      <c r="G359" s="31">
        <v>1034</v>
      </c>
      <c r="H359" s="31">
        <v>456</v>
      </c>
      <c r="I359" s="31">
        <v>8584</v>
      </c>
      <c r="J359" s="31">
        <v>5036</v>
      </c>
      <c r="K359" s="31">
        <v>0</v>
      </c>
      <c r="L359" s="32">
        <v>0</v>
      </c>
      <c r="M359" s="31">
        <v>0</v>
      </c>
      <c r="N359" s="31">
        <v>268677</v>
      </c>
    </row>
    <row r="360" spans="1:14" ht="38.25" x14ac:dyDescent="0.25">
      <c r="A360" s="12" t="s">
        <v>707</v>
      </c>
      <c r="B360" s="9" t="s">
        <v>708</v>
      </c>
      <c r="C360" s="31">
        <v>459230</v>
      </c>
      <c r="D360" s="31">
        <v>192120</v>
      </c>
      <c r="E360" s="31">
        <v>9801</v>
      </c>
      <c r="F360" s="31">
        <v>19302</v>
      </c>
      <c r="G360" s="31">
        <v>2533</v>
      </c>
      <c r="H360" s="31">
        <v>1009</v>
      </c>
      <c r="I360" s="31">
        <v>20825</v>
      </c>
      <c r="J360" s="31">
        <v>12554</v>
      </c>
      <c r="K360" s="31">
        <v>0</v>
      </c>
      <c r="L360" s="32">
        <v>0</v>
      </c>
      <c r="M360" s="31">
        <v>0</v>
      </c>
      <c r="N360" s="31">
        <v>717374</v>
      </c>
    </row>
    <row r="361" spans="1:14" ht="25.5" x14ac:dyDescent="0.25">
      <c r="A361" s="12" t="s">
        <v>709</v>
      </c>
      <c r="B361" s="9" t="s">
        <v>710</v>
      </c>
      <c r="C361" s="31">
        <v>128236</v>
      </c>
      <c r="D361" s="31">
        <v>40731</v>
      </c>
      <c r="E361" s="31">
        <v>2635</v>
      </c>
      <c r="F361" s="31">
        <v>6025</v>
      </c>
      <c r="G361" s="31">
        <v>669</v>
      </c>
      <c r="H361" s="31">
        <v>325</v>
      </c>
      <c r="I361" s="31">
        <v>4807</v>
      </c>
      <c r="J361" s="31">
        <v>2699</v>
      </c>
      <c r="K361" s="31">
        <v>0</v>
      </c>
      <c r="L361" s="32">
        <v>0</v>
      </c>
      <c r="M361" s="31">
        <v>0</v>
      </c>
      <c r="N361" s="31">
        <v>186127</v>
      </c>
    </row>
    <row r="362" spans="1:14" ht="25.5" x14ac:dyDescent="0.25">
      <c r="A362" s="12" t="s">
        <v>711</v>
      </c>
      <c r="B362" s="9" t="s">
        <v>712</v>
      </c>
      <c r="C362" s="31">
        <v>1024018</v>
      </c>
      <c r="D362" s="31">
        <v>318129</v>
      </c>
      <c r="E362" s="31">
        <v>23866</v>
      </c>
      <c r="F362" s="31">
        <v>35545</v>
      </c>
      <c r="G362" s="31">
        <v>6215</v>
      </c>
      <c r="H362" s="31">
        <v>2082</v>
      </c>
      <c r="I362" s="31">
        <v>34086</v>
      </c>
      <c r="J362" s="31">
        <v>34579</v>
      </c>
      <c r="K362" s="31">
        <v>0</v>
      </c>
      <c r="L362" s="32">
        <v>0</v>
      </c>
      <c r="M362" s="31">
        <v>0</v>
      </c>
      <c r="N362" s="31">
        <v>1478520</v>
      </c>
    </row>
    <row r="363" spans="1:14" ht="25.5" x14ac:dyDescent="0.25">
      <c r="A363" s="12" t="s">
        <v>713</v>
      </c>
      <c r="B363" s="9" t="s">
        <v>714</v>
      </c>
      <c r="C363" s="31">
        <v>169986</v>
      </c>
      <c r="D363" s="31">
        <v>68063</v>
      </c>
      <c r="E363" s="31">
        <v>3771</v>
      </c>
      <c r="F363" s="31">
        <v>7520</v>
      </c>
      <c r="G363" s="31">
        <v>943</v>
      </c>
      <c r="H363" s="31">
        <v>402</v>
      </c>
      <c r="I363" s="31">
        <v>6969</v>
      </c>
      <c r="J363" s="31">
        <v>4380</v>
      </c>
      <c r="K363" s="31">
        <v>0</v>
      </c>
      <c r="L363" s="32">
        <v>0</v>
      </c>
      <c r="M363" s="31">
        <v>0</v>
      </c>
      <c r="N363" s="31">
        <v>262034</v>
      </c>
    </row>
    <row r="364" spans="1:14" ht="25.5" x14ac:dyDescent="0.25">
      <c r="A364" s="12" t="s">
        <v>715</v>
      </c>
      <c r="B364" s="9" t="s">
        <v>716</v>
      </c>
      <c r="C364" s="31">
        <v>193254</v>
      </c>
      <c r="D364" s="31">
        <v>55462</v>
      </c>
      <c r="E364" s="31">
        <v>4009</v>
      </c>
      <c r="F364" s="31">
        <v>8677</v>
      </c>
      <c r="G364" s="31">
        <v>1029</v>
      </c>
      <c r="H364" s="31">
        <v>472</v>
      </c>
      <c r="I364" s="31">
        <v>9893</v>
      </c>
      <c r="J364" s="31">
        <v>4797</v>
      </c>
      <c r="K364" s="31">
        <v>0</v>
      </c>
      <c r="L364" s="32">
        <v>0</v>
      </c>
      <c r="M364" s="31">
        <v>0</v>
      </c>
      <c r="N364" s="31">
        <v>277593</v>
      </c>
    </row>
    <row r="365" spans="1:14" x14ac:dyDescent="0.25">
      <c r="A365" s="12" t="s">
        <v>717</v>
      </c>
      <c r="B365" s="9" t="s">
        <v>718</v>
      </c>
      <c r="C365" s="31">
        <v>155880</v>
      </c>
      <c r="D365" s="31">
        <v>102760</v>
      </c>
      <c r="E365" s="31">
        <v>3561</v>
      </c>
      <c r="F365" s="31">
        <v>6619</v>
      </c>
      <c r="G365" s="31">
        <v>889</v>
      </c>
      <c r="H365" s="31">
        <v>358</v>
      </c>
      <c r="I365" s="31">
        <v>4993</v>
      </c>
      <c r="J365" s="31">
        <v>3971</v>
      </c>
      <c r="K365" s="31">
        <v>0</v>
      </c>
      <c r="L365" s="32">
        <v>0</v>
      </c>
      <c r="M365" s="31">
        <v>0</v>
      </c>
      <c r="N365" s="31">
        <v>279031</v>
      </c>
    </row>
    <row r="366" spans="1:14" ht="25.5" x14ac:dyDescent="0.25">
      <c r="A366" s="12" t="s">
        <v>719</v>
      </c>
      <c r="B366" s="9" t="s">
        <v>720</v>
      </c>
      <c r="C366" s="31">
        <v>91166</v>
      </c>
      <c r="D366" s="31">
        <v>42417</v>
      </c>
      <c r="E366" s="31">
        <v>1766</v>
      </c>
      <c r="F366" s="31">
        <v>4846</v>
      </c>
      <c r="G366" s="31">
        <v>439</v>
      </c>
      <c r="H366" s="31">
        <v>260</v>
      </c>
      <c r="I366" s="31">
        <v>1411</v>
      </c>
      <c r="J366" s="31">
        <v>756</v>
      </c>
      <c r="K366" s="31">
        <v>0</v>
      </c>
      <c r="L366" s="32">
        <v>0</v>
      </c>
      <c r="M366" s="31">
        <v>0</v>
      </c>
      <c r="N366" s="31">
        <v>143061</v>
      </c>
    </row>
    <row r="367" spans="1:14" ht="25.5" x14ac:dyDescent="0.25">
      <c r="A367" s="12" t="s">
        <v>721</v>
      </c>
      <c r="B367" s="9" t="s">
        <v>722</v>
      </c>
      <c r="C367" s="31">
        <v>89928</v>
      </c>
      <c r="D367" s="31">
        <v>42506</v>
      </c>
      <c r="E367" s="31">
        <v>1757</v>
      </c>
      <c r="F367" s="31">
        <v>4693</v>
      </c>
      <c r="G367" s="31">
        <v>438</v>
      </c>
      <c r="H367" s="31">
        <v>252</v>
      </c>
      <c r="I367" s="31">
        <v>1893</v>
      </c>
      <c r="J367" s="31">
        <v>987</v>
      </c>
      <c r="K367" s="31">
        <v>0</v>
      </c>
      <c r="L367" s="32">
        <v>0</v>
      </c>
      <c r="M367" s="31">
        <v>0</v>
      </c>
      <c r="N367" s="31">
        <v>142454</v>
      </c>
    </row>
    <row r="368" spans="1:14" ht="25.5" x14ac:dyDescent="0.25">
      <c r="A368" s="12" t="s">
        <v>723</v>
      </c>
      <c r="B368" s="9" t="s">
        <v>724</v>
      </c>
      <c r="C368" s="31">
        <v>182466</v>
      </c>
      <c r="D368" s="31">
        <v>58745</v>
      </c>
      <c r="E368" s="31">
        <v>3395</v>
      </c>
      <c r="F368" s="31">
        <v>8573</v>
      </c>
      <c r="G368" s="31">
        <v>903</v>
      </c>
      <c r="H368" s="31">
        <v>455</v>
      </c>
      <c r="I368" s="31">
        <v>4779</v>
      </c>
      <c r="J368" s="31">
        <v>2838</v>
      </c>
      <c r="K368" s="31">
        <v>0</v>
      </c>
      <c r="L368" s="32">
        <v>0</v>
      </c>
      <c r="M368" s="31">
        <v>0</v>
      </c>
      <c r="N368" s="31">
        <v>262154</v>
      </c>
    </row>
    <row r="369" spans="1:14" ht="25.5" x14ac:dyDescent="0.25">
      <c r="A369" s="12" t="s">
        <v>725</v>
      </c>
      <c r="B369" s="9" t="s">
        <v>726</v>
      </c>
      <c r="C369" s="31">
        <v>119946</v>
      </c>
      <c r="D369" s="31">
        <v>49250</v>
      </c>
      <c r="E369" s="31">
        <v>2181</v>
      </c>
      <c r="F369" s="31">
        <v>5805</v>
      </c>
      <c r="G369" s="31">
        <v>581</v>
      </c>
      <c r="H369" s="31">
        <v>334</v>
      </c>
      <c r="I369" s="31">
        <v>1745</v>
      </c>
      <c r="J369" s="31">
        <v>1218</v>
      </c>
      <c r="K369" s="31">
        <v>0</v>
      </c>
      <c r="L369" s="32">
        <v>0</v>
      </c>
      <c r="M369" s="31">
        <v>0</v>
      </c>
      <c r="N369" s="31">
        <v>181060</v>
      </c>
    </row>
    <row r="370" spans="1:14" ht="25.5" x14ac:dyDescent="0.25">
      <c r="A370" s="12" t="s">
        <v>727</v>
      </c>
      <c r="B370" s="9" t="s">
        <v>728</v>
      </c>
      <c r="C370" s="31">
        <v>200072</v>
      </c>
      <c r="D370" s="31">
        <v>75162</v>
      </c>
      <c r="E370" s="31">
        <v>4320</v>
      </c>
      <c r="F370" s="31">
        <v>8785</v>
      </c>
      <c r="G370" s="31">
        <v>1096</v>
      </c>
      <c r="H370" s="31">
        <v>474</v>
      </c>
      <c r="I370" s="31">
        <v>4566</v>
      </c>
      <c r="J370" s="31">
        <v>3979</v>
      </c>
      <c r="K370" s="31">
        <v>0</v>
      </c>
      <c r="L370" s="32">
        <v>0</v>
      </c>
      <c r="M370" s="31">
        <v>0</v>
      </c>
      <c r="N370" s="31">
        <v>298454</v>
      </c>
    </row>
    <row r="371" spans="1:14" ht="25.5" x14ac:dyDescent="0.25">
      <c r="A371" s="12" t="s">
        <v>729</v>
      </c>
      <c r="B371" s="9" t="s">
        <v>730</v>
      </c>
      <c r="C371" s="31">
        <v>118746</v>
      </c>
      <c r="D371" s="31">
        <v>49694</v>
      </c>
      <c r="E371" s="31">
        <v>2426</v>
      </c>
      <c r="F371" s="31">
        <v>5427</v>
      </c>
      <c r="G371" s="31">
        <v>623</v>
      </c>
      <c r="H371" s="31">
        <v>296</v>
      </c>
      <c r="I371" s="31">
        <v>2264</v>
      </c>
      <c r="J371" s="31">
        <v>1874</v>
      </c>
      <c r="K371" s="31">
        <v>0</v>
      </c>
      <c r="L371" s="32">
        <v>0</v>
      </c>
      <c r="M371" s="31">
        <v>0</v>
      </c>
      <c r="N371" s="31">
        <v>181350</v>
      </c>
    </row>
    <row r="372" spans="1:14" ht="25.5" x14ac:dyDescent="0.25">
      <c r="A372" s="12" t="s">
        <v>731</v>
      </c>
      <c r="B372" s="9" t="s">
        <v>732</v>
      </c>
      <c r="C372" s="31">
        <v>243022</v>
      </c>
      <c r="D372" s="31">
        <v>109504</v>
      </c>
      <c r="E372" s="31">
        <v>5105</v>
      </c>
      <c r="F372" s="31">
        <v>10832</v>
      </c>
      <c r="G372" s="31">
        <v>1306</v>
      </c>
      <c r="H372" s="31">
        <v>594</v>
      </c>
      <c r="I372" s="31">
        <v>9206</v>
      </c>
      <c r="J372" s="31">
        <v>5645</v>
      </c>
      <c r="K372" s="31">
        <v>0</v>
      </c>
      <c r="L372" s="32">
        <v>0</v>
      </c>
      <c r="M372" s="31">
        <v>0</v>
      </c>
      <c r="N372" s="31">
        <v>385214</v>
      </c>
    </row>
    <row r="373" spans="1:14" ht="25.5" x14ac:dyDescent="0.25">
      <c r="A373" s="12" t="s">
        <v>733</v>
      </c>
      <c r="B373" s="9" t="s">
        <v>734</v>
      </c>
      <c r="C373" s="31">
        <v>112786</v>
      </c>
      <c r="D373" s="31">
        <v>56261</v>
      </c>
      <c r="E373" s="31">
        <v>2198</v>
      </c>
      <c r="F373" s="31">
        <v>5847</v>
      </c>
      <c r="G373" s="31">
        <v>551</v>
      </c>
      <c r="H373" s="31">
        <v>318</v>
      </c>
      <c r="I373" s="31">
        <v>2144</v>
      </c>
      <c r="J373" s="31">
        <v>1218</v>
      </c>
      <c r="K373" s="31">
        <v>0</v>
      </c>
      <c r="L373" s="32">
        <v>0</v>
      </c>
      <c r="M373" s="31">
        <v>0</v>
      </c>
      <c r="N373" s="31">
        <v>181323</v>
      </c>
    </row>
    <row r="374" spans="1:14" ht="25.5" x14ac:dyDescent="0.25">
      <c r="A374" s="12" t="s">
        <v>735</v>
      </c>
      <c r="B374" s="9" t="s">
        <v>736</v>
      </c>
      <c r="C374" s="31">
        <v>141202</v>
      </c>
      <c r="D374" s="31">
        <v>53776</v>
      </c>
      <c r="E374" s="31">
        <v>2884</v>
      </c>
      <c r="F374" s="31">
        <v>6216</v>
      </c>
      <c r="G374" s="31">
        <v>750</v>
      </c>
      <c r="H374" s="31">
        <v>333</v>
      </c>
      <c r="I374" s="31">
        <v>3424</v>
      </c>
      <c r="J374" s="31">
        <v>2637</v>
      </c>
      <c r="K374" s="31">
        <v>0</v>
      </c>
      <c r="L374" s="32">
        <v>0</v>
      </c>
      <c r="M374" s="31">
        <v>0</v>
      </c>
      <c r="N374" s="31">
        <v>211222</v>
      </c>
    </row>
    <row r="375" spans="1:14" ht="25.5" x14ac:dyDescent="0.25">
      <c r="A375" s="12" t="s">
        <v>737</v>
      </c>
      <c r="B375" s="9" t="s">
        <v>738</v>
      </c>
      <c r="C375" s="31">
        <v>161516</v>
      </c>
      <c r="D375" s="31">
        <v>60520</v>
      </c>
      <c r="E375" s="31">
        <v>3318</v>
      </c>
      <c r="F375" s="31">
        <v>7338</v>
      </c>
      <c r="G375" s="31">
        <v>852</v>
      </c>
      <c r="H375" s="31">
        <v>409</v>
      </c>
      <c r="I375" s="31">
        <v>5902</v>
      </c>
      <c r="J375" s="31">
        <v>3617</v>
      </c>
      <c r="K375" s="31">
        <v>0</v>
      </c>
      <c r="L375" s="32">
        <v>0</v>
      </c>
      <c r="M375" s="31">
        <v>0</v>
      </c>
      <c r="N375" s="31">
        <v>243472</v>
      </c>
    </row>
    <row r="376" spans="1:14" ht="25.5" x14ac:dyDescent="0.25">
      <c r="A376" s="12" t="s">
        <v>739</v>
      </c>
      <c r="B376" s="9" t="s">
        <v>740</v>
      </c>
      <c r="C376" s="31">
        <v>740338</v>
      </c>
      <c r="D376" s="31">
        <v>270210</v>
      </c>
      <c r="E376" s="31">
        <v>16341</v>
      </c>
      <c r="F376" s="31">
        <v>28103</v>
      </c>
      <c r="G376" s="31">
        <v>4274</v>
      </c>
      <c r="H376" s="31">
        <v>1425</v>
      </c>
      <c r="I376" s="31">
        <v>38336</v>
      </c>
      <c r="J376" s="31">
        <v>24746</v>
      </c>
      <c r="K376" s="31">
        <v>0</v>
      </c>
      <c r="L376" s="32">
        <v>0</v>
      </c>
      <c r="M376" s="31">
        <v>0</v>
      </c>
      <c r="N376" s="31">
        <v>1123773</v>
      </c>
    </row>
    <row r="377" spans="1:14" ht="25.5" x14ac:dyDescent="0.25">
      <c r="A377" s="12" t="s">
        <v>741</v>
      </c>
      <c r="B377" s="9" t="s">
        <v>742</v>
      </c>
      <c r="C377" s="31">
        <v>96568</v>
      </c>
      <c r="D377" s="31">
        <v>35851</v>
      </c>
      <c r="E377" s="31">
        <v>1789</v>
      </c>
      <c r="F377" s="31">
        <v>4542</v>
      </c>
      <c r="G377" s="31">
        <v>477</v>
      </c>
      <c r="H377" s="31">
        <v>254</v>
      </c>
      <c r="I377" s="31">
        <v>2478</v>
      </c>
      <c r="J377" s="31">
        <v>1457</v>
      </c>
      <c r="K377" s="31">
        <v>0</v>
      </c>
      <c r="L377" s="32">
        <v>0</v>
      </c>
      <c r="M377" s="31">
        <v>0</v>
      </c>
      <c r="N377" s="31">
        <v>143416</v>
      </c>
    </row>
    <row r="378" spans="1:14" ht="25.5" x14ac:dyDescent="0.25">
      <c r="A378" s="12" t="s">
        <v>743</v>
      </c>
      <c r="B378" s="9" t="s">
        <v>744</v>
      </c>
      <c r="C378" s="31">
        <v>306700</v>
      </c>
      <c r="D378" s="31">
        <v>147218</v>
      </c>
      <c r="E378" s="31">
        <v>6277</v>
      </c>
      <c r="F378" s="31">
        <v>12130</v>
      </c>
      <c r="G378" s="31">
        <v>1686</v>
      </c>
      <c r="H378" s="31">
        <v>750</v>
      </c>
      <c r="I378" s="31">
        <v>10023</v>
      </c>
      <c r="J378" s="31">
        <v>7133</v>
      </c>
      <c r="K378" s="31">
        <v>0</v>
      </c>
      <c r="L378" s="32">
        <v>0</v>
      </c>
      <c r="M378" s="31">
        <v>0</v>
      </c>
      <c r="N378" s="31">
        <v>491917</v>
      </c>
    </row>
    <row r="379" spans="1:14" ht="25.5" x14ac:dyDescent="0.25">
      <c r="A379" s="12" t="s">
        <v>745</v>
      </c>
      <c r="B379" s="9" t="s">
        <v>746</v>
      </c>
      <c r="C379" s="31">
        <v>227664</v>
      </c>
      <c r="D379" s="31">
        <v>68329</v>
      </c>
      <c r="E379" s="31">
        <v>4815</v>
      </c>
      <c r="F379" s="31">
        <v>10003</v>
      </c>
      <c r="G379" s="31">
        <v>1234</v>
      </c>
      <c r="H379" s="31">
        <v>540</v>
      </c>
      <c r="I379" s="31">
        <v>11563</v>
      </c>
      <c r="J379" s="31">
        <v>6138</v>
      </c>
      <c r="K379" s="31">
        <v>0</v>
      </c>
      <c r="L379" s="32">
        <v>0</v>
      </c>
      <c r="M379" s="31">
        <v>0</v>
      </c>
      <c r="N379" s="31">
        <v>330286</v>
      </c>
    </row>
    <row r="380" spans="1:14" ht="25.5" x14ac:dyDescent="0.25">
      <c r="A380" s="12" t="s">
        <v>747</v>
      </c>
      <c r="B380" s="9" t="s">
        <v>748</v>
      </c>
      <c r="C380" s="31">
        <v>284960</v>
      </c>
      <c r="D380" s="31">
        <v>146508</v>
      </c>
      <c r="E380" s="31">
        <v>5640</v>
      </c>
      <c r="F380" s="31">
        <v>14264</v>
      </c>
      <c r="G380" s="31">
        <v>1423</v>
      </c>
      <c r="H380" s="31">
        <v>748</v>
      </c>
      <c r="I380" s="31">
        <v>4547</v>
      </c>
      <c r="J380" s="31">
        <v>3316</v>
      </c>
      <c r="K380" s="31">
        <v>0</v>
      </c>
      <c r="L380" s="32">
        <v>0</v>
      </c>
      <c r="M380" s="31">
        <v>0</v>
      </c>
      <c r="N380" s="31">
        <v>461406</v>
      </c>
    </row>
    <row r="381" spans="1:14" ht="25.5" x14ac:dyDescent="0.25">
      <c r="A381" s="12" t="s">
        <v>749</v>
      </c>
      <c r="B381" s="9" t="s">
        <v>750</v>
      </c>
      <c r="C381" s="31">
        <v>130646</v>
      </c>
      <c r="D381" s="31">
        <v>58035</v>
      </c>
      <c r="E381" s="31">
        <v>3308</v>
      </c>
      <c r="F381" s="31">
        <v>5216</v>
      </c>
      <c r="G381" s="31">
        <v>802</v>
      </c>
      <c r="H381" s="31">
        <v>282</v>
      </c>
      <c r="I381" s="31">
        <v>4380</v>
      </c>
      <c r="J381" s="31">
        <v>4033</v>
      </c>
      <c r="K381" s="31">
        <v>0</v>
      </c>
      <c r="L381" s="32">
        <v>0</v>
      </c>
      <c r="M381" s="31">
        <v>0</v>
      </c>
      <c r="N381" s="31">
        <v>206702</v>
      </c>
    </row>
    <row r="382" spans="1:14" ht="25.5" x14ac:dyDescent="0.25">
      <c r="A382" s="12" t="s">
        <v>751</v>
      </c>
      <c r="B382" s="9" t="s">
        <v>752</v>
      </c>
      <c r="C382" s="31">
        <v>100560</v>
      </c>
      <c r="D382" s="31">
        <v>47742</v>
      </c>
      <c r="E382" s="31">
        <v>1781</v>
      </c>
      <c r="F382" s="31">
        <v>4524</v>
      </c>
      <c r="G382" s="31">
        <v>494</v>
      </c>
      <c r="H382" s="31">
        <v>235</v>
      </c>
      <c r="I382" s="31">
        <v>1503</v>
      </c>
      <c r="J382" s="31">
        <v>1211</v>
      </c>
      <c r="K382" s="31">
        <v>0</v>
      </c>
      <c r="L382" s="32">
        <v>0</v>
      </c>
      <c r="M382" s="31">
        <v>0</v>
      </c>
      <c r="N382" s="31">
        <v>158050</v>
      </c>
    </row>
    <row r="383" spans="1:14" ht="25.5" x14ac:dyDescent="0.25">
      <c r="A383" s="12" t="s">
        <v>753</v>
      </c>
      <c r="B383" s="9" t="s">
        <v>754</v>
      </c>
      <c r="C383" s="31">
        <v>127834</v>
      </c>
      <c r="D383" s="31">
        <v>54131</v>
      </c>
      <c r="E383" s="31">
        <v>2637</v>
      </c>
      <c r="F383" s="31">
        <v>5907</v>
      </c>
      <c r="G383" s="31">
        <v>672</v>
      </c>
      <c r="H383" s="31">
        <v>319</v>
      </c>
      <c r="I383" s="31">
        <v>2543</v>
      </c>
      <c r="J383" s="31">
        <v>2044</v>
      </c>
      <c r="K383" s="31">
        <v>0</v>
      </c>
      <c r="L383" s="32">
        <v>0</v>
      </c>
      <c r="M383" s="31">
        <v>0</v>
      </c>
      <c r="N383" s="31">
        <v>196087</v>
      </c>
    </row>
    <row r="384" spans="1:14" ht="25.5" x14ac:dyDescent="0.25">
      <c r="A384" s="12" t="s">
        <v>755</v>
      </c>
      <c r="B384" s="9" t="s">
        <v>756</v>
      </c>
      <c r="C384" s="31">
        <v>143312</v>
      </c>
      <c r="D384" s="31">
        <v>61496</v>
      </c>
      <c r="E384" s="31">
        <v>2809</v>
      </c>
      <c r="F384" s="31">
        <v>7100</v>
      </c>
      <c r="G384" s="31">
        <v>715</v>
      </c>
      <c r="H384" s="31">
        <v>384</v>
      </c>
      <c r="I384" s="31">
        <v>4130</v>
      </c>
      <c r="J384" s="31">
        <v>2128</v>
      </c>
      <c r="K384" s="31">
        <v>0</v>
      </c>
      <c r="L384" s="32">
        <v>0</v>
      </c>
      <c r="M384" s="31">
        <v>0</v>
      </c>
      <c r="N384" s="31">
        <v>222074</v>
      </c>
    </row>
    <row r="385" spans="1:14" ht="25.5" x14ac:dyDescent="0.25">
      <c r="A385" s="12" t="s">
        <v>757</v>
      </c>
      <c r="B385" s="9" t="s">
        <v>758</v>
      </c>
      <c r="C385" s="31">
        <v>75210</v>
      </c>
      <c r="D385" s="31">
        <v>34697</v>
      </c>
      <c r="E385" s="31">
        <v>1440</v>
      </c>
      <c r="F385" s="31">
        <v>4047</v>
      </c>
      <c r="G385" s="31">
        <v>358</v>
      </c>
      <c r="H385" s="31">
        <v>217</v>
      </c>
      <c r="I385" s="31">
        <v>900</v>
      </c>
      <c r="J385" s="31">
        <v>524</v>
      </c>
      <c r="K385" s="31">
        <v>0</v>
      </c>
      <c r="L385" s="32">
        <v>0</v>
      </c>
      <c r="M385" s="31">
        <v>0</v>
      </c>
      <c r="N385" s="31">
        <v>117393</v>
      </c>
    </row>
    <row r="386" spans="1:14" ht="25.5" x14ac:dyDescent="0.25">
      <c r="A386" s="12" t="s">
        <v>759</v>
      </c>
      <c r="B386" s="9" t="s">
        <v>760</v>
      </c>
      <c r="C386" s="31">
        <v>110094</v>
      </c>
      <c r="D386" s="31">
        <v>38956</v>
      </c>
      <c r="E386" s="31">
        <v>2253</v>
      </c>
      <c r="F386" s="31">
        <v>5322</v>
      </c>
      <c r="G386" s="31">
        <v>568</v>
      </c>
      <c r="H386" s="31">
        <v>287</v>
      </c>
      <c r="I386" s="31">
        <v>4352</v>
      </c>
      <c r="J386" s="31">
        <v>2105</v>
      </c>
      <c r="K386" s="31">
        <v>0</v>
      </c>
      <c r="L386" s="32">
        <v>0</v>
      </c>
      <c r="M386" s="31">
        <v>0</v>
      </c>
      <c r="N386" s="31">
        <v>163937</v>
      </c>
    </row>
    <row r="387" spans="1:14" ht="25.5" x14ac:dyDescent="0.25">
      <c r="A387" s="12" t="s">
        <v>761</v>
      </c>
      <c r="B387" s="9" t="s">
        <v>762</v>
      </c>
      <c r="C387" s="31">
        <v>601670</v>
      </c>
      <c r="D387" s="31">
        <v>204100</v>
      </c>
      <c r="E387" s="31">
        <v>14314</v>
      </c>
      <c r="F387" s="31">
        <v>18551</v>
      </c>
      <c r="G387" s="31">
        <v>3781</v>
      </c>
      <c r="H387" s="31">
        <v>959</v>
      </c>
      <c r="I387" s="31">
        <v>25734</v>
      </c>
      <c r="J387" s="31">
        <v>23852</v>
      </c>
      <c r="K387" s="31">
        <v>0</v>
      </c>
      <c r="L387" s="32">
        <v>0</v>
      </c>
      <c r="M387" s="31">
        <v>0</v>
      </c>
      <c r="N387" s="31">
        <v>892961</v>
      </c>
    </row>
    <row r="388" spans="1:14" ht="25.5" x14ac:dyDescent="0.25">
      <c r="A388" s="12" t="s">
        <v>763</v>
      </c>
      <c r="B388" s="9" t="s">
        <v>764</v>
      </c>
      <c r="C388" s="31">
        <v>63614</v>
      </c>
      <c r="D388" s="31">
        <v>31414</v>
      </c>
      <c r="E388" s="31">
        <v>1212</v>
      </c>
      <c r="F388" s="31">
        <v>3317</v>
      </c>
      <c r="G388" s="31">
        <v>306</v>
      </c>
      <c r="H388" s="31">
        <v>179</v>
      </c>
      <c r="I388" s="31">
        <v>882</v>
      </c>
      <c r="J388" s="31">
        <v>540</v>
      </c>
      <c r="K388" s="31">
        <v>0</v>
      </c>
      <c r="L388" s="32">
        <v>0</v>
      </c>
      <c r="M388" s="31">
        <v>0</v>
      </c>
      <c r="N388" s="31">
        <v>101464</v>
      </c>
    </row>
    <row r="389" spans="1:14" ht="25.5" x14ac:dyDescent="0.25">
      <c r="A389" s="12" t="s">
        <v>765</v>
      </c>
      <c r="B389" s="9" t="s">
        <v>766</v>
      </c>
      <c r="C389" s="31">
        <v>488562</v>
      </c>
      <c r="D389" s="31">
        <v>142959</v>
      </c>
      <c r="E389" s="31">
        <v>10797</v>
      </c>
      <c r="F389" s="31">
        <v>19877</v>
      </c>
      <c r="G389" s="31">
        <v>2772</v>
      </c>
      <c r="H389" s="31">
        <v>1067</v>
      </c>
      <c r="I389" s="31">
        <v>29817</v>
      </c>
      <c r="J389" s="31">
        <v>16318</v>
      </c>
      <c r="K389" s="31">
        <v>0</v>
      </c>
      <c r="L389" s="32">
        <v>0</v>
      </c>
      <c r="M389" s="31">
        <v>0</v>
      </c>
      <c r="N389" s="31">
        <v>712169</v>
      </c>
    </row>
    <row r="390" spans="1:14" ht="25.5" x14ac:dyDescent="0.25">
      <c r="A390" s="12" t="s">
        <v>767</v>
      </c>
      <c r="B390" s="9" t="s">
        <v>768</v>
      </c>
      <c r="C390" s="31">
        <v>179466</v>
      </c>
      <c r="D390" s="31">
        <v>100453</v>
      </c>
      <c r="E390" s="31">
        <v>3771</v>
      </c>
      <c r="F390" s="31">
        <v>7737</v>
      </c>
      <c r="G390" s="31">
        <v>975</v>
      </c>
      <c r="H390" s="31">
        <v>420</v>
      </c>
      <c r="I390" s="31">
        <v>8250</v>
      </c>
      <c r="J390" s="31">
        <v>4827</v>
      </c>
      <c r="K390" s="31">
        <v>0</v>
      </c>
      <c r="L390" s="32">
        <v>0</v>
      </c>
      <c r="M390" s="31">
        <v>0</v>
      </c>
      <c r="N390" s="31">
        <v>305899</v>
      </c>
    </row>
    <row r="391" spans="1:14" ht="25.5" x14ac:dyDescent="0.25">
      <c r="A391" s="12" t="s">
        <v>769</v>
      </c>
      <c r="B391" s="9" t="s">
        <v>770</v>
      </c>
      <c r="C391" s="31">
        <v>164420</v>
      </c>
      <c r="D391" s="31">
        <v>44103</v>
      </c>
      <c r="E391" s="31">
        <v>3458</v>
      </c>
      <c r="F391" s="31">
        <v>7420</v>
      </c>
      <c r="G391" s="31">
        <v>880</v>
      </c>
      <c r="H391" s="31">
        <v>401</v>
      </c>
      <c r="I391" s="31">
        <v>7619</v>
      </c>
      <c r="J391" s="31">
        <v>4056</v>
      </c>
      <c r="K391" s="31">
        <v>0</v>
      </c>
      <c r="L391" s="32">
        <v>0</v>
      </c>
      <c r="M391" s="31">
        <v>0</v>
      </c>
      <c r="N391" s="31">
        <v>232357</v>
      </c>
    </row>
    <row r="392" spans="1:14" ht="25.5" x14ac:dyDescent="0.25">
      <c r="A392" s="12" t="s">
        <v>771</v>
      </c>
      <c r="B392" s="9" t="s">
        <v>772</v>
      </c>
      <c r="C392" s="31">
        <v>122630</v>
      </c>
      <c r="D392" s="31">
        <v>36383</v>
      </c>
      <c r="E392" s="31">
        <v>2722</v>
      </c>
      <c r="F392" s="31">
        <v>5432</v>
      </c>
      <c r="G392" s="31">
        <v>680</v>
      </c>
      <c r="H392" s="31">
        <v>292</v>
      </c>
      <c r="I392" s="31">
        <v>5141</v>
      </c>
      <c r="J392" s="31">
        <v>3223</v>
      </c>
      <c r="K392" s="31">
        <v>0</v>
      </c>
      <c r="L392" s="32">
        <v>0</v>
      </c>
      <c r="M392" s="31">
        <v>0</v>
      </c>
      <c r="N392" s="31">
        <v>176503</v>
      </c>
    </row>
    <row r="393" spans="1:14" ht="38.25" x14ac:dyDescent="0.25">
      <c r="A393" s="12" t="s">
        <v>773</v>
      </c>
      <c r="B393" s="9" t="s">
        <v>774</v>
      </c>
      <c r="C393" s="31">
        <v>144886</v>
      </c>
      <c r="D393" s="31">
        <v>100453</v>
      </c>
      <c r="E393" s="31">
        <v>2898</v>
      </c>
      <c r="F393" s="31">
        <v>6269</v>
      </c>
      <c r="G393" s="31">
        <v>766</v>
      </c>
      <c r="H393" s="31">
        <v>333</v>
      </c>
      <c r="I393" s="31">
        <v>6032</v>
      </c>
      <c r="J393" s="31">
        <v>3640</v>
      </c>
      <c r="K393" s="31">
        <v>0</v>
      </c>
      <c r="L393" s="32">
        <v>0</v>
      </c>
      <c r="M393" s="31">
        <v>0</v>
      </c>
      <c r="N393" s="31">
        <v>265277</v>
      </c>
    </row>
    <row r="394" spans="1:14" ht="25.5" x14ac:dyDescent="0.25">
      <c r="A394" s="12" t="s">
        <v>775</v>
      </c>
      <c r="B394" s="9" t="s">
        <v>776</v>
      </c>
      <c r="C394" s="31">
        <v>110640</v>
      </c>
      <c r="D394" s="31">
        <v>48540</v>
      </c>
      <c r="E394" s="31">
        <v>2181</v>
      </c>
      <c r="F394" s="31">
        <v>5507</v>
      </c>
      <c r="G394" s="31">
        <v>553</v>
      </c>
      <c r="H394" s="31">
        <v>293</v>
      </c>
      <c r="I394" s="31">
        <v>2942</v>
      </c>
      <c r="J394" s="31">
        <v>1581</v>
      </c>
      <c r="K394" s="31">
        <v>0</v>
      </c>
      <c r="L394" s="32">
        <v>0</v>
      </c>
      <c r="M394" s="31">
        <v>0</v>
      </c>
      <c r="N394" s="31">
        <v>172237</v>
      </c>
    </row>
    <row r="395" spans="1:14" ht="25.5" x14ac:dyDescent="0.25">
      <c r="A395" s="12" t="s">
        <v>777</v>
      </c>
      <c r="B395" s="9" t="s">
        <v>778</v>
      </c>
      <c r="C395" s="31">
        <v>82466</v>
      </c>
      <c r="D395" s="31">
        <v>31059</v>
      </c>
      <c r="E395" s="31">
        <v>1693</v>
      </c>
      <c r="F395" s="31">
        <v>3949</v>
      </c>
      <c r="G395" s="31">
        <v>427</v>
      </c>
      <c r="H395" s="31">
        <v>262</v>
      </c>
      <c r="I395" s="31">
        <v>1438</v>
      </c>
      <c r="J395" s="31">
        <v>1126</v>
      </c>
      <c r="K395" s="31">
        <v>0</v>
      </c>
      <c r="L395" s="32">
        <v>0</v>
      </c>
      <c r="M395" s="31">
        <v>0</v>
      </c>
      <c r="N395" s="31">
        <v>122420</v>
      </c>
    </row>
    <row r="396" spans="1:14" ht="25.5" x14ac:dyDescent="0.25">
      <c r="A396" s="12" t="s">
        <v>779</v>
      </c>
      <c r="B396" s="9" t="s">
        <v>780</v>
      </c>
      <c r="C396" s="31">
        <v>226314</v>
      </c>
      <c r="D396" s="31">
        <v>56615</v>
      </c>
      <c r="E396" s="31">
        <v>4926</v>
      </c>
      <c r="F396" s="31">
        <v>9784</v>
      </c>
      <c r="G396" s="31">
        <v>1252</v>
      </c>
      <c r="H396" s="31">
        <v>529</v>
      </c>
      <c r="I396" s="31">
        <v>12556</v>
      </c>
      <c r="J396" s="31">
        <v>6624</v>
      </c>
      <c r="K396" s="31">
        <v>0</v>
      </c>
      <c r="L396" s="32">
        <v>0</v>
      </c>
      <c r="M396" s="31">
        <v>0</v>
      </c>
      <c r="N396" s="31">
        <v>318600</v>
      </c>
    </row>
    <row r="397" spans="1:14" ht="25.5" x14ac:dyDescent="0.25">
      <c r="A397" s="12" t="s">
        <v>781</v>
      </c>
      <c r="B397" s="9" t="s">
        <v>782</v>
      </c>
      <c r="C397" s="31">
        <v>5304090</v>
      </c>
      <c r="D397" s="31">
        <v>873192</v>
      </c>
      <c r="E397" s="31">
        <v>127763</v>
      </c>
      <c r="F397" s="31">
        <v>156550</v>
      </c>
      <c r="G397" s="31">
        <v>33826</v>
      </c>
      <c r="H397" s="31">
        <v>9255</v>
      </c>
      <c r="I397" s="31">
        <v>192423</v>
      </c>
      <c r="J397" s="31">
        <v>200316</v>
      </c>
      <c r="K397" s="31">
        <v>0</v>
      </c>
      <c r="L397" s="32">
        <v>0</v>
      </c>
      <c r="M397" s="31">
        <v>0</v>
      </c>
      <c r="N397" s="31">
        <v>6897415</v>
      </c>
    </row>
    <row r="398" spans="1:14" ht="25.5" x14ac:dyDescent="0.25">
      <c r="A398" s="12" t="s">
        <v>783</v>
      </c>
      <c r="B398" s="9" t="s">
        <v>784</v>
      </c>
      <c r="C398" s="31">
        <v>1116226</v>
      </c>
      <c r="D398" s="31">
        <v>123081</v>
      </c>
      <c r="E398" s="31">
        <v>22102</v>
      </c>
      <c r="F398" s="31">
        <v>41782</v>
      </c>
      <c r="G398" s="31">
        <v>6122</v>
      </c>
      <c r="H398" s="31">
        <v>2180</v>
      </c>
      <c r="I398" s="31">
        <v>51523</v>
      </c>
      <c r="J398" s="31">
        <v>30137</v>
      </c>
      <c r="K398" s="31">
        <v>0</v>
      </c>
      <c r="L398" s="32">
        <v>0</v>
      </c>
      <c r="M398" s="31">
        <v>0</v>
      </c>
      <c r="N398" s="31">
        <v>1393153</v>
      </c>
    </row>
    <row r="399" spans="1:14" ht="25.5" x14ac:dyDescent="0.25">
      <c r="A399" s="12" t="s">
        <v>785</v>
      </c>
      <c r="B399" s="9" t="s">
        <v>786</v>
      </c>
      <c r="C399" s="31">
        <v>170920</v>
      </c>
      <c r="D399" s="31">
        <v>66288</v>
      </c>
      <c r="E399" s="31">
        <v>3508</v>
      </c>
      <c r="F399" s="31">
        <v>7168</v>
      </c>
      <c r="G399" s="31">
        <v>925</v>
      </c>
      <c r="H399" s="31">
        <v>387</v>
      </c>
      <c r="I399" s="31">
        <v>6830</v>
      </c>
      <c r="J399" s="31">
        <v>4349</v>
      </c>
      <c r="K399" s="31">
        <v>0</v>
      </c>
      <c r="L399" s="32">
        <v>0</v>
      </c>
      <c r="M399" s="31">
        <v>0</v>
      </c>
      <c r="N399" s="31">
        <v>260375</v>
      </c>
    </row>
    <row r="400" spans="1:14" ht="25.5" x14ac:dyDescent="0.25">
      <c r="A400" s="12" t="s">
        <v>787</v>
      </c>
      <c r="B400" s="9" t="s">
        <v>788</v>
      </c>
      <c r="C400" s="31">
        <v>166708</v>
      </c>
      <c r="D400" s="31">
        <v>168072</v>
      </c>
      <c r="E400" s="31">
        <v>3385</v>
      </c>
      <c r="F400" s="31">
        <v>7894</v>
      </c>
      <c r="G400" s="31">
        <v>862</v>
      </c>
      <c r="H400" s="31">
        <v>424</v>
      </c>
      <c r="I400" s="31">
        <v>6125</v>
      </c>
      <c r="J400" s="31">
        <v>3277</v>
      </c>
      <c r="K400" s="31">
        <v>0</v>
      </c>
      <c r="L400" s="32">
        <v>0</v>
      </c>
      <c r="M400" s="31">
        <v>0</v>
      </c>
      <c r="N400" s="31">
        <v>356747</v>
      </c>
    </row>
    <row r="401" spans="1:14" ht="25.5" x14ac:dyDescent="0.25">
      <c r="A401" s="12" t="s">
        <v>789</v>
      </c>
      <c r="B401" s="9" t="s">
        <v>790</v>
      </c>
      <c r="C401" s="31">
        <v>137492</v>
      </c>
      <c r="D401" s="31">
        <v>64158</v>
      </c>
      <c r="E401" s="31">
        <v>2736</v>
      </c>
      <c r="F401" s="31">
        <v>7196</v>
      </c>
      <c r="G401" s="31">
        <v>677</v>
      </c>
      <c r="H401" s="31">
        <v>389</v>
      </c>
      <c r="I401" s="31">
        <v>2506</v>
      </c>
      <c r="J401" s="31">
        <v>1434</v>
      </c>
      <c r="K401" s="31">
        <v>0</v>
      </c>
      <c r="L401" s="32">
        <v>0</v>
      </c>
      <c r="M401" s="31">
        <v>0</v>
      </c>
      <c r="N401" s="31">
        <v>216588</v>
      </c>
    </row>
    <row r="402" spans="1:14" ht="25.5" x14ac:dyDescent="0.25">
      <c r="A402" s="12" t="s">
        <v>791</v>
      </c>
      <c r="B402" s="9" t="s">
        <v>792</v>
      </c>
      <c r="C402" s="31">
        <v>2274314</v>
      </c>
      <c r="D402" s="31">
        <v>383708</v>
      </c>
      <c r="E402" s="31">
        <v>63683</v>
      </c>
      <c r="F402" s="31">
        <v>75055</v>
      </c>
      <c r="G402" s="31">
        <v>15411</v>
      </c>
      <c r="H402" s="31">
        <v>4690</v>
      </c>
      <c r="I402" s="31">
        <v>102353</v>
      </c>
      <c r="J402" s="31">
        <v>99240</v>
      </c>
      <c r="K402" s="31">
        <v>0</v>
      </c>
      <c r="L402" s="32">
        <v>0</v>
      </c>
      <c r="M402" s="31">
        <v>0</v>
      </c>
      <c r="N402" s="31">
        <v>3018454</v>
      </c>
    </row>
    <row r="403" spans="1:14" ht="25.5" x14ac:dyDescent="0.25">
      <c r="A403" s="12" t="s">
        <v>793</v>
      </c>
      <c r="B403" s="9" t="s">
        <v>794</v>
      </c>
      <c r="C403" s="31">
        <v>200992</v>
      </c>
      <c r="D403" s="31">
        <v>75872</v>
      </c>
      <c r="E403" s="31">
        <v>4194</v>
      </c>
      <c r="F403" s="31">
        <v>9202</v>
      </c>
      <c r="G403" s="31">
        <v>1067</v>
      </c>
      <c r="H403" s="31">
        <v>498</v>
      </c>
      <c r="I403" s="31">
        <v>9568</v>
      </c>
      <c r="J403" s="31">
        <v>4673</v>
      </c>
      <c r="K403" s="31">
        <v>0</v>
      </c>
      <c r="L403" s="32">
        <v>0</v>
      </c>
      <c r="M403" s="31">
        <v>0</v>
      </c>
      <c r="N403" s="31">
        <v>306066</v>
      </c>
    </row>
    <row r="404" spans="1:14" ht="25.5" x14ac:dyDescent="0.25">
      <c r="A404" s="12" t="s">
        <v>795</v>
      </c>
      <c r="B404" s="9" t="s">
        <v>796</v>
      </c>
      <c r="C404" s="31">
        <v>333306</v>
      </c>
      <c r="D404" s="31">
        <v>106753</v>
      </c>
      <c r="E404" s="31">
        <v>6877</v>
      </c>
      <c r="F404" s="31">
        <v>14499</v>
      </c>
      <c r="G404" s="31">
        <v>1788</v>
      </c>
      <c r="H404" s="31">
        <v>800</v>
      </c>
      <c r="I404" s="31">
        <v>18612</v>
      </c>
      <c r="J404" s="31">
        <v>8753</v>
      </c>
      <c r="K404" s="31">
        <v>0</v>
      </c>
      <c r="L404" s="32">
        <v>0</v>
      </c>
      <c r="M404" s="31">
        <v>0</v>
      </c>
      <c r="N404" s="31">
        <v>491388</v>
      </c>
    </row>
    <row r="405" spans="1:14" ht="25.5" x14ac:dyDescent="0.25">
      <c r="A405" s="12" t="s">
        <v>797</v>
      </c>
      <c r="B405" s="9" t="s">
        <v>798</v>
      </c>
      <c r="C405" s="31">
        <v>215442</v>
      </c>
      <c r="D405" s="31">
        <v>60964</v>
      </c>
      <c r="E405" s="31">
        <v>4611</v>
      </c>
      <c r="F405" s="31">
        <v>9204</v>
      </c>
      <c r="G405" s="31">
        <v>1185</v>
      </c>
      <c r="H405" s="31">
        <v>491</v>
      </c>
      <c r="I405" s="31">
        <v>9586</v>
      </c>
      <c r="J405" s="31">
        <v>5761</v>
      </c>
      <c r="K405" s="31">
        <v>0</v>
      </c>
      <c r="L405" s="32">
        <v>0</v>
      </c>
      <c r="M405" s="31">
        <v>0</v>
      </c>
      <c r="N405" s="31">
        <v>307244</v>
      </c>
    </row>
    <row r="406" spans="1:14" ht="25.5" x14ac:dyDescent="0.25">
      <c r="A406" s="12" t="s">
        <v>799</v>
      </c>
      <c r="B406" s="9" t="s">
        <v>800</v>
      </c>
      <c r="C406" s="31">
        <v>143218</v>
      </c>
      <c r="D406" s="31">
        <v>36472</v>
      </c>
      <c r="E406" s="31">
        <v>3042</v>
      </c>
      <c r="F406" s="31">
        <v>6367</v>
      </c>
      <c r="G406" s="31">
        <v>775</v>
      </c>
      <c r="H406" s="31">
        <v>355</v>
      </c>
      <c r="I406" s="31">
        <v>6589</v>
      </c>
      <c r="J406" s="31">
        <v>3794</v>
      </c>
      <c r="K406" s="31">
        <v>0</v>
      </c>
      <c r="L406" s="32">
        <v>0</v>
      </c>
      <c r="M406" s="31">
        <v>0</v>
      </c>
      <c r="N406" s="31">
        <v>200612</v>
      </c>
    </row>
    <row r="407" spans="1:14" ht="25.5" x14ac:dyDescent="0.25">
      <c r="A407" s="12" t="s">
        <v>801</v>
      </c>
      <c r="B407" s="9" t="s">
        <v>802</v>
      </c>
      <c r="C407" s="31">
        <v>151736</v>
      </c>
      <c r="D407" s="31">
        <v>54397</v>
      </c>
      <c r="E407" s="31">
        <v>3034</v>
      </c>
      <c r="F407" s="31">
        <v>7511</v>
      </c>
      <c r="G407" s="31">
        <v>766</v>
      </c>
      <c r="H407" s="31">
        <v>407</v>
      </c>
      <c r="I407" s="31">
        <v>4621</v>
      </c>
      <c r="J407" s="31">
        <v>2383</v>
      </c>
      <c r="K407" s="31">
        <v>0</v>
      </c>
      <c r="L407" s="32">
        <v>0</v>
      </c>
      <c r="M407" s="31">
        <v>0</v>
      </c>
      <c r="N407" s="31">
        <v>224855</v>
      </c>
    </row>
    <row r="408" spans="1:14" ht="25.5" x14ac:dyDescent="0.25">
      <c r="A408" s="12" t="s">
        <v>803</v>
      </c>
      <c r="B408" s="9" t="s">
        <v>804</v>
      </c>
      <c r="C408" s="31">
        <v>199924</v>
      </c>
      <c r="D408" s="31">
        <v>58745</v>
      </c>
      <c r="E408" s="31">
        <v>4161</v>
      </c>
      <c r="F408" s="31">
        <v>9292</v>
      </c>
      <c r="G408" s="31">
        <v>1055</v>
      </c>
      <c r="H408" s="31">
        <v>506</v>
      </c>
      <c r="I408" s="31">
        <v>9243</v>
      </c>
      <c r="J408" s="31">
        <v>4465</v>
      </c>
      <c r="K408" s="31">
        <v>0</v>
      </c>
      <c r="L408" s="32">
        <v>0</v>
      </c>
      <c r="M408" s="31">
        <v>0</v>
      </c>
      <c r="N408" s="31">
        <v>287391</v>
      </c>
    </row>
    <row r="409" spans="1:14" ht="25.5" x14ac:dyDescent="0.25">
      <c r="A409" s="12" t="s">
        <v>805</v>
      </c>
      <c r="B409" s="9" t="s">
        <v>806</v>
      </c>
      <c r="C409" s="31">
        <v>2138400</v>
      </c>
      <c r="D409" s="31">
        <v>718964</v>
      </c>
      <c r="E409" s="31">
        <v>45551</v>
      </c>
      <c r="F409" s="31">
        <v>75053</v>
      </c>
      <c r="G409" s="31">
        <v>12378</v>
      </c>
      <c r="H409" s="31">
        <v>4254</v>
      </c>
      <c r="I409" s="31">
        <v>89989</v>
      </c>
      <c r="J409" s="31">
        <v>67924</v>
      </c>
      <c r="K409" s="31">
        <v>0</v>
      </c>
      <c r="L409" s="32">
        <v>0</v>
      </c>
      <c r="M409" s="31">
        <v>0</v>
      </c>
      <c r="N409" s="31">
        <v>3152513</v>
      </c>
    </row>
    <row r="410" spans="1:14" ht="25.5" x14ac:dyDescent="0.25">
      <c r="A410" s="12" t="s">
        <v>807</v>
      </c>
      <c r="B410" s="9" t="s">
        <v>808</v>
      </c>
      <c r="C410" s="31">
        <v>299346</v>
      </c>
      <c r="D410" s="31">
        <v>114473</v>
      </c>
      <c r="E410" s="31">
        <v>6431</v>
      </c>
      <c r="F410" s="31">
        <v>11882</v>
      </c>
      <c r="G410" s="31">
        <v>1684</v>
      </c>
      <c r="H410" s="31">
        <v>623</v>
      </c>
      <c r="I410" s="31">
        <v>10839</v>
      </c>
      <c r="J410" s="31">
        <v>7866</v>
      </c>
      <c r="K410" s="31">
        <v>0</v>
      </c>
      <c r="L410" s="32">
        <v>0</v>
      </c>
      <c r="M410" s="31">
        <v>0</v>
      </c>
      <c r="N410" s="31">
        <v>453144</v>
      </c>
    </row>
    <row r="411" spans="1:14" ht="25.5" x14ac:dyDescent="0.25">
      <c r="A411" s="12" t="s">
        <v>809</v>
      </c>
      <c r="B411" s="9" t="s">
        <v>810</v>
      </c>
      <c r="C411" s="31">
        <v>1407940</v>
      </c>
      <c r="D411" s="31">
        <v>309344</v>
      </c>
      <c r="E411" s="31">
        <v>34656</v>
      </c>
      <c r="F411" s="31">
        <v>42123</v>
      </c>
      <c r="G411" s="31">
        <v>9069</v>
      </c>
      <c r="H411" s="31">
        <v>2043</v>
      </c>
      <c r="I411" s="31">
        <v>71049</v>
      </c>
      <c r="J411" s="31">
        <v>61269</v>
      </c>
      <c r="K411" s="31">
        <v>0</v>
      </c>
      <c r="L411" s="32">
        <v>0</v>
      </c>
      <c r="M411" s="31">
        <v>0</v>
      </c>
      <c r="N411" s="31">
        <v>1937493</v>
      </c>
    </row>
    <row r="412" spans="1:14" ht="25.5" x14ac:dyDescent="0.25">
      <c r="A412" s="12" t="s">
        <v>811</v>
      </c>
      <c r="B412" s="9" t="s">
        <v>812</v>
      </c>
      <c r="C412" s="31">
        <v>163486</v>
      </c>
      <c r="D412" s="31">
        <v>49250</v>
      </c>
      <c r="E412" s="31">
        <v>2837</v>
      </c>
      <c r="F412" s="31">
        <v>6915</v>
      </c>
      <c r="G412" s="31">
        <v>811</v>
      </c>
      <c r="H412" s="31">
        <v>339</v>
      </c>
      <c r="I412" s="31">
        <v>3721</v>
      </c>
      <c r="J412" s="31">
        <v>2560</v>
      </c>
      <c r="K412" s="31">
        <v>0</v>
      </c>
      <c r="L412" s="32">
        <v>0</v>
      </c>
      <c r="M412" s="31">
        <v>0</v>
      </c>
      <c r="N412" s="31">
        <v>229919</v>
      </c>
    </row>
    <row r="413" spans="1:14" ht="25.5" x14ac:dyDescent="0.25">
      <c r="A413" s="12" t="s">
        <v>813</v>
      </c>
      <c r="B413" s="9" t="s">
        <v>814</v>
      </c>
      <c r="C413" s="31">
        <v>1213416</v>
      </c>
      <c r="D413" s="31">
        <v>360813</v>
      </c>
      <c r="E413" s="31">
        <v>29578</v>
      </c>
      <c r="F413" s="31">
        <v>34729</v>
      </c>
      <c r="G413" s="31">
        <v>7864</v>
      </c>
      <c r="H413" s="31">
        <v>2111</v>
      </c>
      <c r="I413" s="31">
        <v>59936</v>
      </c>
      <c r="J413" s="31">
        <v>48853</v>
      </c>
      <c r="K413" s="31">
        <v>0</v>
      </c>
      <c r="L413" s="32">
        <v>0</v>
      </c>
      <c r="M413" s="31">
        <v>0</v>
      </c>
      <c r="N413" s="31">
        <v>1757300</v>
      </c>
    </row>
    <row r="414" spans="1:14" ht="25.5" x14ac:dyDescent="0.25">
      <c r="A414" s="12" t="s">
        <v>815</v>
      </c>
      <c r="B414" s="9" t="s">
        <v>816</v>
      </c>
      <c r="C414" s="31">
        <v>95484</v>
      </c>
      <c r="D414" s="31">
        <v>38069</v>
      </c>
      <c r="E414" s="31">
        <v>1908</v>
      </c>
      <c r="F414" s="31">
        <v>4777</v>
      </c>
      <c r="G414" s="31">
        <v>480</v>
      </c>
      <c r="H414" s="31">
        <v>257</v>
      </c>
      <c r="I414" s="31">
        <v>2580</v>
      </c>
      <c r="J414" s="31">
        <v>1465</v>
      </c>
      <c r="K414" s="31">
        <v>0</v>
      </c>
      <c r="L414" s="32">
        <v>0</v>
      </c>
      <c r="M414" s="31">
        <v>0</v>
      </c>
      <c r="N414" s="31">
        <v>145020</v>
      </c>
    </row>
    <row r="415" spans="1:14" ht="25.5" x14ac:dyDescent="0.25">
      <c r="A415" s="12" t="s">
        <v>817</v>
      </c>
      <c r="B415" s="9" t="s">
        <v>818</v>
      </c>
      <c r="C415" s="31">
        <v>200098</v>
      </c>
      <c r="D415" s="31">
        <v>78623</v>
      </c>
      <c r="E415" s="31">
        <v>4751</v>
      </c>
      <c r="F415" s="31">
        <v>6825</v>
      </c>
      <c r="G415" s="31">
        <v>1230</v>
      </c>
      <c r="H415" s="31">
        <v>359</v>
      </c>
      <c r="I415" s="31">
        <v>6450</v>
      </c>
      <c r="J415" s="31">
        <v>6516</v>
      </c>
      <c r="K415" s="31">
        <v>0</v>
      </c>
      <c r="L415" s="32">
        <v>0</v>
      </c>
      <c r="M415" s="31">
        <v>0</v>
      </c>
      <c r="N415" s="31">
        <v>304852</v>
      </c>
    </row>
    <row r="416" spans="1:14" ht="25.5" x14ac:dyDescent="0.25">
      <c r="A416" s="12" t="s">
        <v>819</v>
      </c>
      <c r="B416" s="9" t="s">
        <v>820</v>
      </c>
      <c r="C416" s="31">
        <v>114228</v>
      </c>
      <c r="D416" s="31">
        <v>53421</v>
      </c>
      <c r="E416" s="31">
        <v>2770</v>
      </c>
      <c r="F416" s="31">
        <v>4589</v>
      </c>
      <c r="G416" s="31">
        <v>683</v>
      </c>
      <c r="H416" s="31">
        <v>243</v>
      </c>
      <c r="I416" s="31">
        <v>1624</v>
      </c>
      <c r="J416" s="31">
        <v>2614</v>
      </c>
      <c r="K416" s="31">
        <v>0</v>
      </c>
      <c r="L416" s="32">
        <v>0</v>
      </c>
      <c r="M416" s="31">
        <v>0</v>
      </c>
      <c r="N416" s="31">
        <v>180172</v>
      </c>
    </row>
    <row r="417" spans="1:14" ht="25.5" x14ac:dyDescent="0.25">
      <c r="A417" s="12" t="s">
        <v>821</v>
      </c>
      <c r="B417" s="9" t="s">
        <v>822</v>
      </c>
      <c r="C417" s="31">
        <v>167620</v>
      </c>
      <c r="D417" s="31">
        <v>59455</v>
      </c>
      <c r="E417" s="31">
        <v>3489</v>
      </c>
      <c r="F417" s="31">
        <v>6541</v>
      </c>
      <c r="G417" s="31">
        <v>933</v>
      </c>
      <c r="H417" s="31">
        <v>385</v>
      </c>
      <c r="I417" s="31">
        <v>4965</v>
      </c>
      <c r="J417" s="31">
        <v>4018</v>
      </c>
      <c r="K417" s="31">
        <v>0</v>
      </c>
      <c r="L417" s="32">
        <v>0</v>
      </c>
      <c r="M417" s="31">
        <v>0</v>
      </c>
      <c r="N417" s="31">
        <v>247406</v>
      </c>
    </row>
    <row r="418" spans="1:14" ht="25.5" x14ac:dyDescent="0.25">
      <c r="A418" s="12" t="s">
        <v>823</v>
      </c>
      <c r="B418" s="9" t="s">
        <v>824</v>
      </c>
      <c r="C418" s="31">
        <v>941750</v>
      </c>
      <c r="D418" s="31">
        <v>236844</v>
      </c>
      <c r="E418" s="31">
        <v>20140</v>
      </c>
      <c r="F418" s="31">
        <v>39333</v>
      </c>
      <c r="G418" s="31">
        <v>5211</v>
      </c>
      <c r="H418" s="31">
        <v>2139</v>
      </c>
      <c r="I418" s="31">
        <v>64029</v>
      </c>
      <c r="J418" s="31">
        <v>28379</v>
      </c>
      <c r="K418" s="31">
        <v>0</v>
      </c>
      <c r="L418" s="32">
        <v>0</v>
      </c>
      <c r="M418" s="31">
        <v>0</v>
      </c>
      <c r="N418" s="31">
        <v>1337825</v>
      </c>
    </row>
    <row r="419" spans="1:14" ht="25.5" x14ac:dyDescent="0.25">
      <c r="A419" s="12" t="s">
        <v>825</v>
      </c>
      <c r="B419" s="9" t="s">
        <v>826</v>
      </c>
      <c r="C419" s="31">
        <v>395764</v>
      </c>
      <c r="D419" s="31">
        <v>67353</v>
      </c>
      <c r="E419" s="31">
        <v>8715</v>
      </c>
      <c r="F419" s="31">
        <v>15664</v>
      </c>
      <c r="G419" s="31">
        <v>2209</v>
      </c>
      <c r="H419" s="31">
        <v>848</v>
      </c>
      <c r="I419" s="31">
        <v>25595</v>
      </c>
      <c r="J419" s="31">
        <v>13040</v>
      </c>
      <c r="K419" s="31">
        <v>0</v>
      </c>
      <c r="L419" s="32">
        <v>0</v>
      </c>
      <c r="M419" s="31">
        <v>0</v>
      </c>
      <c r="N419" s="31">
        <v>529188</v>
      </c>
    </row>
    <row r="420" spans="1:14" ht="25.5" x14ac:dyDescent="0.25">
      <c r="A420" s="12" t="s">
        <v>827</v>
      </c>
      <c r="B420" s="9" t="s">
        <v>828</v>
      </c>
      <c r="C420" s="31">
        <v>78508</v>
      </c>
      <c r="D420" s="31">
        <v>45701</v>
      </c>
      <c r="E420" s="31">
        <v>1543</v>
      </c>
      <c r="F420" s="31">
        <v>3813</v>
      </c>
      <c r="G420" s="31">
        <v>395</v>
      </c>
      <c r="H420" s="31">
        <v>204</v>
      </c>
      <c r="I420" s="31">
        <v>1114</v>
      </c>
      <c r="J420" s="31">
        <v>933</v>
      </c>
      <c r="K420" s="31">
        <v>0</v>
      </c>
      <c r="L420" s="32">
        <v>0</v>
      </c>
      <c r="M420" s="31">
        <v>0</v>
      </c>
      <c r="N420" s="31">
        <v>132211</v>
      </c>
    </row>
    <row r="421" spans="1:14" ht="25.5" x14ac:dyDescent="0.25">
      <c r="A421" s="12" t="s">
        <v>829</v>
      </c>
      <c r="B421" s="9" t="s">
        <v>830</v>
      </c>
      <c r="C421" s="31">
        <v>593928</v>
      </c>
      <c r="D421" s="31">
        <v>144645</v>
      </c>
      <c r="E421" s="31">
        <v>15606</v>
      </c>
      <c r="F421" s="31">
        <v>18051</v>
      </c>
      <c r="G421" s="31">
        <v>3944</v>
      </c>
      <c r="H421" s="31">
        <v>1026</v>
      </c>
      <c r="I421" s="31">
        <v>17075</v>
      </c>
      <c r="J421" s="31">
        <v>22572</v>
      </c>
      <c r="K421" s="31">
        <v>0</v>
      </c>
      <c r="L421" s="32">
        <v>0</v>
      </c>
      <c r="M421" s="31">
        <v>0</v>
      </c>
      <c r="N421" s="31">
        <v>816847</v>
      </c>
    </row>
    <row r="422" spans="1:14" ht="25.5" x14ac:dyDescent="0.25">
      <c r="A422" s="12" t="s">
        <v>831</v>
      </c>
      <c r="B422" s="9" t="s">
        <v>832</v>
      </c>
      <c r="C422" s="31">
        <v>197438</v>
      </c>
      <c r="D422" s="31">
        <v>58656</v>
      </c>
      <c r="E422" s="31">
        <v>4126</v>
      </c>
      <c r="F422" s="31">
        <v>9110</v>
      </c>
      <c r="G422" s="31">
        <v>1046</v>
      </c>
      <c r="H422" s="31">
        <v>543</v>
      </c>
      <c r="I422" s="31">
        <v>7814</v>
      </c>
      <c r="J422" s="31">
        <v>4565</v>
      </c>
      <c r="K422" s="31">
        <v>0</v>
      </c>
      <c r="L422" s="32">
        <v>0</v>
      </c>
      <c r="M422" s="31">
        <v>0</v>
      </c>
      <c r="N422" s="31">
        <v>283298</v>
      </c>
    </row>
    <row r="423" spans="1:14" ht="25.5" x14ac:dyDescent="0.25">
      <c r="A423" s="12" t="s">
        <v>833</v>
      </c>
      <c r="B423" s="9" t="s">
        <v>834</v>
      </c>
      <c r="C423" s="31">
        <v>90112</v>
      </c>
      <c r="D423" s="31">
        <v>43926</v>
      </c>
      <c r="E423" s="31">
        <v>1793</v>
      </c>
      <c r="F423" s="31">
        <v>4573</v>
      </c>
      <c r="G423" s="31">
        <v>448</v>
      </c>
      <c r="H423" s="31">
        <v>245</v>
      </c>
      <c r="I423" s="31">
        <v>1800</v>
      </c>
      <c r="J423" s="31">
        <v>1172</v>
      </c>
      <c r="K423" s="31">
        <v>0</v>
      </c>
      <c r="L423" s="32">
        <v>0</v>
      </c>
      <c r="M423" s="31">
        <v>0</v>
      </c>
      <c r="N423" s="31">
        <v>144069</v>
      </c>
    </row>
    <row r="424" spans="1:14" ht="25.5" x14ac:dyDescent="0.25">
      <c r="A424" s="12" t="s">
        <v>835</v>
      </c>
      <c r="B424" s="9" t="s">
        <v>836</v>
      </c>
      <c r="C424" s="31">
        <v>265068</v>
      </c>
      <c r="D424" s="31">
        <v>51025</v>
      </c>
      <c r="E424" s="31">
        <v>4817</v>
      </c>
      <c r="F424" s="31">
        <v>10520</v>
      </c>
      <c r="G424" s="31">
        <v>1371</v>
      </c>
      <c r="H424" s="31">
        <v>492</v>
      </c>
      <c r="I424" s="31">
        <v>8575</v>
      </c>
      <c r="J424" s="31">
        <v>5344</v>
      </c>
      <c r="K424" s="31">
        <v>0</v>
      </c>
      <c r="L424" s="32">
        <v>0</v>
      </c>
      <c r="M424" s="31">
        <v>0</v>
      </c>
      <c r="N424" s="31">
        <v>347212</v>
      </c>
    </row>
    <row r="425" spans="1:14" ht="25.5" x14ac:dyDescent="0.25">
      <c r="A425" s="12" t="s">
        <v>837</v>
      </c>
      <c r="B425" s="9" t="s">
        <v>838</v>
      </c>
      <c r="C425" s="31">
        <v>8076626</v>
      </c>
      <c r="D425" s="31">
        <v>2203035</v>
      </c>
      <c r="E425" s="31">
        <v>206579</v>
      </c>
      <c r="F425" s="31">
        <v>220752</v>
      </c>
      <c r="G425" s="31">
        <v>53172</v>
      </c>
      <c r="H425" s="31">
        <v>15020</v>
      </c>
      <c r="I425" s="31">
        <v>108652</v>
      </c>
      <c r="J425" s="31">
        <v>250418</v>
      </c>
      <c r="K425" s="31">
        <v>0</v>
      </c>
      <c r="L425" s="32">
        <v>0</v>
      </c>
      <c r="M425" s="31">
        <v>0</v>
      </c>
      <c r="N425" s="31">
        <v>11134254</v>
      </c>
    </row>
    <row r="426" spans="1:14" ht="25.5" x14ac:dyDescent="0.25">
      <c r="A426" s="12" t="s">
        <v>839</v>
      </c>
      <c r="B426" s="9" t="s">
        <v>840</v>
      </c>
      <c r="C426" s="31">
        <v>484198</v>
      </c>
      <c r="D426" s="31">
        <v>132665</v>
      </c>
      <c r="E426" s="31">
        <v>10465</v>
      </c>
      <c r="F426" s="31">
        <v>18977</v>
      </c>
      <c r="G426" s="31">
        <v>2743</v>
      </c>
      <c r="H426" s="31">
        <v>1036</v>
      </c>
      <c r="I426" s="31">
        <v>29153</v>
      </c>
      <c r="J426" s="31">
        <v>16225</v>
      </c>
      <c r="K426" s="31">
        <v>0</v>
      </c>
      <c r="L426" s="32">
        <v>0</v>
      </c>
      <c r="M426" s="31">
        <v>0</v>
      </c>
      <c r="N426" s="31">
        <v>695462</v>
      </c>
    </row>
    <row r="427" spans="1:14" ht="25.5" x14ac:dyDescent="0.25">
      <c r="A427" s="12" t="s">
        <v>841</v>
      </c>
      <c r="B427" s="9" t="s">
        <v>842</v>
      </c>
      <c r="C427" s="31">
        <v>231180</v>
      </c>
      <c r="D427" s="31">
        <v>50404</v>
      </c>
      <c r="E427" s="31">
        <v>5067</v>
      </c>
      <c r="F427" s="31">
        <v>9812</v>
      </c>
      <c r="G427" s="31">
        <v>1289</v>
      </c>
      <c r="H427" s="31">
        <v>531</v>
      </c>
      <c r="I427" s="31">
        <v>12055</v>
      </c>
      <c r="J427" s="31">
        <v>7025</v>
      </c>
      <c r="K427" s="31">
        <v>0</v>
      </c>
      <c r="L427" s="32">
        <v>0</v>
      </c>
      <c r="M427" s="31">
        <v>0</v>
      </c>
      <c r="N427" s="31">
        <v>317363</v>
      </c>
    </row>
    <row r="428" spans="1:14" ht="25.5" x14ac:dyDescent="0.25">
      <c r="A428" s="12" t="s">
        <v>843</v>
      </c>
      <c r="B428" s="9" t="s">
        <v>844</v>
      </c>
      <c r="C428" s="31">
        <v>92392</v>
      </c>
      <c r="D428" s="31">
        <v>48984</v>
      </c>
      <c r="E428" s="31">
        <v>1745</v>
      </c>
      <c r="F428" s="31">
        <v>4947</v>
      </c>
      <c r="G428" s="31">
        <v>438</v>
      </c>
      <c r="H428" s="31">
        <v>266</v>
      </c>
      <c r="I428" s="31">
        <v>1225</v>
      </c>
      <c r="J428" s="31">
        <v>663</v>
      </c>
      <c r="K428" s="31">
        <v>0</v>
      </c>
      <c r="L428" s="32">
        <v>0</v>
      </c>
      <c r="M428" s="31">
        <v>0</v>
      </c>
      <c r="N428" s="31">
        <v>150660</v>
      </c>
    </row>
    <row r="429" spans="1:14" ht="25.5" x14ac:dyDescent="0.25">
      <c r="A429" s="12" t="s">
        <v>845</v>
      </c>
      <c r="B429" s="9" t="s">
        <v>846</v>
      </c>
      <c r="C429" s="31">
        <v>461534</v>
      </c>
      <c r="D429" s="31">
        <v>202414</v>
      </c>
      <c r="E429" s="31">
        <v>9451</v>
      </c>
      <c r="F429" s="31">
        <v>19431</v>
      </c>
      <c r="G429" s="31">
        <v>2492</v>
      </c>
      <c r="H429" s="31">
        <v>1093</v>
      </c>
      <c r="I429" s="31">
        <v>22616</v>
      </c>
      <c r="J429" s="31">
        <v>12886</v>
      </c>
      <c r="K429" s="31">
        <v>0</v>
      </c>
      <c r="L429" s="32">
        <v>0</v>
      </c>
      <c r="M429" s="31">
        <v>0</v>
      </c>
      <c r="N429" s="31">
        <v>731917</v>
      </c>
    </row>
    <row r="430" spans="1:14" ht="38.25" x14ac:dyDescent="0.25">
      <c r="A430" s="12" t="s">
        <v>847</v>
      </c>
      <c r="B430" s="9" t="s">
        <v>848</v>
      </c>
      <c r="C430" s="31">
        <v>471672</v>
      </c>
      <c r="D430" s="31">
        <v>113941</v>
      </c>
      <c r="E430" s="31">
        <v>11102</v>
      </c>
      <c r="F430" s="31">
        <v>17369</v>
      </c>
      <c r="G430" s="31">
        <v>2842</v>
      </c>
      <c r="H430" s="31">
        <v>1329</v>
      </c>
      <c r="I430" s="31">
        <v>29288</v>
      </c>
      <c r="J430" s="31">
        <v>18932</v>
      </c>
      <c r="K430" s="31">
        <v>0</v>
      </c>
      <c r="L430" s="32">
        <v>0</v>
      </c>
      <c r="M430" s="31">
        <v>0</v>
      </c>
      <c r="N430" s="31">
        <v>666475</v>
      </c>
    </row>
    <row r="431" spans="1:14" ht="25.5" x14ac:dyDescent="0.25">
      <c r="A431" s="12" t="s">
        <v>849</v>
      </c>
      <c r="B431" s="9" t="s">
        <v>850</v>
      </c>
      <c r="C431" s="31">
        <v>86806</v>
      </c>
      <c r="D431" s="31">
        <v>45168</v>
      </c>
      <c r="E431" s="31">
        <v>1687</v>
      </c>
      <c r="F431" s="31">
        <v>4392</v>
      </c>
      <c r="G431" s="31">
        <v>428</v>
      </c>
      <c r="H431" s="31">
        <v>243</v>
      </c>
      <c r="I431" s="31">
        <v>0</v>
      </c>
      <c r="J431" s="31">
        <v>0</v>
      </c>
      <c r="K431" s="31">
        <v>0</v>
      </c>
      <c r="L431" s="32">
        <v>0</v>
      </c>
      <c r="M431" s="31">
        <v>0</v>
      </c>
      <c r="N431" s="31">
        <v>138724</v>
      </c>
    </row>
    <row r="432" spans="1:14" ht="25.5" x14ac:dyDescent="0.25">
      <c r="A432" s="12" t="s">
        <v>851</v>
      </c>
      <c r="B432" s="9" t="s">
        <v>852</v>
      </c>
      <c r="C432" s="31">
        <v>141994</v>
      </c>
      <c r="D432" s="31">
        <v>44724</v>
      </c>
      <c r="E432" s="31">
        <v>2706</v>
      </c>
      <c r="F432" s="31">
        <v>6576</v>
      </c>
      <c r="G432" s="31">
        <v>716</v>
      </c>
      <c r="H432" s="31">
        <v>367</v>
      </c>
      <c r="I432" s="31">
        <v>4751</v>
      </c>
      <c r="J432" s="31">
        <v>2514</v>
      </c>
      <c r="K432" s="31">
        <v>0</v>
      </c>
      <c r="L432" s="32">
        <v>0</v>
      </c>
      <c r="M432" s="31">
        <v>0</v>
      </c>
      <c r="N432" s="31">
        <v>204348</v>
      </c>
    </row>
    <row r="433" spans="1:14" ht="25.5" x14ac:dyDescent="0.25">
      <c r="A433" s="12" t="s">
        <v>853</v>
      </c>
      <c r="B433" s="9" t="s">
        <v>854</v>
      </c>
      <c r="C433" s="31">
        <v>398898</v>
      </c>
      <c r="D433" s="31">
        <v>155826</v>
      </c>
      <c r="E433" s="31">
        <v>7875</v>
      </c>
      <c r="F433" s="31">
        <v>18157</v>
      </c>
      <c r="G433" s="31">
        <v>2060</v>
      </c>
      <c r="H433" s="31">
        <v>1064</v>
      </c>
      <c r="I433" s="31">
        <v>10152</v>
      </c>
      <c r="J433" s="31">
        <v>7079</v>
      </c>
      <c r="K433" s="31">
        <v>0</v>
      </c>
      <c r="L433" s="32">
        <v>0</v>
      </c>
      <c r="M433" s="31">
        <v>0</v>
      </c>
      <c r="N433" s="31">
        <v>601111</v>
      </c>
    </row>
    <row r="434" spans="1:14" ht="25.5" x14ac:dyDescent="0.25">
      <c r="A434" s="12" t="s">
        <v>855</v>
      </c>
      <c r="B434" s="9" t="s">
        <v>856</v>
      </c>
      <c r="C434" s="31">
        <v>101998</v>
      </c>
      <c r="D434" s="31">
        <v>39755</v>
      </c>
      <c r="E434" s="31">
        <v>1856</v>
      </c>
      <c r="F434" s="31">
        <v>4735</v>
      </c>
      <c r="G434" s="31">
        <v>502</v>
      </c>
      <c r="H434" s="31">
        <v>241</v>
      </c>
      <c r="I434" s="31">
        <v>1392</v>
      </c>
      <c r="J434" s="31">
        <v>1134</v>
      </c>
      <c r="K434" s="31">
        <v>0</v>
      </c>
      <c r="L434" s="32">
        <v>0</v>
      </c>
      <c r="M434" s="31">
        <v>0</v>
      </c>
      <c r="N434" s="31">
        <v>151613</v>
      </c>
    </row>
    <row r="435" spans="1:14" ht="25.5" x14ac:dyDescent="0.25">
      <c r="A435" s="12" t="s">
        <v>857</v>
      </c>
      <c r="B435" s="9" t="s">
        <v>858</v>
      </c>
      <c r="C435" s="31">
        <v>77608</v>
      </c>
      <c r="D435" s="31">
        <v>31236</v>
      </c>
      <c r="E435" s="31">
        <v>1480</v>
      </c>
      <c r="F435" s="31">
        <v>4119</v>
      </c>
      <c r="G435" s="31">
        <v>371</v>
      </c>
      <c r="H435" s="31">
        <v>221</v>
      </c>
      <c r="I435" s="31">
        <v>1123</v>
      </c>
      <c r="J435" s="31">
        <v>640</v>
      </c>
      <c r="K435" s="31">
        <v>0</v>
      </c>
      <c r="L435" s="32">
        <v>0</v>
      </c>
      <c r="M435" s="31">
        <v>0</v>
      </c>
      <c r="N435" s="31">
        <v>116798</v>
      </c>
    </row>
    <row r="436" spans="1:14" ht="25.5" x14ac:dyDescent="0.25">
      <c r="A436" s="12" t="s">
        <v>859</v>
      </c>
      <c r="B436" s="9" t="s">
        <v>860</v>
      </c>
      <c r="C436" s="31">
        <v>229064</v>
      </c>
      <c r="D436" s="31">
        <v>161061</v>
      </c>
      <c r="E436" s="31">
        <v>4723</v>
      </c>
      <c r="F436" s="31">
        <v>10452</v>
      </c>
      <c r="G436" s="31">
        <v>1209</v>
      </c>
      <c r="H436" s="31">
        <v>562</v>
      </c>
      <c r="I436" s="31">
        <v>9958</v>
      </c>
      <c r="J436" s="31">
        <v>5329</v>
      </c>
      <c r="K436" s="31">
        <v>0</v>
      </c>
      <c r="L436" s="32">
        <v>0</v>
      </c>
      <c r="M436" s="31">
        <v>0</v>
      </c>
      <c r="N436" s="31">
        <v>422358</v>
      </c>
    </row>
    <row r="437" spans="1:14" ht="25.5" x14ac:dyDescent="0.25">
      <c r="A437" s="12" t="s">
        <v>861</v>
      </c>
      <c r="B437" s="9" t="s">
        <v>862</v>
      </c>
      <c r="C437" s="31">
        <v>194222</v>
      </c>
      <c r="D437" s="31">
        <v>67353</v>
      </c>
      <c r="E437" s="31">
        <v>4442</v>
      </c>
      <c r="F437" s="31">
        <v>7782</v>
      </c>
      <c r="G437" s="31">
        <v>1127</v>
      </c>
      <c r="H437" s="31">
        <v>411</v>
      </c>
      <c r="I437" s="31">
        <v>5085</v>
      </c>
      <c r="J437" s="31">
        <v>4781</v>
      </c>
      <c r="K437" s="31">
        <v>0</v>
      </c>
      <c r="L437" s="32">
        <v>0</v>
      </c>
      <c r="M437" s="31">
        <v>0</v>
      </c>
      <c r="N437" s="31">
        <v>285203</v>
      </c>
    </row>
    <row r="438" spans="1:14" ht="25.5" x14ac:dyDescent="0.25">
      <c r="A438" s="12" t="s">
        <v>863</v>
      </c>
      <c r="B438" s="9" t="s">
        <v>864</v>
      </c>
      <c r="C438" s="31">
        <v>391028</v>
      </c>
      <c r="D438" s="31">
        <v>69128</v>
      </c>
      <c r="E438" s="31">
        <v>8393</v>
      </c>
      <c r="F438" s="31">
        <v>16567</v>
      </c>
      <c r="G438" s="31">
        <v>2158</v>
      </c>
      <c r="H438" s="31">
        <v>884</v>
      </c>
      <c r="I438" s="31">
        <v>22829</v>
      </c>
      <c r="J438" s="31">
        <v>11806</v>
      </c>
      <c r="K438" s="31">
        <v>0</v>
      </c>
      <c r="L438" s="32">
        <v>0</v>
      </c>
      <c r="M438" s="31">
        <v>0</v>
      </c>
      <c r="N438" s="31">
        <v>522793</v>
      </c>
    </row>
    <row r="439" spans="1:14" ht="25.5" x14ac:dyDescent="0.25">
      <c r="A439" s="12" t="s">
        <v>865</v>
      </c>
      <c r="B439" s="9" t="s">
        <v>866</v>
      </c>
      <c r="C439" s="31">
        <v>589864</v>
      </c>
      <c r="D439" s="31">
        <v>139675</v>
      </c>
      <c r="E439" s="31">
        <v>13605</v>
      </c>
      <c r="F439" s="31">
        <v>21561</v>
      </c>
      <c r="G439" s="31">
        <v>3518</v>
      </c>
      <c r="H439" s="31">
        <v>1200</v>
      </c>
      <c r="I439" s="31">
        <v>40777</v>
      </c>
      <c r="J439" s="31">
        <v>23806</v>
      </c>
      <c r="K439" s="31">
        <v>0</v>
      </c>
      <c r="L439" s="32">
        <v>0</v>
      </c>
      <c r="M439" s="31">
        <v>0</v>
      </c>
      <c r="N439" s="31">
        <v>834006</v>
      </c>
    </row>
    <row r="440" spans="1:14" ht="25.5" x14ac:dyDescent="0.25">
      <c r="A440" s="12" t="s">
        <v>867</v>
      </c>
      <c r="B440" s="9" t="s">
        <v>868</v>
      </c>
      <c r="C440" s="31">
        <v>138358</v>
      </c>
      <c r="D440" s="31">
        <v>51291</v>
      </c>
      <c r="E440" s="31">
        <v>2835</v>
      </c>
      <c r="F440" s="31">
        <v>6717</v>
      </c>
      <c r="G440" s="31">
        <v>712</v>
      </c>
      <c r="H440" s="31">
        <v>362</v>
      </c>
      <c r="I440" s="31">
        <v>5002</v>
      </c>
      <c r="J440" s="31">
        <v>2614</v>
      </c>
      <c r="K440" s="31">
        <v>0</v>
      </c>
      <c r="L440" s="32">
        <v>0</v>
      </c>
      <c r="M440" s="31">
        <v>0</v>
      </c>
      <c r="N440" s="31">
        <v>207891</v>
      </c>
    </row>
    <row r="441" spans="1:14" ht="25.5" x14ac:dyDescent="0.25">
      <c r="A441" s="12" t="s">
        <v>869</v>
      </c>
      <c r="B441" s="9" t="s">
        <v>870</v>
      </c>
      <c r="C441" s="31">
        <v>125922</v>
      </c>
      <c r="D441" s="31">
        <v>47830</v>
      </c>
      <c r="E441" s="31">
        <v>2522</v>
      </c>
      <c r="F441" s="31">
        <v>6256</v>
      </c>
      <c r="G441" s="31">
        <v>635</v>
      </c>
      <c r="H441" s="31">
        <v>344</v>
      </c>
      <c r="I441" s="31">
        <v>3823</v>
      </c>
      <c r="J441" s="31">
        <v>1997</v>
      </c>
      <c r="K441" s="31">
        <v>0</v>
      </c>
      <c r="L441" s="32">
        <v>0</v>
      </c>
      <c r="M441" s="31">
        <v>0</v>
      </c>
      <c r="N441" s="31">
        <v>189329</v>
      </c>
    </row>
    <row r="442" spans="1:14" ht="25.5" x14ac:dyDescent="0.25">
      <c r="A442" s="12" t="s">
        <v>871</v>
      </c>
      <c r="B442" s="9" t="s">
        <v>872</v>
      </c>
      <c r="C442" s="31">
        <v>73942</v>
      </c>
      <c r="D442" s="31">
        <v>40997</v>
      </c>
      <c r="E442" s="31">
        <v>1407</v>
      </c>
      <c r="F442" s="31">
        <v>3931</v>
      </c>
      <c r="G442" s="31">
        <v>353</v>
      </c>
      <c r="H442" s="31">
        <v>208</v>
      </c>
      <c r="I442" s="31">
        <v>947</v>
      </c>
      <c r="J442" s="31">
        <v>540</v>
      </c>
      <c r="K442" s="31">
        <v>0</v>
      </c>
      <c r="L442" s="32">
        <v>0</v>
      </c>
      <c r="M442" s="31">
        <v>0</v>
      </c>
      <c r="N442" s="31">
        <v>122325</v>
      </c>
    </row>
    <row r="443" spans="1:14" ht="25.5" x14ac:dyDescent="0.25">
      <c r="A443" s="12" t="s">
        <v>873</v>
      </c>
      <c r="B443" s="9" t="s">
        <v>874</v>
      </c>
      <c r="C443" s="31">
        <v>105786</v>
      </c>
      <c r="D443" s="31">
        <v>40731</v>
      </c>
      <c r="E443" s="31">
        <v>2189</v>
      </c>
      <c r="F443" s="31">
        <v>4816</v>
      </c>
      <c r="G443" s="31">
        <v>560</v>
      </c>
      <c r="H443" s="31">
        <v>257</v>
      </c>
      <c r="I443" s="31">
        <v>4046</v>
      </c>
      <c r="J443" s="31">
        <v>2398</v>
      </c>
      <c r="K443" s="31">
        <v>0</v>
      </c>
      <c r="L443" s="32">
        <v>0</v>
      </c>
      <c r="M443" s="31">
        <v>0</v>
      </c>
      <c r="N443" s="31">
        <v>160783</v>
      </c>
    </row>
    <row r="444" spans="1:14" ht="25.5" x14ac:dyDescent="0.25">
      <c r="A444" s="12" t="s">
        <v>875</v>
      </c>
      <c r="B444" s="9" t="s">
        <v>876</v>
      </c>
      <c r="C444" s="31">
        <v>110494</v>
      </c>
      <c r="D444" s="31">
        <v>52534</v>
      </c>
      <c r="E444" s="31">
        <v>2166</v>
      </c>
      <c r="F444" s="31">
        <v>5563</v>
      </c>
      <c r="G444" s="31">
        <v>548</v>
      </c>
      <c r="H444" s="31">
        <v>307</v>
      </c>
      <c r="I444" s="31">
        <v>1958</v>
      </c>
      <c r="J444" s="31">
        <v>1350</v>
      </c>
      <c r="K444" s="31">
        <v>0</v>
      </c>
      <c r="L444" s="32">
        <v>0</v>
      </c>
      <c r="M444" s="31">
        <v>0</v>
      </c>
      <c r="N444" s="31">
        <v>174920</v>
      </c>
    </row>
    <row r="445" spans="1:14" ht="25.5" x14ac:dyDescent="0.25">
      <c r="A445" s="12" t="s">
        <v>877</v>
      </c>
      <c r="B445" s="9" t="s">
        <v>878</v>
      </c>
      <c r="C445" s="31">
        <v>160146</v>
      </c>
      <c r="D445" s="31">
        <v>44991</v>
      </c>
      <c r="E445" s="31">
        <v>3326</v>
      </c>
      <c r="F445" s="31">
        <v>7456</v>
      </c>
      <c r="G445" s="31">
        <v>843</v>
      </c>
      <c r="H445" s="31">
        <v>402</v>
      </c>
      <c r="I445" s="31">
        <v>7554</v>
      </c>
      <c r="J445" s="31">
        <v>3547</v>
      </c>
      <c r="K445" s="31">
        <v>0</v>
      </c>
      <c r="L445" s="32">
        <v>0</v>
      </c>
      <c r="M445" s="31">
        <v>0</v>
      </c>
      <c r="N445" s="31">
        <v>228265</v>
      </c>
    </row>
    <row r="446" spans="1:14" ht="25.5" x14ac:dyDescent="0.25">
      <c r="A446" s="12" t="s">
        <v>879</v>
      </c>
      <c r="B446" s="9" t="s">
        <v>880</v>
      </c>
      <c r="C446" s="31">
        <v>245364</v>
      </c>
      <c r="D446" s="31">
        <v>63093</v>
      </c>
      <c r="E446" s="31">
        <v>4701</v>
      </c>
      <c r="F446" s="31">
        <v>10460</v>
      </c>
      <c r="G446" s="31">
        <v>1275</v>
      </c>
      <c r="H446" s="31">
        <v>556</v>
      </c>
      <c r="I446" s="31">
        <v>10848</v>
      </c>
      <c r="J446" s="31">
        <v>5753</v>
      </c>
      <c r="K446" s="31">
        <v>0</v>
      </c>
      <c r="L446" s="32">
        <v>0</v>
      </c>
      <c r="M446" s="31">
        <v>0</v>
      </c>
      <c r="N446" s="31">
        <v>342050</v>
      </c>
    </row>
    <row r="447" spans="1:14" ht="25.5" x14ac:dyDescent="0.25">
      <c r="A447" s="12" t="s">
        <v>881</v>
      </c>
      <c r="B447" s="9" t="s">
        <v>882</v>
      </c>
      <c r="C447" s="31">
        <v>192726</v>
      </c>
      <c r="D447" s="31">
        <v>71524</v>
      </c>
      <c r="E447" s="31">
        <v>3958</v>
      </c>
      <c r="F447" s="31">
        <v>8425</v>
      </c>
      <c r="G447" s="31">
        <v>1030</v>
      </c>
      <c r="H447" s="31">
        <v>452</v>
      </c>
      <c r="I447" s="31">
        <v>9484</v>
      </c>
      <c r="J447" s="31">
        <v>4835</v>
      </c>
      <c r="K447" s="31">
        <v>0</v>
      </c>
      <c r="L447" s="32">
        <v>0</v>
      </c>
      <c r="M447" s="31">
        <v>0</v>
      </c>
      <c r="N447" s="31">
        <v>292434</v>
      </c>
    </row>
    <row r="448" spans="1:14" ht="25.5" x14ac:dyDescent="0.25">
      <c r="A448" s="12" t="s">
        <v>883</v>
      </c>
      <c r="B448" s="9" t="s">
        <v>884</v>
      </c>
      <c r="C448" s="31">
        <v>100094</v>
      </c>
      <c r="D448" s="31">
        <v>40820</v>
      </c>
      <c r="E448" s="31">
        <v>1965</v>
      </c>
      <c r="F448" s="31">
        <v>5073</v>
      </c>
      <c r="G448" s="31">
        <v>495</v>
      </c>
      <c r="H448" s="31">
        <v>273</v>
      </c>
      <c r="I448" s="31">
        <v>2645</v>
      </c>
      <c r="J448" s="31">
        <v>1334</v>
      </c>
      <c r="K448" s="31">
        <v>0</v>
      </c>
      <c r="L448" s="32">
        <v>0</v>
      </c>
      <c r="M448" s="31">
        <v>0</v>
      </c>
      <c r="N448" s="31">
        <v>152699</v>
      </c>
    </row>
    <row r="449" spans="1:14" ht="25.5" x14ac:dyDescent="0.25">
      <c r="A449" s="12" t="s">
        <v>885</v>
      </c>
      <c r="B449" s="9" t="s">
        <v>886</v>
      </c>
      <c r="C449" s="31">
        <v>715522</v>
      </c>
      <c r="D449" s="31">
        <v>67442</v>
      </c>
      <c r="E449" s="31">
        <v>12693</v>
      </c>
      <c r="F449" s="31">
        <v>26291</v>
      </c>
      <c r="G449" s="31">
        <v>3740</v>
      </c>
      <c r="H449" s="31">
        <v>1133</v>
      </c>
      <c r="I449" s="31">
        <v>22291</v>
      </c>
      <c r="J449" s="31">
        <v>15670</v>
      </c>
      <c r="K449" s="31">
        <v>0</v>
      </c>
      <c r="L449" s="32">
        <v>0</v>
      </c>
      <c r="M449" s="31">
        <v>0</v>
      </c>
      <c r="N449" s="31">
        <v>864782</v>
      </c>
    </row>
    <row r="450" spans="1:14" ht="25.5" x14ac:dyDescent="0.25">
      <c r="A450" s="12" t="s">
        <v>887</v>
      </c>
      <c r="B450" s="9" t="s">
        <v>888</v>
      </c>
      <c r="C450" s="31">
        <v>138594</v>
      </c>
      <c r="D450" s="31">
        <v>49250</v>
      </c>
      <c r="E450" s="31">
        <v>2822</v>
      </c>
      <c r="F450" s="31">
        <v>6860</v>
      </c>
      <c r="G450" s="31">
        <v>706</v>
      </c>
      <c r="H450" s="31">
        <v>428</v>
      </c>
      <c r="I450" s="31">
        <v>4278</v>
      </c>
      <c r="J450" s="31">
        <v>2252</v>
      </c>
      <c r="K450" s="31">
        <v>0</v>
      </c>
      <c r="L450" s="32">
        <v>0</v>
      </c>
      <c r="M450" s="31">
        <v>0</v>
      </c>
      <c r="N450" s="31">
        <v>205190</v>
      </c>
    </row>
    <row r="451" spans="1:14" ht="25.5" x14ac:dyDescent="0.25">
      <c r="A451" s="12" t="s">
        <v>889</v>
      </c>
      <c r="B451" s="9" t="s">
        <v>890</v>
      </c>
      <c r="C451" s="31">
        <v>1022990</v>
      </c>
      <c r="D451" s="31">
        <v>2125211</v>
      </c>
      <c r="E451" s="31">
        <v>22366</v>
      </c>
      <c r="F451" s="31">
        <v>38043</v>
      </c>
      <c r="G451" s="31">
        <v>5907</v>
      </c>
      <c r="H451" s="31">
        <v>1957</v>
      </c>
      <c r="I451" s="31">
        <v>64682</v>
      </c>
      <c r="J451" s="31">
        <v>36753</v>
      </c>
      <c r="K451" s="31">
        <v>0</v>
      </c>
      <c r="L451" s="32">
        <v>0</v>
      </c>
      <c r="M451" s="31">
        <v>0</v>
      </c>
      <c r="N451" s="31">
        <v>3317909</v>
      </c>
    </row>
    <row r="452" spans="1:14" ht="25.5" x14ac:dyDescent="0.25">
      <c r="A452" s="12" t="s">
        <v>891</v>
      </c>
      <c r="B452" s="9" t="s">
        <v>892</v>
      </c>
      <c r="C452" s="31">
        <v>109678</v>
      </c>
      <c r="D452" s="31">
        <v>74008</v>
      </c>
      <c r="E452" s="31">
        <v>2091</v>
      </c>
      <c r="F452" s="31">
        <v>5396</v>
      </c>
      <c r="G452" s="31">
        <v>540</v>
      </c>
      <c r="H452" s="31">
        <v>301</v>
      </c>
      <c r="I452" s="31">
        <v>2023</v>
      </c>
      <c r="J452" s="31">
        <v>1296</v>
      </c>
      <c r="K452" s="31">
        <v>0</v>
      </c>
      <c r="L452" s="32">
        <v>0</v>
      </c>
      <c r="M452" s="31">
        <v>0</v>
      </c>
      <c r="N452" s="31">
        <v>195333</v>
      </c>
    </row>
    <row r="453" spans="1:14" ht="25.5" x14ac:dyDescent="0.25">
      <c r="A453" s="12" t="s">
        <v>893</v>
      </c>
      <c r="B453" s="9" t="s">
        <v>894</v>
      </c>
      <c r="C453" s="31">
        <v>331602</v>
      </c>
      <c r="D453" s="31">
        <v>131866</v>
      </c>
      <c r="E453" s="31">
        <v>7840</v>
      </c>
      <c r="F453" s="31">
        <v>12397</v>
      </c>
      <c r="G453" s="31">
        <v>1994</v>
      </c>
      <c r="H453" s="31">
        <v>779</v>
      </c>
      <c r="I453" s="31">
        <v>20964</v>
      </c>
      <c r="J453" s="31">
        <v>13009</v>
      </c>
      <c r="K453" s="31">
        <v>0</v>
      </c>
      <c r="L453" s="32">
        <v>0</v>
      </c>
      <c r="M453" s="31">
        <v>0</v>
      </c>
      <c r="N453" s="31">
        <v>520451</v>
      </c>
    </row>
    <row r="454" spans="1:14" ht="25.5" x14ac:dyDescent="0.25">
      <c r="A454" s="12" t="s">
        <v>895</v>
      </c>
      <c r="B454" s="9" t="s">
        <v>896</v>
      </c>
      <c r="C454" s="31">
        <v>59186</v>
      </c>
      <c r="D454" s="31">
        <v>31325</v>
      </c>
      <c r="E454" s="31">
        <v>1102</v>
      </c>
      <c r="F454" s="31">
        <v>3172</v>
      </c>
      <c r="G454" s="31">
        <v>279</v>
      </c>
      <c r="H454" s="31">
        <v>172</v>
      </c>
      <c r="I454" s="31">
        <v>585</v>
      </c>
      <c r="J454" s="31">
        <v>362</v>
      </c>
      <c r="K454" s="31">
        <v>0</v>
      </c>
      <c r="L454" s="32">
        <v>0</v>
      </c>
      <c r="M454" s="31">
        <v>0</v>
      </c>
      <c r="N454" s="31">
        <v>96183</v>
      </c>
    </row>
    <row r="455" spans="1:14" ht="25.5" x14ac:dyDescent="0.25">
      <c r="A455" s="12" t="s">
        <v>897</v>
      </c>
      <c r="B455" s="9" t="s">
        <v>898</v>
      </c>
      <c r="C455" s="31">
        <v>65182</v>
      </c>
      <c r="D455" s="31">
        <v>27243</v>
      </c>
      <c r="E455" s="31">
        <v>1188</v>
      </c>
      <c r="F455" s="31">
        <v>3140</v>
      </c>
      <c r="G455" s="31">
        <v>317</v>
      </c>
      <c r="H455" s="31">
        <v>162</v>
      </c>
      <c r="I455" s="31">
        <v>1049</v>
      </c>
      <c r="J455" s="31">
        <v>733</v>
      </c>
      <c r="K455" s="31">
        <v>0</v>
      </c>
      <c r="L455" s="32">
        <v>0</v>
      </c>
      <c r="M455" s="31">
        <v>0</v>
      </c>
      <c r="N455" s="31">
        <v>99014</v>
      </c>
    </row>
    <row r="456" spans="1:14" ht="25.5" x14ac:dyDescent="0.25">
      <c r="A456" s="12" t="s">
        <v>899</v>
      </c>
      <c r="B456" s="9" t="s">
        <v>900</v>
      </c>
      <c r="C456" s="31">
        <v>77738</v>
      </c>
      <c r="D456" s="31">
        <v>36294</v>
      </c>
      <c r="E456" s="31">
        <v>1453</v>
      </c>
      <c r="F456" s="31">
        <v>4113</v>
      </c>
      <c r="G456" s="31">
        <v>368</v>
      </c>
      <c r="H456" s="31">
        <v>223</v>
      </c>
      <c r="I456" s="31">
        <v>0</v>
      </c>
      <c r="J456" s="31">
        <v>0</v>
      </c>
      <c r="K456" s="31">
        <v>0</v>
      </c>
      <c r="L456" s="32">
        <v>0</v>
      </c>
      <c r="M456" s="31">
        <v>0</v>
      </c>
      <c r="N456" s="31">
        <v>120189</v>
      </c>
    </row>
    <row r="457" spans="1:14" ht="25.5" x14ac:dyDescent="0.25">
      <c r="A457" s="12" t="s">
        <v>901</v>
      </c>
      <c r="B457" s="9" t="s">
        <v>902</v>
      </c>
      <c r="C457" s="31">
        <v>130146</v>
      </c>
      <c r="D457" s="31">
        <v>48363</v>
      </c>
      <c r="E457" s="31">
        <v>2578</v>
      </c>
      <c r="F457" s="31">
        <v>6403</v>
      </c>
      <c r="G457" s="31">
        <v>655</v>
      </c>
      <c r="H457" s="31">
        <v>343</v>
      </c>
      <c r="I457" s="31">
        <v>3777</v>
      </c>
      <c r="J457" s="31">
        <v>2074</v>
      </c>
      <c r="K457" s="31">
        <v>0</v>
      </c>
      <c r="L457" s="32">
        <v>0</v>
      </c>
      <c r="M457" s="31">
        <v>0</v>
      </c>
      <c r="N457" s="31">
        <v>194339</v>
      </c>
    </row>
    <row r="458" spans="1:14" ht="25.5" x14ac:dyDescent="0.25">
      <c r="A458" s="12" t="s">
        <v>903</v>
      </c>
      <c r="B458" s="9" t="s">
        <v>904</v>
      </c>
      <c r="C458" s="31">
        <v>309488</v>
      </c>
      <c r="D458" s="31">
        <v>85811</v>
      </c>
      <c r="E458" s="31">
        <v>6835</v>
      </c>
      <c r="F458" s="31">
        <v>12601</v>
      </c>
      <c r="G458" s="31">
        <v>1755</v>
      </c>
      <c r="H458" s="31">
        <v>737</v>
      </c>
      <c r="I458" s="31">
        <v>15878</v>
      </c>
      <c r="J458" s="31">
        <v>9262</v>
      </c>
      <c r="K458" s="31">
        <v>0</v>
      </c>
      <c r="L458" s="32">
        <v>0</v>
      </c>
      <c r="M458" s="31">
        <v>0</v>
      </c>
      <c r="N458" s="31">
        <v>442367</v>
      </c>
    </row>
    <row r="459" spans="1:14" ht="25.5" x14ac:dyDescent="0.25">
      <c r="A459" s="12" t="s">
        <v>905</v>
      </c>
      <c r="B459" s="9" t="s">
        <v>906</v>
      </c>
      <c r="C459" s="31">
        <v>646448</v>
      </c>
      <c r="D459" s="31">
        <v>253084</v>
      </c>
      <c r="E459" s="31">
        <v>15267</v>
      </c>
      <c r="F459" s="31">
        <v>24449</v>
      </c>
      <c r="G459" s="31">
        <v>3872</v>
      </c>
      <c r="H459" s="31">
        <v>1318</v>
      </c>
      <c r="I459" s="31">
        <v>40304</v>
      </c>
      <c r="J459" s="31">
        <v>24693</v>
      </c>
      <c r="K459" s="31">
        <v>0</v>
      </c>
      <c r="L459" s="32">
        <v>0</v>
      </c>
      <c r="M459" s="31">
        <v>0</v>
      </c>
      <c r="N459" s="31">
        <v>1009435</v>
      </c>
    </row>
    <row r="460" spans="1:14" ht="25.5" x14ac:dyDescent="0.25">
      <c r="A460" s="12" t="s">
        <v>907</v>
      </c>
      <c r="B460" s="9" t="s">
        <v>908</v>
      </c>
      <c r="C460" s="31">
        <v>133844</v>
      </c>
      <c r="D460" s="31">
        <v>39844</v>
      </c>
      <c r="E460" s="31">
        <v>2732</v>
      </c>
      <c r="F460" s="31">
        <v>6129</v>
      </c>
      <c r="G460" s="31">
        <v>702</v>
      </c>
      <c r="H460" s="31">
        <v>325</v>
      </c>
      <c r="I460" s="31">
        <v>6041</v>
      </c>
      <c r="J460" s="31">
        <v>3038</v>
      </c>
      <c r="K460" s="31">
        <v>0</v>
      </c>
      <c r="L460" s="32">
        <v>0</v>
      </c>
      <c r="M460" s="31">
        <v>0</v>
      </c>
      <c r="N460" s="31">
        <v>192655</v>
      </c>
    </row>
    <row r="461" spans="1:14" ht="25.5" x14ac:dyDescent="0.25">
      <c r="A461" s="12" t="s">
        <v>909</v>
      </c>
      <c r="B461" s="9" t="s">
        <v>910</v>
      </c>
      <c r="C461" s="31">
        <v>179840</v>
      </c>
      <c r="D461" s="31">
        <v>49783</v>
      </c>
      <c r="E461" s="31">
        <v>3875</v>
      </c>
      <c r="F461" s="31">
        <v>7991</v>
      </c>
      <c r="G461" s="31">
        <v>981</v>
      </c>
      <c r="H461" s="31">
        <v>462</v>
      </c>
      <c r="I461" s="31">
        <v>7025</v>
      </c>
      <c r="J461" s="31">
        <v>4411</v>
      </c>
      <c r="K461" s="31">
        <v>0</v>
      </c>
      <c r="L461" s="32">
        <v>0</v>
      </c>
      <c r="M461" s="31">
        <v>0</v>
      </c>
      <c r="N461" s="31">
        <v>254368</v>
      </c>
    </row>
    <row r="462" spans="1:14" ht="25.5" x14ac:dyDescent="0.25">
      <c r="A462" s="12" t="s">
        <v>911</v>
      </c>
      <c r="B462" s="9" t="s">
        <v>912</v>
      </c>
      <c r="C462" s="31">
        <v>548680</v>
      </c>
      <c r="D462" s="31">
        <v>79599</v>
      </c>
      <c r="E462" s="31">
        <v>12057</v>
      </c>
      <c r="F462" s="31">
        <v>22549</v>
      </c>
      <c r="G462" s="31">
        <v>3094</v>
      </c>
      <c r="H462" s="31">
        <v>1213</v>
      </c>
      <c r="I462" s="31">
        <v>35580</v>
      </c>
      <c r="J462" s="31">
        <v>17821</v>
      </c>
      <c r="K462" s="31">
        <v>0</v>
      </c>
      <c r="L462" s="32">
        <v>0</v>
      </c>
      <c r="M462" s="31">
        <v>0</v>
      </c>
      <c r="N462" s="31">
        <v>720593</v>
      </c>
    </row>
    <row r="463" spans="1:14" ht="25.5" x14ac:dyDescent="0.25">
      <c r="A463" s="12" t="s">
        <v>913</v>
      </c>
      <c r="B463" s="9" t="s">
        <v>914</v>
      </c>
      <c r="C463" s="31">
        <v>145492</v>
      </c>
      <c r="D463" s="31">
        <v>43571</v>
      </c>
      <c r="E463" s="31">
        <v>3806</v>
      </c>
      <c r="F463" s="31">
        <v>6105</v>
      </c>
      <c r="G463" s="31">
        <v>898</v>
      </c>
      <c r="H463" s="31">
        <v>322</v>
      </c>
      <c r="I463" s="31">
        <v>2478</v>
      </c>
      <c r="J463" s="31">
        <v>3470</v>
      </c>
      <c r="K463" s="31">
        <v>0</v>
      </c>
      <c r="L463" s="32">
        <v>0</v>
      </c>
      <c r="M463" s="31">
        <v>0</v>
      </c>
      <c r="N463" s="31">
        <v>206142</v>
      </c>
    </row>
    <row r="464" spans="1:14" ht="25.5" x14ac:dyDescent="0.25">
      <c r="A464" s="12" t="s">
        <v>915</v>
      </c>
      <c r="B464" s="9" t="s">
        <v>916</v>
      </c>
      <c r="C464" s="31">
        <v>285272</v>
      </c>
      <c r="D464" s="31">
        <v>100098</v>
      </c>
      <c r="E464" s="31">
        <v>5741</v>
      </c>
      <c r="F464" s="31">
        <v>12426</v>
      </c>
      <c r="G464" s="31">
        <v>1510</v>
      </c>
      <c r="H464" s="31">
        <v>677</v>
      </c>
      <c r="I464" s="31">
        <v>10635</v>
      </c>
      <c r="J464" s="31">
        <v>6154</v>
      </c>
      <c r="K464" s="31">
        <v>0</v>
      </c>
      <c r="L464" s="32">
        <v>0</v>
      </c>
      <c r="M464" s="31">
        <v>0</v>
      </c>
      <c r="N464" s="31">
        <v>422513</v>
      </c>
    </row>
    <row r="465" spans="1:14" ht="25.5" x14ac:dyDescent="0.25">
      <c r="A465" s="12" t="s">
        <v>917</v>
      </c>
      <c r="B465" s="9" t="s">
        <v>918</v>
      </c>
      <c r="C465" s="31">
        <v>185556</v>
      </c>
      <c r="D465" s="31">
        <v>31857</v>
      </c>
      <c r="E465" s="31">
        <v>4610</v>
      </c>
      <c r="F465" s="31">
        <v>6997</v>
      </c>
      <c r="G465" s="31">
        <v>1143</v>
      </c>
      <c r="H465" s="31">
        <v>376</v>
      </c>
      <c r="I465" s="31">
        <v>8547</v>
      </c>
      <c r="J465" s="31">
        <v>6624</v>
      </c>
      <c r="K465" s="31">
        <v>0</v>
      </c>
      <c r="L465" s="32">
        <v>0</v>
      </c>
      <c r="M465" s="31">
        <v>0</v>
      </c>
      <c r="N465" s="31">
        <v>245710</v>
      </c>
    </row>
    <row r="466" spans="1:14" ht="25.5" x14ac:dyDescent="0.25">
      <c r="A466" s="12" t="s">
        <v>919</v>
      </c>
      <c r="B466" s="9" t="s">
        <v>920</v>
      </c>
      <c r="C466" s="31">
        <v>169566</v>
      </c>
      <c r="D466" s="31">
        <v>43482</v>
      </c>
      <c r="E466" s="31">
        <v>3507</v>
      </c>
      <c r="F466" s="31">
        <v>7729</v>
      </c>
      <c r="G466" s="31">
        <v>897</v>
      </c>
      <c r="H466" s="31">
        <v>426</v>
      </c>
      <c r="I466" s="31">
        <v>7489</v>
      </c>
      <c r="J466" s="31">
        <v>3987</v>
      </c>
      <c r="K466" s="31">
        <v>0</v>
      </c>
      <c r="L466" s="32">
        <v>0</v>
      </c>
      <c r="M466" s="31">
        <v>0</v>
      </c>
      <c r="N466" s="31">
        <v>237083</v>
      </c>
    </row>
    <row r="467" spans="1:14" ht="25.5" x14ac:dyDescent="0.25">
      <c r="A467" s="12" t="s">
        <v>921</v>
      </c>
      <c r="B467" s="9" t="s">
        <v>922</v>
      </c>
      <c r="C467" s="31">
        <v>169686</v>
      </c>
      <c r="D467" s="31">
        <v>70814</v>
      </c>
      <c r="E467" s="31">
        <v>3367</v>
      </c>
      <c r="F467" s="31">
        <v>7544</v>
      </c>
      <c r="G467" s="31">
        <v>886</v>
      </c>
      <c r="H467" s="31">
        <v>418</v>
      </c>
      <c r="I467" s="31">
        <v>6635</v>
      </c>
      <c r="J467" s="31">
        <v>3663</v>
      </c>
      <c r="K467" s="31">
        <v>0</v>
      </c>
      <c r="L467" s="32">
        <v>0</v>
      </c>
      <c r="M467" s="31">
        <v>0</v>
      </c>
      <c r="N467" s="31">
        <v>263013</v>
      </c>
    </row>
    <row r="468" spans="1:14" ht="25.5" x14ac:dyDescent="0.25">
      <c r="A468" s="12" t="s">
        <v>923</v>
      </c>
      <c r="B468" s="9" t="s">
        <v>924</v>
      </c>
      <c r="C468" s="31">
        <v>114754</v>
      </c>
      <c r="D468" s="31">
        <v>65667</v>
      </c>
      <c r="E468" s="31">
        <v>2299</v>
      </c>
      <c r="F468" s="31">
        <v>5275</v>
      </c>
      <c r="G468" s="31">
        <v>595</v>
      </c>
      <c r="H468" s="31">
        <v>288</v>
      </c>
      <c r="I468" s="31">
        <v>3517</v>
      </c>
      <c r="J468" s="31">
        <v>2167</v>
      </c>
      <c r="K468" s="31">
        <v>0</v>
      </c>
      <c r="L468" s="32">
        <v>0</v>
      </c>
      <c r="M468" s="31">
        <v>0</v>
      </c>
      <c r="N468" s="31">
        <v>194562</v>
      </c>
    </row>
    <row r="469" spans="1:14" ht="25.5" x14ac:dyDescent="0.25">
      <c r="A469" s="12" t="s">
        <v>925</v>
      </c>
      <c r="B469" s="9" t="s">
        <v>926</v>
      </c>
      <c r="C469" s="31">
        <v>209420</v>
      </c>
      <c r="D469" s="31">
        <v>53066</v>
      </c>
      <c r="E469" s="31">
        <v>4734</v>
      </c>
      <c r="F469" s="31">
        <v>9212</v>
      </c>
      <c r="G469" s="31">
        <v>1176</v>
      </c>
      <c r="H469" s="31">
        <v>545</v>
      </c>
      <c r="I469" s="31">
        <v>7777</v>
      </c>
      <c r="J469" s="31">
        <v>5190</v>
      </c>
      <c r="K469" s="31">
        <v>0</v>
      </c>
      <c r="L469" s="32">
        <v>0</v>
      </c>
      <c r="M469" s="31">
        <v>0</v>
      </c>
      <c r="N469" s="31">
        <v>291120</v>
      </c>
    </row>
    <row r="470" spans="1:14" ht="25.5" x14ac:dyDescent="0.25">
      <c r="A470" s="12" t="s">
        <v>927</v>
      </c>
      <c r="B470" s="9" t="s">
        <v>928</v>
      </c>
      <c r="C470" s="31">
        <v>145720</v>
      </c>
      <c r="D470" s="31">
        <v>52001</v>
      </c>
      <c r="E470" s="31">
        <v>2409</v>
      </c>
      <c r="F470" s="31">
        <v>6453</v>
      </c>
      <c r="G470" s="31">
        <v>695</v>
      </c>
      <c r="H470" s="31">
        <v>312</v>
      </c>
      <c r="I470" s="31">
        <v>2246</v>
      </c>
      <c r="J470" s="31">
        <v>1619</v>
      </c>
      <c r="K470" s="31">
        <v>0</v>
      </c>
      <c r="L470" s="32">
        <v>0</v>
      </c>
      <c r="M470" s="31">
        <v>0</v>
      </c>
      <c r="N470" s="31">
        <v>211455</v>
      </c>
    </row>
    <row r="471" spans="1:14" ht="25.5" x14ac:dyDescent="0.25">
      <c r="A471" s="12" t="s">
        <v>929</v>
      </c>
      <c r="B471" s="9" t="s">
        <v>930</v>
      </c>
      <c r="C471" s="31">
        <v>264164</v>
      </c>
      <c r="D471" s="31">
        <v>103203</v>
      </c>
      <c r="E471" s="31">
        <v>5445</v>
      </c>
      <c r="F471" s="31">
        <v>11110</v>
      </c>
      <c r="G471" s="31">
        <v>1431</v>
      </c>
      <c r="H471" s="31">
        <v>604</v>
      </c>
      <c r="I471" s="31">
        <v>9939</v>
      </c>
      <c r="J471" s="31">
        <v>6624</v>
      </c>
      <c r="K471" s="31">
        <v>0</v>
      </c>
      <c r="L471" s="32">
        <v>0</v>
      </c>
      <c r="M471" s="31">
        <v>0</v>
      </c>
      <c r="N471" s="31">
        <v>402520</v>
      </c>
    </row>
    <row r="472" spans="1:14" ht="25.5" x14ac:dyDescent="0.25">
      <c r="A472" s="12" t="s">
        <v>931</v>
      </c>
      <c r="B472" s="9" t="s">
        <v>932</v>
      </c>
      <c r="C472" s="31">
        <v>273990</v>
      </c>
      <c r="D472" s="31">
        <v>63093</v>
      </c>
      <c r="E472" s="31">
        <v>5686</v>
      </c>
      <c r="F472" s="31">
        <v>12320</v>
      </c>
      <c r="G472" s="31">
        <v>1458</v>
      </c>
      <c r="H472" s="31">
        <v>670</v>
      </c>
      <c r="I472" s="31">
        <v>12788</v>
      </c>
      <c r="J472" s="31">
        <v>6778</v>
      </c>
      <c r="K472" s="31">
        <v>0</v>
      </c>
      <c r="L472" s="32">
        <v>0</v>
      </c>
      <c r="M472" s="31">
        <v>0</v>
      </c>
      <c r="N472" s="31">
        <v>376783</v>
      </c>
    </row>
    <row r="473" spans="1:14" ht="25.5" x14ac:dyDescent="0.25">
      <c r="A473" s="12" t="s">
        <v>933</v>
      </c>
      <c r="B473" s="9" t="s">
        <v>934</v>
      </c>
      <c r="C473" s="31">
        <v>95204</v>
      </c>
      <c r="D473" s="31">
        <v>44724</v>
      </c>
      <c r="E473" s="31">
        <v>1866</v>
      </c>
      <c r="F473" s="31">
        <v>4596</v>
      </c>
      <c r="G473" s="31">
        <v>480</v>
      </c>
      <c r="H473" s="31">
        <v>241</v>
      </c>
      <c r="I473" s="31">
        <v>1383</v>
      </c>
      <c r="J473" s="31">
        <v>1087</v>
      </c>
      <c r="K473" s="31">
        <v>0</v>
      </c>
      <c r="L473" s="32">
        <v>0</v>
      </c>
      <c r="M473" s="31">
        <v>0</v>
      </c>
      <c r="N473" s="31">
        <v>149581</v>
      </c>
    </row>
    <row r="474" spans="1:14" ht="25.5" x14ac:dyDescent="0.25">
      <c r="A474" s="12" t="s">
        <v>935</v>
      </c>
      <c r="B474" s="9" t="s">
        <v>936</v>
      </c>
      <c r="C474" s="31">
        <v>263728</v>
      </c>
      <c r="D474" s="31">
        <v>101251</v>
      </c>
      <c r="E474" s="31">
        <v>5534</v>
      </c>
      <c r="F474" s="31">
        <v>10810</v>
      </c>
      <c r="G474" s="31">
        <v>1453</v>
      </c>
      <c r="H474" s="31">
        <v>604</v>
      </c>
      <c r="I474" s="31">
        <v>9252</v>
      </c>
      <c r="J474" s="31">
        <v>6678</v>
      </c>
      <c r="K474" s="31">
        <v>0</v>
      </c>
      <c r="L474" s="32">
        <v>0</v>
      </c>
      <c r="M474" s="31">
        <v>0</v>
      </c>
      <c r="N474" s="31">
        <v>399310</v>
      </c>
    </row>
    <row r="475" spans="1:14" ht="25.5" x14ac:dyDescent="0.25">
      <c r="A475" s="12" t="s">
        <v>937</v>
      </c>
      <c r="B475" s="9" t="s">
        <v>938</v>
      </c>
      <c r="C475" s="31">
        <v>79872</v>
      </c>
      <c r="D475" s="31">
        <v>33632</v>
      </c>
      <c r="E475" s="31">
        <v>1594</v>
      </c>
      <c r="F475" s="31">
        <v>4043</v>
      </c>
      <c r="G475" s="31">
        <v>399</v>
      </c>
      <c r="H475" s="31">
        <v>221</v>
      </c>
      <c r="I475" s="31">
        <v>1290</v>
      </c>
      <c r="J475" s="31">
        <v>902</v>
      </c>
      <c r="K475" s="31">
        <v>0</v>
      </c>
      <c r="L475" s="32">
        <v>0</v>
      </c>
      <c r="M475" s="31">
        <v>0</v>
      </c>
      <c r="N475" s="31">
        <v>121953</v>
      </c>
    </row>
    <row r="476" spans="1:14" ht="38.25" x14ac:dyDescent="0.25">
      <c r="A476" s="12" t="s">
        <v>939</v>
      </c>
      <c r="B476" s="9" t="s">
        <v>940</v>
      </c>
      <c r="C476" s="31">
        <v>74064</v>
      </c>
      <c r="D476" s="31">
        <v>32478</v>
      </c>
      <c r="E476" s="31">
        <v>1506</v>
      </c>
      <c r="F476" s="31">
        <v>3835</v>
      </c>
      <c r="G476" s="31">
        <v>370</v>
      </c>
      <c r="H476" s="31">
        <v>210</v>
      </c>
      <c r="I476" s="31">
        <v>863</v>
      </c>
      <c r="J476" s="31">
        <v>709</v>
      </c>
      <c r="K476" s="31">
        <v>0</v>
      </c>
      <c r="L476" s="32">
        <v>0</v>
      </c>
      <c r="M476" s="31">
        <v>0</v>
      </c>
      <c r="N476" s="31">
        <v>114035</v>
      </c>
    </row>
    <row r="477" spans="1:14" ht="25.5" x14ac:dyDescent="0.25">
      <c r="A477" s="12" t="s">
        <v>941</v>
      </c>
      <c r="B477" s="9" t="s">
        <v>942</v>
      </c>
      <c r="C477" s="31">
        <v>111374</v>
      </c>
      <c r="D477" s="31">
        <v>41707</v>
      </c>
      <c r="E477" s="31">
        <v>2287</v>
      </c>
      <c r="F477" s="31">
        <v>5336</v>
      </c>
      <c r="G477" s="31">
        <v>577</v>
      </c>
      <c r="H477" s="31">
        <v>289</v>
      </c>
      <c r="I477" s="31">
        <v>3925</v>
      </c>
      <c r="J477" s="31">
        <v>2198</v>
      </c>
      <c r="K477" s="31">
        <v>0</v>
      </c>
      <c r="L477" s="32">
        <v>0</v>
      </c>
      <c r="M477" s="31">
        <v>0</v>
      </c>
      <c r="N477" s="31">
        <v>167693</v>
      </c>
    </row>
    <row r="478" spans="1:14" ht="25.5" x14ac:dyDescent="0.25">
      <c r="A478" s="12" t="s">
        <v>943</v>
      </c>
      <c r="B478" s="9" t="s">
        <v>944</v>
      </c>
      <c r="C478" s="31">
        <v>536092</v>
      </c>
      <c r="D478" s="31">
        <v>77292</v>
      </c>
      <c r="E478" s="31">
        <v>12105</v>
      </c>
      <c r="F478" s="31">
        <v>21431</v>
      </c>
      <c r="G478" s="31">
        <v>3090</v>
      </c>
      <c r="H478" s="31">
        <v>1147</v>
      </c>
      <c r="I478" s="31">
        <v>40980</v>
      </c>
      <c r="J478" s="31">
        <v>18693</v>
      </c>
      <c r="K478" s="31">
        <v>0</v>
      </c>
      <c r="L478" s="32">
        <v>0</v>
      </c>
      <c r="M478" s="31">
        <v>0</v>
      </c>
      <c r="N478" s="31">
        <v>710830</v>
      </c>
    </row>
    <row r="479" spans="1:14" ht="25.5" x14ac:dyDescent="0.25">
      <c r="A479" s="12" t="s">
        <v>945</v>
      </c>
      <c r="B479" s="9" t="s">
        <v>946</v>
      </c>
      <c r="C479" s="31">
        <v>769036</v>
      </c>
      <c r="D479" s="31">
        <v>1411927</v>
      </c>
      <c r="E479" s="31">
        <v>16698</v>
      </c>
      <c r="F479" s="31">
        <v>29740</v>
      </c>
      <c r="G479" s="31">
        <v>4381</v>
      </c>
      <c r="H479" s="31">
        <v>1560</v>
      </c>
      <c r="I479" s="31">
        <v>44814</v>
      </c>
      <c r="J479" s="31">
        <v>27006</v>
      </c>
      <c r="K479" s="31">
        <v>0</v>
      </c>
      <c r="L479" s="32">
        <v>0</v>
      </c>
      <c r="M479" s="31">
        <v>0</v>
      </c>
      <c r="N479" s="31">
        <v>2305162</v>
      </c>
    </row>
    <row r="480" spans="1:14" ht="25.5" x14ac:dyDescent="0.25">
      <c r="A480" s="12" t="s">
        <v>947</v>
      </c>
      <c r="B480" s="9" t="s">
        <v>948</v>
      </c>
      <c r="C480" s="31">
        <v>587982</v>
      </c>
      <c r="D480" s="31">
        <v>235602</v>
      </c>
      <c r="E480" s="31">
        <v>12878</v>
      </c>
      <c r="F480" s="31">
        <v>24191</v>
      </c>
      <c r="G480" s="31">
        <v>3309</v>
      </c>
      <c r="H480" s="31">
        <v>1312</v>
      </c>
      <c r="I480" s="31">
        <v>37972</v>
      </c>
      <c r="J480" s="31">
        <v>19441</v>
      </c>
      <c r="K480" s="31">
        <v>0</v>
      </c>
      <c r="L480" s="32">
        <v>0</v>
      </c>
      <c r="M480" s="31">
        <v>0</v>
      </c>
      <c r="N480" s="31">
        <v>922687</v>
      </c>
    </row>
    <row r="481" spans="1:14" ht="25.5" x14ac:dyDescent="0.25">
      <c r="A481" s="12" t="s">
        <v>949</v>
      </c>
      <c r="B481" s="9" t="s">
        <v>950</v>
      </c>
      <c r="C481" s="31">
        <v>1543002</v>
      </c>
      <c r="D481" s="31">
        <v>451504</v>
      </c>
      <c r="E481" s="31">
        <v>33364</v>
      </c>
      <c r="F481" s="31">
        <v>60877</v>
      </c>
      <c r="G481" s="31">
        <v>8724</v>
      </c>
      <c r="H481" s="31">
        <v>3164</v>
      </c>
      <c r="I481" s="31">
        <v>91660</v>
      </c>
      <c r="J481" s="31">
        <v>51552</v>
      </c>
      <c r="K481" s="31">
        <v>0</v>
      </c>
      <c r="L481" s="32">
        <v>0</v>
      </c>
      <c r="M481" s="31">
        <v>0</v>
      </c>
      <c r="N481" s="31">
        <v>2243847</v>
      </c>
    </row>
    <row r="482" spans="1:14" ht="25.5" x14ac:dyDescent="0.25">
      <c r="A482" s="12" t="s">
        <v>951</v>
      </c>
      <c r="B482" s="9" t="s">
        <v>952</v>
      </c>
      <c r="C482" s="31">
        <v>242960</v>
      </c>
      <c r="D482" s="31">
        <v>49783</v>
      </c>
      <c r="E482" s="31">
        <v>5352</v>
      </c>
      <c r="F482" s="31">
        <v>10285</v>
      </c>
      <c r="G482" s="31">
        <v>1360</v>
      </c>
      <c r="H482" s="31">
        <v>551</v>
      </c>
      <c r="I482" s="31">
        <v>11897</v>
      </c>
      <c r="J482" s="31">
        <v>7156</v>
      </c>
      <c r="K482" s="31">
        <v>0</v>
      </c>
      <c r="L482" s="32">
        <v>0</v>
      </c>
      <c r="M482" s="31">
        <v>0</v>
      </c>
      <c r="N482" s="31">
        <v>329344</v>
      </c>
    </row>
    <row r="483" spans="1:14" ht="25.5" x14ac:dyDescent="0.25">
      <c r="A483" s="12" t="s">
        <v>953</v>
      </c>
      <c r="B483" s="9" t="s">
        <v>954</v>
      </c>
      <c r="C483" s="31">
        <v>91290</v>
      </c>
      <c r="D483" s="31">
        <v>48984</v>
      </c>
      <c r="E483" s="31">
        <v>1799</v>
      </c>
      <c r="F483" s="31">
        <v>4864</v>
      </c>
      <c r="G483" s="31">
        <v>443</v>
      </c>
      <c r="H483" s="31">
        <v>266</v>
      </c>
      <c r="I483" s="31">
        <v>1141</v>
      </c>
      <c r="J483" s="31">
        <v>771</v>
      </c>
      <c r="K483" s="31">
        <v>0</v>
      </c>
      <c r="L483" s="32">
        <v>0</v>
      </c>
      <c r="M483" s="31">
        <v>0</v>
      </c>
      <c r="N483" s="31">
        <v>149558</v>
      </c>
    </row>
    <row r="484" spans="1:14" ht="25.5" x14ac:dyDescent="0.25">
      <c r="A484" s="12" t="s">
        <v>955</v>
      </c>
      <c r="B484" s="9" t="s">
        <v>956</v>
      </c>
      <c r="C484" s="31">
        <v>384760</v>
      </c>
      <c r="D484" s="31">
        <v>168515</v>
      </c>
      <c r="E484" s="31">
        <v>7785</v>
      </c>
      <c r="F484" s="31">
        <v>19657</v>
      </c>
      <c r="G484" s="31">
        <v>1929</v>
      </c>
      <c r="H484" s="31">
        <v>1071</v>
      </c>
      <c r="I484" s="31">
        <v>0</v>
      </c>
      <c r="J484" s="31">
        <v>0</v>
      </c>
      <c r="K484" s="31">
        <v>0</v>
      </c>
      <c r="L484" s="32">
        <v>0</v>
      </c>
      <c r="M484" s="31">
        <v>0</v>
      </c>
      <c r="N484" s="31">
        <v>583717</v>
      </c>
    </row>
    <row r="485" spans="1:14" ht="25.5" x14ac:dyDescent="0.25">
      <c r="A485" s="12" t="s">
        <v>957</v>
      </c>
      <c r="B485" s="9" t="s">
        <v>958</v>
      </c>
      <c r="C485" s="31">
        <v>113828</v>
      </c>
      <c r="D485" s="31">
        <v>45701</v>
      </c>
      <c r="E485" s="31">
        <v>2279</v>
      </c>
      <c r="F485" s="31">
        <v>5537</v>
      </c>
      <c r="G485" s="31">
        <v>579</v>
      </c>
      <c r="H485" s="31">
        <v>301</v>
      </c>
      <c r="I485" s="31">
        <v>2868</v>
      </c>
      <c r="J485" s="31">
        <v>1851</v>
      </c>
      <c r="K485" s="31">
        <v>0</v>
      </c>
      <c r="L485" s="32">
        <v>0</v>
      </c>
      <c r="M485" s="31">
        <v>0</v>
      </c>
      <c r="N485" s="31">
        <v>172944</v>
      </c>
    </row>
    <row r="486" spans="1:14" ht="25.5" x14ac:dyDescent="0.25">
      <c r="A486" s="12" t="s">
        <v>959</v>
      </c>
      <c r="B486" s="9" t="s">
        <v>960</v>
      </c>
      <c r="C486" s="31">
        <v>167430</v>
      </c>
      <c r="D486" s="31">
        <v>45434</v>
      </c>
      <c r="E486" s="31">
        <v>3544</v>
      </c>
      <c r="F486" s="31">
        <v>7425</v>
      </c>
      <c r="G486" s="31">
        <v>904</v>
      </c>
      <c r="H486" s="31">
        <v>401</v>
      </c>
      <c r="I486" s="31">
        <v>7730</v>
      </c>
      <c r="J486" s="31">
        <v>4480</v>
      </c>
      <c r="K486" s="31">
        <v>0</v>
      </c>
      <c r="L486" s="32">
        <v>0</v>
      </c>
      <c r="M486" s="31">
        <v>0</v>
      </c>
      <c r="N486" s="31">
        <v>237348</v>
      </c>
    </row>
    <row r="487" spans="1:14" ht="25.5" x14ac:dyDescent="0.25">
      <c r="A487" s="12" t="s">
        <v>961</v>
      </c>
      <c r="B487" s="9" t="s">
        <v>962</v>
      </c>
      <c r="C487" s="31">
        <v>599734</v>
      </c>
      <c r="D487" s="31">
        <v>318484</v>
      </c>
      <c r="E487" s="31">
        <v>13484</v>
      </c>
      <c r="F487" s="31">
        <v>24357</v>
      </c>
      <c r="G487" s="31">
        <v>3434</v>
      </c>
      <c r="H487" s="31">
        <v>1307</v>
      </c>
      <c r="I487" s="31">
        <v>24119</v>
      </c>
      <c r="J487" s="31">
        <v>16788</v>
      </c>
      <c r="K487" s="31">
        <v>0</v>
      </c>
      <c r="L487" s="32">
        <v>0</v>
      </c>
      <c r="M487" s="31">
        <v>0</v>
      </c>
      <c r="N487" s="31">
        <v>1001707</v>
      </c>
    </row>
    <row r="488" spans="1:14" ht="25.5" x14ac:dyDescent="0.25">
      <c r="A488" s="12" t="s">
        <v>963</v>
      </c>
      <c r="B488" s="9" t="s">
        <v>964</v>
      </c>
      <c r="C488" s="31">
        <v>69336</v>
      </c>
      <c r="D488" s="31">
        <v>32390</v>
      </c>
      <c r="E488" s="31">
        <v>1429</v>
      </c>
      <c r="F488" s="31">
        <v>3582</v>
      </c>
      <c r="G488" s="31">
        <v>350</v>
      </c>
      <c r="H488" s="31">
        <v>198</v>
      </c>
      <c r="I488" s="31">
        <v>900</v>
      </c>
      <c r="J488" s="31">
        <v>740</v>
      </c>
      <c r="K488" s="31">
        <v>0</v>
      </c>
      <c r="L488" s="32">
        <v>0</v>
      </c>
      <c r="M488" s="31">
        <v>0</v>
      </c>
      <c r="N488" s="31">
        <v>108925</v>
      </c>
    </row>
    <row r="489" spans="1:14" ht="25.5" x14ac:dyDescent="0.25">
      <c r="A489" s="12" t="s">
        <v>965</v>
      </c>
      <c r="B489" s="9" t="s">
        <v>966</v>
      </c>
      <c r="C489" s="31">
        <v>132308</v>
      </c>
      <c r="D489" s="31">
        <v>60964</v>
      </c>
      <c r="E489" s="31">
        <v>2663</v>
      </c>
      <c r="F489" s="31">
        <v>6381</v>
      </c>
      <c r="G489" s="31">
        <v>676</v>
      </c>
      <c r="H489" s="31">
        <v>341</v>
      </c>
      <c r="I489" s="31">
        <v>3591</v>
      </c>
      <c r="J489" s="31">
        <v>2167</v>
      </c>
      <c r="K489" s="31">
        <v>0</v>
      </c>
      <c r="L489" s="32">
        <v>0</v>
      </c>
      <c r="M489" s="31">
        <v>0</v>
      </c>
      <c r="N489" s="31">
        <v>209091</v>
      </c>
    </row>
    <row r="490" spans="1:14" ht="25.5" x14ac:dyDescent="0.25">
      <c r="A490" s="12" t="s">
        <v>967</v>
      </c>
      <c r="B490" s="9" t="s">
        <v>968</v>
      </c>
      <c r="C490" s="31">
        <v>130804</v>
      </c>
      <c r="D490" s="31">
        <v>35762</v>
      </c>
      <c r="E490" s="31">
        <v>2645</v>
      </c>
      <c r="F490" s="31">
        <v>6268</v>
      </c>
      <c r="G490" s="31">
        <v>671</v>
      </c>
      <c r="H490" s="31">
        <v>339</v>
      </c>
      <c r="I490" s="31">
        <v>2764</v>
      </c>
      <c r="J490" s="31">
        <v>1480</v>
      </c>
      <c r="K490" s="31">
        <v>0</v>
      </c>
      <c r="L490" s="32">
        <v>0</v>
      </c>
      <c r="M490" s="31">
        <v>0</v>
      </c>
      <c r="N490" s="31">
        <v>180733</v>
      </c>
    </row>
    <row r="491" spans="1:14" ht="25.5" x14ac:dyDescent="0.25">
      <c r="A491" s="12" t="s">
        <v>969</v>
      </c>
      <c r="B491" s="9" t="s">
        <v>970</v>
      </c>
      <c r="C491" s="31">
        <v>57832</v>
      </c>
      <c r="D491" s="31">
        <v>28929</v>
      </c>
      <c r="E491" s="31">
        <v>1086</v>
      </c>
      <c r="F491" s="31">
        <v>3166</v>
      </c>
      <c r="G491" s="31">
        <v>270</v>
      </c>
      <c r="H491" s="31">
        <v>179</v>
      </c>
      <c r="I491" s="31">
        <v>473</v>
      </c>
      <c r="J491" s="31">
        <v>278</v>
      </c>
      <c r="K491" s="31">
        <v>0</v>
      </c>
      <c r="L491" s="32">
        <v>0</v>
      </c>
      <c r="M491" s="31">
        <v>0</v>
      </c>
      <c r="N491" s="31">
        <v>92213</v>
      </c>
    </row>
    <row r="492" spans="1:14" ht="25.5" x14ac:dyDescent="0.25">
      <c r="A492" s="12" t="s">
        <v>971</v>
      </c>
      <c r="B492" s="9" t="s">
        <v>972</v>
      </c>
      <c r="C492" s="31">
        <v>116128</v>
      </c>
      <c r="D492" s="31">
        <v>46233</v>
      </c>
      <c r="E492" s="31">
        <v>2271</v>
      </c>
      <c r="F492" s="31">
        <v>5681</v>
      </c>
      <c r="G492" s="31">
        <v>581</v>
      </c>
      <c r="H492" s="31">
        <v>302</v>
      </c>
      <c r="I492" s="31">
        <v>2218</v>
      </c>
      <c r="J492" s="31">
        <v>1465</v>
      </c>
      <c r="K492" s="31">
        <v>0</v>
      </c>
      <c r="L492" s="32">
        <v>0</v>
      </c>
      <c r="M492" s="31">
        <v>0</v>
      </c>
      <c r="N492" s="31">
        <v>174879</v>
      </c>
    </row>
    <row r="493" spans="1:14" ht="25.5" x14ac:dyDescent="0.25">
      <c r="A493" s="12" t="s">
        <v>973</v>
      </c>
      <c r="B493" s="9" t="s">
        <v>974</v>
      </c>
      <c r="C493" s="31">
        <v>148404</v>
      </c>
      <c r="D493" s="31">
        <v>54397</v>
      </c>
      <c r="E493" s="31">
        <v>2996</v>
      </c>
      <c r="F493" s="31">
        <v>6709</v>
      </c>
      <c r="G493" s="31">
        <v>777</v>
      </c>
      <c r="H493" s="31">
        <v>356</v>
      </c>
      <c r="I493" s="31">
        <v>4928</v>
      </c>
      <c r="J493" s="31">
        <v>2869</v>
      </c>
      <c r="K493" s="31">
        <v>0</v>
      </c>
      <c r="L493" s="32">
        <v>0</v>
      </c>
      <c r="M493" s="31">
        <v>0</v>
      </c>
      <c r="N493" s="31">
        <v>221436</v>
      </c>
    </row>
    <row r="494" spans="1:14" ht="38.25" x14ac:dyDescent="0.25">
      <c r="A494" s="12" t="s">
        <v>975</v>
      </c>
      <c r="B494" s="9" t="s">
        <v>976</v>
      </c>
      <c r="C494" s="31">
        <v>3385778</v>
      </c>
      <c r="D494" s="31">
        <v>664212</v>
      </c>
      <c r="E494" s="31">
        <v>71825</v>
      </c>
      <c r="F494" s="31">
        <v>120758</v>
      </c>
      <c r="G494" s="31">
        <v>19446</v>
      </c>
      <c r="H494" s="31">
        <v>5653</v>
      </c>
      <c r="I494" s="31">
        <v>136892</v>
      </c>
      <c r="J494" s="31">
        <v>117238</v>
      </c>
      <c r="K494" s="31">
        <v>0</v>
      </c>
      <c r="L494" s="32">
        <v>0</v>
      </c>
      <c r="M494" s="31">
        <v>0</v>
      </c>
      <c r="N494" s="31">
        <v>4521802</v>
      </c>
    </row>
    <row r="495" spans="1:14" ht="38.25" x14ac:dyDescent="0.25">
      <c r="A495" s="12" t="s">
        <v>977</v>
      </c>
      <c r="B495" s="9" t="s">
        <v>978</v>
      </c>
      <c r="C495" s="31">
        <v>432042</v>
      </c>
      <c r="D495" s="31">
        <v>158577</v>
      </c>
      <c r="E495" s="31">
        <v>9881</v>
      </c>
      <c r="F495" s="31">
        <v>15718</v>
      </c>
      <c r="G495" s="31">
        <v>2569</v>
      </c>
      <c r="H495" s="31">
        <v>835</v>
      </c>
      <c r="I495" s="31">
        <v>22885</v>
      </c>
      <c r="J495" s="31">
        <v>16086</v>
      </c>
      <c r="K495" s="31">
        <v>0</v>
      </c>
      <c r="L495" s="32">
        <v>0</v>
      </c>
      <c r="M495" s="31">
        <v>0</v>
      </c>
      <c r="N495" s="31">
        <v>658593</v>
      </c>
    </row>
    <row r="496" spans="1:14" ht="25.5" x14ac:dyDescent="0.25">
      <c r="A496" s="12" t="s">
        <v>979</v>
      </c>
      <c r="B496" s="9" t="s">
        <v>980</v>
      </c>
      <c r="C496" s="31">
        <v>265272</v>
      </c>
      <c r="D496" s="31">
        <v>91224</v>
      </c>
      <c r="E496" s="31">
        <v>5273</v>
      </c>
      <c r="F496" s="31">
        <v>10987</v>
      </c>
      <c r="G496" s="31">
        <v>1417</v>
      </c>
      <c r="H496" s="31">
        <v>581</v>
      </c>
      <c r="I496" s="31">
        <v>10357</v>
      </c>
      <c r="J496" s="31">
        <v>6416</v>
      </c>
      <c r="K496" s="31">
        <v>0</v>
      </c>
      <c r="L496" s="32">
        <v>0</v>
      </c>
      <c r="M496" s="31">
        <v>0</v>
      </c>
      <c r="N496" s="31">
        <v>391527</v>
      </c>
    </row>
    <row r="497" spans="1:14" ht="25.5" x14ac:dyDescent="0.25">
      <c r="A497" s="12" t="s">
        <v>981</v>
      </c>
      <c r="B497" s="9" t="s">
        <v>982</v>
      </c>
      <c r="C497" s="31">
        <v>183552</v>
      </c>
      <c r="D497" s="31">
        <v>72677</v>
      </c>
      <c r="E497" s="31">
        <v>3835</v>
      </c>
      <c r="F497" s="31">
        <v>8385</v>
      </c>
      <c r="G497" s="31">
        <v>975</v>
      </c>
      <c r="H497" s="31">
        <v>453</v>
      </c>
      <c r="I497" s="31">
        <v>8482</v>
      </c>
      <c r="J497" s="31">
        <v>4396</v>
      </c>
      <c r="K497" s="31">
        <v>0</v>
      </c>
      <c r="L497" s="32">
        <v>0</v>
      </c>
      <c r="M497" s="31">
        <v>0</v>
      </c>
      <c r="N497" s="31">
        <v>282755</v>
      </c>
    </row>
    <row r="498" spans="1:14" ht="25.5" x14ac:dyDescent="0.25">
      <c r="A498" s="12" t="s">
        <v>983</v>
      </c>
      <c r="B498" s="9" t="s">
        <v>984</v>
      </c>
      <c r="C498" s="31">
        <v>157926</v>
      </c>
      <c r="D498" s="31">
        <v>191410</v>
      </c>
      <c r="E498" s="31">
        <v>3274</v>
      </c>
      <c r="F498" s="31">
        <v>6711</v>
      </c>
      <c r="G498" s="31">
        <v>855</v>
      </c>
      <c r="H498" s="31">
        <v>346</v>
      </c>
      <c r="I498" s="31">
        <v>5735</v>
      </c>
      <c r="J498" s="31">
        <v>3794</v>
      </c>
      <c r="K498" s="31">
        <v>0</v>
      </c>
      <c r="L498" s="32">
        <v>0</v>
      </c>
      <c r="M498" s="31">
        <v>0</v>
      </c>
      <c r="N498" s="31">
        <v>370051</v>
      </c>
    </row>
    <row r="499" spans="1:14" ht="25.5" x14ac:dyDescent="0.25">
      <c r="A499" s="12" t="s">
        <v>985</v>
      </c>
      <c r="B499" s="9" t="s">
        <v>986</v>
      </c>
      <c r="C499" s="31">
        <v>204132</v>
      </c>
      <c r="D499" s="31">
        <v>67264</v>
      </c>
      <c r="E499" s="31">
        <v>2985</v>
      </c>
      <c r="F499" s="31">
        <v>6669</v>
      </c>
      <c r="G499" s="31">
        <v>1038</v>
      </c>
      <c r="H499" s="31">
        <v>430</v>
      </c>
      <c r="I499" s="31">
        <v>4640</v>
      </c>
      <c r="J499" s="31">
        <v>3540</v>
      </c>
      <c r="K499" s="31">
        <v>0</v>
      </c>
      <c r="L499" s="32">
        <v>0</v>
      </c>
      <c r="M499" s="31">
        <v>0</v>
      </c>
      <c r="N499" s="31">
        <v>290698</v>
      </c>
    </row>
    <row r="500" spans="1:14" ht="25.5" x14ac:dyDescent="0.25">
      <c r="A500" s="12" t="s">
        <v>987</v>
      </c>
      <c r="B500" s="9" t="s">
        <v>988</v>
      </c>
      <c r="C500" s="31">
        <v>65058</v>
      </c>
      <c r="D500" s="31">
        <v>37004</v>
      </c>
      <c r="E500" s="31">
        <v>1240</v>
      </c>
      <c r="F500" s="31">
        <v>3452</v>
      </c>
      <c r="G500" s="31">
        <v>310</v>
      </c>
      <c r="H500" s="31">
        <v>189</v>
      </c>
      <c r="I500" s="31">
        <v>260</v>
      </c>
      <c r="J500" s="31">
        <v>316</v>
      </c>
      <c r="K500" s="31">
        <v>0</v>
      </c>
      <c r="L500" s="32">
        <v>0</v>
      </c>
      <c r="M500" s="31">
        <v>0</v>
      </c>
      <c r="N500" s="31">
        <v>107829</v>
      </c>
    </row>
    <row r="501" spans="1:14" ht="25.5" x14ac:dyDescent="0.25">
      <c r="A501" s="12" t="s">
        <v>989</v>
      </c>
      <c r="B501" s="9" t="s">
        <v>990</v>
      </c>
      <c r="C501" s="31">
        <v>267410</v>
      </c>
      <c r="D501" s="31">
        <v>65134</v>
      </c>
      <c r="E501" s="31">
        <v>5504</v>
      </c>
      <c r="F501" s="31">
        <v>11823</v>
      </c>
      <c r="G501" s="31">
        <v>1424</v>
      </c>
      <c r="H501" s="31">
        <v>631</v>
      </c>
      <c r="I501" s="31">
        <v>12278</v>
      </c>
      <c r="J501" s="31">
        <v>6794</v>
      </c>
      <c r="K501" s="31">
        <v>0</v>
      </c>
      <c r="L501" s="32">
        <v>0</v>
      </c>
      <c r="M501" s="31">
        <v>0</v>
      </c>
      <c r="N501" s="31">
        <v>370998</v>
      </c>
    </row>
    <row r="502" spans="1:14" ht="25.5" x14ac:dyDescent="0.25">
      <c r="A502" s="12" t="s">
        <v>991</v>
      </c>
      <c r="B502" s="9" t="s">
        <v>992</v>
      </c>
      <c r="C502" s="31">
        <v>167558</v>
      </c>
      <c r="D502" s="31">
        <v>53776</v>
      </c>
      <c r="E502" s="31">
        <v>3503</v>
      </c>
      <c r="F502" s="31">
        <v>7532</v>
      </c>
      <c r="G502" s="31">
        <v>896</v>
      </c>
      <c r="H502" s="31">
        <v>408</v>
      </c>
      <c r="I502" s="31">
        <v>7870</v>
      </c>
      <c r="J502" s="31">
        <v>4218</v>
      </c>
      <c r="K502" s="31">
        <v>0</v>
      </c>
      <c r="L502" s="32">
        <v>0</v>
      </c>
      <c r="M502" s="31">
        <v>0</v>
      </c>
      <c r="N502" s="31">
        <v>245761</v>
      </c>
    </row>
    <row r="503" spans="1:14" ht="25.5" x14ac:dyDescent="0.25">
      <c r="A503" s="12" t="s">
        <v>993</v>
      </c>
      <c r="B503" s="9" t="s">
        <v>994</v>
      </c>
      <c r="C503" s="31">
        <v>221288</v>
      </c>
      <c r="D503" s="31">
        <v>53243</v>
      </c>
      <c r="E503" s="31">
        <v>5166</v>
      </c>
      <c r="F503" s="31">
        <v>8772</v>
      </c>
      <c r="G503" s="31">
        <v>1302</v>
      </c>
      <c r="H503" s="31">
        <v>506</v>
      </c>
      <c r="I503" s="31">
        <v>10635</v>
      </c>
      <c r="J503" s="31">
        <v>7187</v>
      </c>
      <c r="K503" s="31">
        <v>0</v>
      </c>
      <c r="L503" s="32">
        <v>0</v>
      </c>
      <c r="M503" s="31">
        <v>0</v>
      </c>
      <c r="N503" s="31">
        <v>308099</v>
      </c>
    </row>
    <row r="504" spans="1:14" ht="25.5" x14ac:dyDescent="0.25">
      <c r="A504" s="12" t="s">
        <v>995</v>
      </c>
      <c r="B504" s="9" t="s">
        <v>996</v>
      </c>
      <c r="C504" s="31">
        <v>248364</v>
      </c>
      <c r="D504" s="31">
        <v>84036</v>
      </c>
      <c r="E504" s="31">
        <v>4973</v>
      </c>
      <c r="F504" s="31">
        <v>11720</v>
      </c>
      <c r="G504" s="31">
        <v>1276</v>
      </c>
      <c r="H504" s="31">
        <v>664</v>
      </c>
      <c r="I504" s="31">
        <v>7619</v>
      </c>
      <c r="J504" s="31">
        <v>4349</v>
      </c>
      <c r="K504" s="31">
        <v>0</v>
      </c>
      <c r="L504" s="32">
        <v>0</v>
      </c>
      <c r="M504" s="31">
        <v>0</v>
      </c>
      <c r="N504" s="31">
        <v>363001</v>
      </c>
    </row>
    <row r="505" spans="1:14" x14ac:dyDescent="0.25">
      <c r="A505" s="12" t="s">
        <v>997</v>
      </c>
      <c r="B505" s="9" t="s">
        <v>998</v>
      </c>
      <c r="C505" s="31">
        <v>75000</v>
      </c>
      <c r="D505" s="31">
        <v>31325</v>
      </c>
      <c r="E505" s="31">
        <v>1739</v>
      </c>
      <c r="F505" s="31">
        <v>3331</v>
      </c>
      <c r="G505" s="31">
        <v>425</v>
      </c>
      <c r="H505" s="31">
        <v>185</v>
      </c>
      <c r="I505" s="31">
        <v>87</v>
      </c>
      <c r="J505" s="31">
        <v>1450</v>
      </c>
      <c r="K505" s="31">
        <v>0</v>
      </c>
      <c r="L505" s="32">
        <v>0</v>
      </c>
      <c r="M505" s="31">
        <v>0</v>
      </c>
      <c r="N505" s="31">
        <v>113542</v>
      </c>
    </row>
    <row r="506" spans="1:14" ht="25.5" x14ac:dyDescent="0.25">
      <c r="A506" s="12" t="s">
        <v>999</v>
      </c>
      <c r="B506" s="9" t="s">
        <v>1000</v>
      </c>
      <c r="C506" s="31">
        <v>251094</v>
      </c>
      <c r="D506" s="31">
        <v>93176</v>
      </c>
      <c r="E506" s="31">
        <v>5256</v>
      </c>
      <c r="F506" s="31">
        <v>11261</v>
      </c>
      <c r="G506" s="31">
        <v>1344</v>
      </c>
      <c r="H506" s="31">
        <v>622</v>
      </c>
      <c r="I506" s="31">
        <v>12519</v>
      </c>
      <c r="J506" s="31">
        <v>6354</v>
      </c>
      <c r="K506" s="31">
        <v>0</v>
      </c>
      <c r="L506" s="32">
        <v>0</v>
      </c>
      <c r="M506" s="31">
        <v>0</v>
      </c>
      <c r="N506" s="31">
        <v>381626</v>
      </c>
    </row>
    <row r="507" spans="1:14" ht="25.5" x14ac:dyDescent="0.25">
      <c r="A507" s="12" t="s">
        <v>1001</v>
      </c>
      <c r="B507" s="9" t="s">
        <v>1002</v>
      </c>
      <c r="C507" s="31">
        <v>185034</v>
      </c>
      <c r="D507" s="31">
        <v>54308</v>
      </c>
      <c r="E507" s="31">
        <v>3865</v>
      </c>
      <c r="F507" s="31">
        <v>8629</v>
      </c>
      <c r="G507" s="31">
        <v>976</v>
      </c>
      <c r="H507" s="31">
        <v>466</v>
      </c>
      <c r="I507" s="31">
        <v>8334</v>
      </c>
      <c r="J507" s="31">
        <v>4218</v>
      </c>
      <c r="K507" s="31">
        <v>0</v>
      </c>
      <c r="L507" s="32">
        <v>0</v>
      </c>
      <c r="M507" s="31">
        <v>0</v>
      </c>
      <c r="N507" s="31">
        <v>265830</v>
      </c>
    </row>
    <row r="508" spans="1:14" ht="25.5" x14ac:dyDescent="0.25">
      <c r="A508" s="12" t="s">
        <v>1003</v>
      </c>
      <c r="B508" s="9" t="s">
        <v>1004</v>
      </c>
      <c r="C508" s="31">
        <v>116262</v>
      </c>
      <c r="D508" s="31">
        <v>42151</v>
      </c>
      <c r="E508" s="31">
        <v>2450</v>
      </c>
      <c r="F508" s="31">
        <v>5141</v>
      </c>
      <c r="G508" s="31">
        <v>627</v>
      </c>
      <c r="H508" s="31">
        <v>278</v>
      </c>
      <c r="I508" s="31">
        <v>3712</v>
      </c>
      <c r="J508" s="31">
        <v>2684</v>
      </c>
      <c r="K508" s="31">
        <v>0</v>
      </c>
      <c r="L508" s="32">
        <v>0</v>
      </c>
      <c r="M508" s="31">
        <v>0</v>
      </c>
      <c r="N508" s="31">
        <v>173305</v>
      </c>
    </row>
    <row r="509" spans="1:14" ht="25.5" x14ac:dyDescent="0.25">
      <c r="A509" s="12" t="s">
        <v>1005</v>
      </c>
      <c r="B509" s="9" t="s">
        <v>1006</v>
      </c>
      <c r="C509" s="31">
        <v>230316</v>
      </c>
      <c r="D509" s="31">
        <v>80753</v>
      </c>
      <c r="E509" s="31">
        <v>4976</v>
      </c>
      <c r="F509" s="31">
        <v>10131</v>
      </c>
      <c r="G509" s="31">
        <v>1261</v>
      </c>
      <c r="H509" s="31">
        <v>552</v>
      </c>
      <c r="I509" s="31">
        <v>11804</v>
      </c>
      <c r="J509" s="31">
        <v>6208</v>
      </c>
      <c r="K509" s="31">
        <v>0</v>
      </c>
      <c r="L509" s="32">
        <v>0</v>
      </c>
      <c r="M509" s="31">
        <v>0</v>
      </c>
      <c r="N509" s="31">
        <v>346001</v>
      </c>
    </row>
    <row r="510" spans="1:14" x14ac:dyDescent="0.25">
      <c r="A510" s="12" t="s">
        <v>1007</v>
      </c>
      <c r="B510" s="9" t="s">
        <v>1008</v>
      </c>
      <c r="C510" s="31">
        <v>355790</v>
      </c>
      <c r="D510" s="31">
        <v>103203</v>
      </c>
      <c r="E510" s="31">
        <v>7745</v>
      </c>
      <c r="F510" s="31">
        <v>15673</v>
      </c>
      <c r="G510" s="31">
        <v>1956</v>
      </c>
      <c r="H510" s="31">
        <v>905</v>
      </c>
      <c r="I510" s="31">
        <v>18170</v>
      </c>
      <c r="J510" s="31">
        <v>9732</v>
      </c>
      <c r="K510" s="31">
        <v>0</v>
      </c>
      <c r="L510" s="32">
        <v>0</v>
      </c>
      <c r="M510" s="31">
        <v>25936</v>
      </c>
      <c r="N510" s="31">
        <v>539110</v>
      </c>
    </row>
    <row r="511" spans="1:14" ht="25.5" x14ac:dyDescent="0.25">
      <c r="A511" s="12" t="s">
        <v>1009</v>
      </c>
      <c r="B511" s="9" t="s">
        <v>1010</v>
      </c>
      <c r="C511" s="31">
        <v>165222</v>
      </c>
      <c r="D511" s="31">
        <v>59988</v>
      </c>
      <c r="E511" s="31">
        <v>3650</v>
      </c>
      <c r="F511" s="31">
        <v>6190</v>
      </c>
      <c r="G511" s="31">
        <v>958</v>
      </c>
      <c r="H511" s="31">
        <v>372</v>
      </c>
      <c r="I511" s="31">
        <v>4492</v>
      </c>
      <c r="J511" s="31">
        <v>4388</v>
      </c>
      <c r="K511" s="31">
        <v>0</v>
      </c>
      <c r="L511" s="32">
        <v>0</v>
      </c>
      <c r="M511" s="31">
        <v>0</v>
      </c>
      <c r="N511" s="31">
        <v>245260</v>
      </c>
    </row>
    <row r="512" spans="1:14" ht="25.5" x14ac:dyDescent="0.25">
      <c r="A512" s="12" t="s">
        <v>1011</v>
      </c>
      <c r="B512" s="9" t="s">
        <v>1012</v>
      </c>
      <c r="C512" s="31">
        <v>390292</v>
      </c>
      <c r="D512" s="31">
        <v>86787</v>
      </c>
      <c r="E512" s="31">
        <v>8928</v>
      </c>
      <c r="F512" s="31">
        <v>16137</v>
      </c>
      <c r="G512" s="31">
        <v>2244</v>
      </c>
      <c r="H512" s="31">
        <v>871</v>
      </c>
      <c r="I512" s="31">
        <v>20129</v>
      </c>
      <c r="J512" s="31">
        <v>12516</v>
      </c>
      <c r="K512" s="31">
        <v>0</v>
      </c>
      <c r="L512" s="32">
        <v>0</v>
      </c>
      <c r="M512" s="31">
        <v>0</v>
      </c>
      <c r="N512" s="31">
        <v>537904</v>
      </c>
    </row>
    <row r="513" spans="1:14" ht="25.5" x14ac:dyDescent="0.25">
      <c r="A513" s="12" t="s">
        <v>1013</v>
      </c>
      <c r="B513" s="9" t="s">
        <v>1014</v>
      </c>
      <c r="C513" s="31">
        <v>91998</v>
      </c>
      <c r="D513" s="31">
        <v>40731</v>
      </c>
      <c r="E513" s="31">
        <v>1840</v>
      </c>
      <c r="F513" s="31">
        <v>4634</v>
      </c>
      <c r="G513" s="31">
        <v>461</v>
      </c>
      <c r="H513" s="31">
        <v>250</v>
      </c>
      <c r="I513" s="31">
        <v>2209</v>
      </c>
      <c r="J513" s="31">
        <v>1319</v>
      </c>
      <c r="K513" s="31">
        <v>0</v>
      </c>
      <c r="L513" s="32">
        <v>0</v>
      </c>
      <c r="M513" s="31">
        <v>0</v>
      </c>
      <c r="N513" s="31">
        <v>143442</v>
      </c>
    </row>
    <row r="514" spans="1:14" ht="25.5" x14ac:dyDescent="0.25">
      <c r="A514" s="12" t="s">
        <v>1015</v>
      </c>
      <c r="B514" s="9" t="s">
        <v>1016</v>
      </c>
      <c r="C514" s="31">
        <v>268086</v>
      </c>
      <c r="D514" s="31">
        <v>58035</v>
      </c>
      <c r="E514" s="31">
        <v>5504</v>
      </c>
      <c r="F514" s="31">
        <v>11466</v>
      </c>
      <c r="G514" s="31">
        <v>1442</v>
      </c>
      <c r="H514" s="31">
        <v>658</v>
      </c>
      <c r="I514" s="31">
        <v>14458</v>
      </c>
      <c r="J514" s="31">
        <v>7141</v>
      </c>
      <c r="K514" s="31">
        <v>0</v>
      </c>
      <c r="L514" s="32">
        <v>0</v>
      </c>
      <c r="M514" s="31">
        <v>0</v>
      </c>
      <c r="N514" s="31">
        <v>366790</v>
      </c>
    </row>
    <row r="515" spans="1:14" ht="25.5" x14ac:dyDescent="0.25">
      <c r="A515" s="12" t="s">
        <v>1017</v>
      </c>
      <c r="B515" s="9" t="s">
        <v>1018</v>
      </c>
      <c r="C515" s="31">
        <v>124164</v>
      </c>
      <c r="D515" s="31">
        <v>42950</v>
      </c>
      <c r="E515" s="31">
        <v>1917</v>
      </c>
      <c r="F515" s="31">
        <v>5789</v>
      </c>
      <c r="G515" s="31">
        <v>563</v>
      </c>
      <c r="H515" s="31">
        <v>302</v>
      </c>
      <c r="I515" s="31">
        <v>872</v>
      </c>
      <c r="J515" s="31">
        <v>694</v>
      </c>
      <c r="K515" s="31">
        <v>0</v>
      </c>
      <c r="L515" s="32">
        <v>0</v>
      </c>
      <c r="M515" s="31">
        <v>0</v>
      </c>
      <c r="N515" s="31">
        <v>177251</v>
      </c>
    </row>
    <row r="516" spans="1:14" ht="25.5" x14ac:dyDescent="0.25">
      <c r="A516" s="12" t="s">
        <v>1019</v>
      </c>
      <c r="B516" s="9" t="s">
        <v>1020</v>
      </c>
      <c r="C516" s="31">
        <v>156728</v>
      </c>
      <c r="D516" s="31">
        <v>59189</v>
      </c>
      <c r="E516" s="31">
        <v>3266</v>
      </c>
      <c r="F516" s="31">
        <v>6526</v>
      </c>
      <c r="G516" s="31">
        <v>856</v>
      </c>
      <c r="H516" s="31">
        <v>344</v>
      </c>
      <c r="I516" s="31">
        <v>3963</v>
      </c>
      <c r="J516" s="31">
        <v>3293</v>
      </c>
      <c r="K516" s="31">
        <v>0</v>
      </c>
      <c r="L516" s="32">
        <v>0</v>
      </c>
      <c r="M516" s="31">
        <v>0</v>
      </c>
      <c r="N516" s="31">
        <v>234165</v>
      </c>
    </row>
    <row r="517" spans="1:14" ht="38.25" x14ac:dyDescent="0.25">
      <c r="A517" s="12" t="s">
        <v>1021</v>
      </c>
      <c r="B517" s="9" t="s">
        <v>1022</v>
      </c>
      <c r="C517" s="31">
        <v>389762</v>
      </c>
      <c r="D517" s="31">
        <v>64691</v>
      </c>
      <c r="E517" s="31">
        <v>11253</v>
      </c>
      <c r="F517" s="31">
        <v>12520</v>
      </c>
      <c r="G517" s="31">
        <v>2699</v>
      </c>
      <c r="H517" s="31">
        <v>663</v>
      </c>
      <c r="I517" s="31">
        <v>17122</v>
      </c>
      <c r="J517" s="31">
        <v>17328</v>
      </c>
      <c r="K517" s="31">
        <v>0</v>
      </c>
      <c r="L517" s="32">
        <v>0</v>
      </c>
      <c r="M517" s="31">
        <v>0</v>
      </c>
      <c r="N517" s="31">
        <v>516038</v>
      </c>
    </row>
    <row r="518" spans="1:14" ht="38.25" x14ac:dyDescent="0.25">
      <c r="A518" s="12" t="s">
        <v>1023</v>
      </c>
      <c r="B518" s="9" t="s">
        <v>1024</v>
      </c>
      <c r="C518" s="31">
        <v>88250</v>
      </c>
      <c r="D518" s="31">
        <v>36383</v>
      </c>
      <c r="E518" s="31">
        <v>1870</v>
      </c>
      <c r="F518" s="31">
        <v>4346</v>
      </c>
      <c r="G518" s="31">
        <v>461</v>
      </c>
      <c r="H518" s="31">
        <v>234</v>
      </c>
      <c r="I518" s="31">
        <v>1810</v>
      </c>
      <c r="J518" s="31">
        <v>1342</v>
      </c>
      <c r="K518" s="31">
        <v>0</v>
      </c>
      <c r="L518" s="32">
        <v>0</v>
      </c>
      <c r="M518" s="31">
        <v>0</v>
      </c>
      <c r="N518" s="31">
        <v>134696</v>
      </c>
    </row>
    <row r="519" spans="1:14" ht="38.25" x14ac:dyDescent="0.25">
      <c r="A519" s="12" t="s">
        <v>1025</v>
      </c>
      <c r="B519" s="9" t="s">
        <v>1026</v>
      </c>
      <c r="C519" s="31">
        <v>180858</v>
      </c>
      <c r="D519" s="31">
        <v>68684</v>
      </c>
      <c r="E519" s="31">
        <v>3898</v>
      </c>
      <c r="F519" s="31">
        <v>7957</v>
      </c>
      <c r="G519" s="31">
        <v>989</v>
      </c>
      <c r="H519" s="31">
        <v>430</v>
      </c>
      <c r="I519" s="31">
        <v>8695</v>
      </c>
      <c r="J519" s="31">
        <v>4905</v>
      </c>
      <c r="K519" s="31">
        <v>0</v>
      </c>
      <c r="L519" s="32">
        <v>0</v>
      </c>
      <c r="M519" s="31">
        <v>0</v>
      </c>
      <c r="N519" s="31">
        <v>276416</v>
      </c>
    </row>
    <row r="520" spans="1:14" ht="38.25" x14ac:dyDescent="0.25">
      <c r="A520" s="12" t="s">
        <v>1027</v>
      </c>
      <c r="B520" s="9" t="s">
        <v>1028</v>
      </c>
      <c r="C520" s="31">
        <v>103296</v>
      </c>
      <c r="D520" s="31">
        <v>29994</v>
      </c>
      <c r="E520" s="31">
        <v>2194</v>
      </c>
      <c r="F520" s="31">
        <v>4276</v>
      </c>
      <c r="G520" s="31">
        <v>570</v>
      </c>
      <c r="H520" s="31">
        <v>219</v>
      </c>
      <c r="I520" s="31">
        <v>3248</v>
      </c>
      <c r="J520" s="31">
        <v>2553</v>
      </c>
      <c r="K520" s="31">
        <v>0</v>
      </c>
      <c r="L520" s="32">
        <v>0</v>
      </c>
      <c r="M520" s="31">
        <v>0</v>
      </c>
      <c r="N520" s="31">
        <v>146350</v>
      </c>
    </row>
    <row r="521" spans="1:14" ht="38.25" x14ac:dyDescent="0.25">
      <c r="A521" s="12" t="s">
        <v>1029</v>
      </c>
      <c r="B521" s="9" t="s">
        <v>1030</v>
      </c>
      <c r="C521" s="31">
        <v>453586</v>
      </c>
      <c r="D521" s="31">
        <v>121218</v>
      </c>
      <c r="E521" s="31">
        <v>9931</v>
      </c>
      <c r="F521" s="31">
        <v>17691</v>
      </c>
      <c r="G521" s="31">
        <v>2590</v>
      </c>
      <c r="H521" s="31">
        <v>956</v>
      </c>
      <c r="I521" s="31">
        <v>28954</v>
      </c>
      <c r="J521" s="31">
        <v>15462</v>
      </c>
      <c r="K521" s="31">
        <v>0</v>
      </c>
      <c r="L521" s="32">
        <v>0</v>
      </c>
      <c r="M521" s="31">
        <v>0</v>
      </c>
      <c r="N521" s="31">
        <v>650388</v>
      </c>
    </row>
    <row r="522" spans="1:14" ht="38.25" x14ac:dyDescent="0.25">
      <c r="A522" s="12" t="s">
        <v>1031</v>
      </c>
      <c r="B522" s="9" t="s">
        <v>1032</v>
      </c>
      <c r="C522" s="31">
        <v>97360</v>
      </c>
      <c r="D522" s="31">
        <v>33100</v>
      </c>
      <c r="E522" s="31">
        <v>1879</v>
      </c>
      <c r="F522" s="31">
        <v>5083</v>
      </c>
      <c r="G522" s="31">
        <v>471</v>
      </c>
      <c r="H522" s="31">
        <v>273</v>
      </c>
      <c r="I522" s="31">
        <v>1605</v>
      </c>
      <c r="J522" s="31">
        <v>933</v>
      </c>
      <c r="K522" s="31">
        <v>0</v>
      </c>
      <c r="L522" s="32">
        <v>0</v>
      </c>
      <c r="M522" s="31">
        <v>0</v>
      </c>
      <c r="N522" s="31">
        <v>140704</v>
      </c>
    </row>
    <row r="523" spans="1:14" ht="38.25" x14ac:dyDescent="0.25">
      <c r="A523" s="12" t="s">
        <v>1033</v>
      </c>
      <c r="B523" s="9" t="s">
        <v>1034</v>
      </c>
      <c r="C523" s="31">
        <v>192220</v>
      </c>
      <c r="D523" s="31">
        <v>79510</v>
      </c>
      <c r="E523" s="31">
        <v>4037</v>
      </c>
      <c r="F523" s="31">
        <v>8534</v>
      </c>
      <c r="G523" s="31">
        <v>1034</v>
      </c>
      <c r="H523" s="31">
        <v>459</v>
      </c>
      <c r="I523" s="31">
        <v>8009</v>
      </c>
      <c r="J523" s="31">
        <v>4596</v>
      </c>
      <c r="K523" s="31">
        <v>0</v>
      </c>
      <c r="L523" s="32">
        <v>0</v>
      </c>
      <c r="M523" s="31">
        <v>0</v>
      </c>
      <c r="N523" s="31">
        <v>298399</v>
      </c>
    </row>
    <row r="524" spans="1:14" ht="38.25" x14ac:dyDescent="0.25">
      <c r="A524" s="12" t="s">
        <v>1035</v>
      </c>
      <c r="B524" s="9" t="s">
        <v>1036</v>
      </c>
      <c r="C524" s="31">
        <v>99446</v>
      </c>
      <c r="D524" s="31">
        <v>41707</v>
      </c>
      <c r="E524" s="31">
        <v>1955</v>
      </c>
      <c r="F524" s="31">
        <v>5124</v>
      </c>
      <c r="G524" s="31">
        <v>489</v>
      </c>
      <c r="H524" s="31">
        <v>275</v>
      </c>
      <c r="I524" s="31">
        <v>2181</v>
      </c>
      <c r="J524" s="31">
        <v>1203</v>
      </c>
      <c r="K524" s="31">
        <v>0</v>
      </c>
      <c r="L524" s="32">
        <v>0</v>
      </c>
      <c r="M524" s="31">
        <v>0</v>
      </c>
      <c r="N524" s="31">
        <v>152380</v>
      </c>
    </row>
    <row r="525" spans="1:14" ht="38.25" x14ac:dyDescent="0.25">
      <c r="A525" s="12" t="s">
        <v>1037</v>
      </c>
      <c r="B525" s="9" t="s">
        <v>1038</v>
      </c>
      <c r="C525" s="31">
        <v>374102</v>
      </c>
      <c r="D525" s="31">
        <v>75251</v>
      </c>
      <c r="E525" s="31">
        <v>8252</v>
      </c>
      <c r="F525" s="31">
        <v>15575</v>
      </c>
      <c r="G525" s="31">
        <v>2106</v>
      </c>
      <c r="H525" s="31">
        <v>846</v>
      </c>
      <c r="I525" s="31">
        <v>21660</v>
      </c>
      <c r="J525" s="31">
        <v>12454</v>
      </c>
      <c r="K525" s="31">
        <v>0</v>
      </c>
      <c r="L525" s="32">
        <v>0</v>
      </c>
      <c r="M525" s="31">
        <v>0</v>
      </c>
      <c r="N525" s="31">
        <v>510246</v>
      </c>
    </row>
    <row r="526" spans="1:14" ht="38.25" x14ac:dyDescent="0.25">
      <c r="A526" s="12" t="s">
        <v>1039</v>
      </c>
      <c r="B526" s="9" t="s">
        <v>1040</v>
      </c>
      <c r="C526" s="31">
        <v>114158</v>
      </c>
      <c r="D526" s="31">
        <v>47564</v>
      </c>
      <c r="E526" s="31">
        <v>2275</v>
      </c>
      <c r="F526" s="31">
        <v>5861</v>
      </c>
      <c r="G526" s="31">
        <v>566</v>
      </c>
      <c r="H526" s="31">
        <v>316</v>
      </c>
      <c r="I526" s="31">
        <v>2756</v>
      </c>
      <c r="J526" s="31">
        <v>1442</v>
      </c>
      <c r="K526" s="31">
        <v>0</v>
      </c>
      <c r="L526" s="32">
        <v>0</v>
      </c>
      <c r="M526" s="31">
        <v>0</v>
      </c>
      <c r="N526" s="31">
        <v>174938</v>
      </c>
    </row>
    <row r="527" spans="1:14" ht="38.25" x14ac:dyDescent="0.25">
      <c r="A527" s="12" t="s">
        <v>1041</v>
      </c>
      <c r="B527" s="9" t="s">
        <v>1042</v>
      </c>
      <c r="C527" s="31">
        <v>3500936</v>
      </c>
      <c r="D527" s="31">
        <v>1072145</v>
      </c>
      <c r="E527" s="31">
        <v>83167</v>
      </c>
      <c r="F527" s="31">
        <v>125603</v>
      </c>
      <c r="G527" s="31">
        <v>21299</v>
      </c>
      <c r="H527" s="31">
        <v>6682</v>
      </c>
      <c r="I527" s="31">
        <v>155248</v>
      </c>
      <c r="J527" s="31">
        <v>142371</v>
      </c>
      <c r="K527" s="31">
        <v>0</v>
      </c>
      <c r="L527" s="32">
        <v>0</v>
      </c>
      <c r="M527" s="31">
        <v>0</v>
      </c>
      <c r="N527" s="31">
        <v>5107451</v>
      </c>
    </row>
    <row r="528" spans="1:14" ht="38.25" x14ac:dyDescent="0.25">
      <c r="A528" s="12" t="s">
        <v>1043</v>
      </c>
      <c r="B528" s="9" t="s">
        <v>1044</v>
      </c>
      <c r="C528" s="31">
        <v>256836</v>
      </c>
      <c r="D528" s="31">
        <v>58656</v>
      </c>
      <c r="E528" s="31">
        <v>5333</v>
      </c>
      <c r="F528" s="31">
        <v>10965</v>
      </c>
      <c r="G528" s="31">
        <v>1390</v>
      </c>
      <c r="H528" s="31">
        <v>582</v>
      </c>
      <c r="I528" s="31">
        <v>12788</v>
      </c>
      <c r="J528" s="31">
        <v>7056</v>
      </c>
      <c r="K528" s="31">
        <v>0</v>
      </c>
      <c r="L528" s="32">
        <v>0</v>
      </c>
      <c r="M528" s="31">
        <v>0</v>
      </c>
      <c r="N528" s="31">
        <v>353606</v>
      </c>
    </row>
    <row r="529" spans="1:14" ht="38.25" x14ac:dyDescent="0.25">
      <c r="A529" s="12" t="s">
        <v>1045</v>
      </c>
      <c r="B529" s="9" t="s">
        <v>1046</v>
      </c>
      <c r="C529" s="31">
        <v>268474</v>
      </c>
      <c r="D529" s="31">
        <v>53776</v>
      </c>
      <c r="E529" s="31">
        <v>6333</v>
      </c>
      <c r="F529" s="31">
        <v>10388</v>
      </c>
      <c r="G529" s="31">
        <v>1599</v>
      </c>
      <c r="H529" s="31">
        <v>611</v>
      </c>
      <c r="I529" s="31">
        <v>13308</v>
      </c>
      <c r="J529" s="31">
        <v>8537</v>
      </c>
      <c r="K529" s="31">
        <v>0</v>
      </c>
      <c r="L529" s="32">
        <v>0</v>
      </c>
      <c r="M529" s="31">
        <v>0</v>
      </c>
      <c r="N529" s="31">
        <v>363026</v>
      </c>
    </row>
    <row r="530" spans="1:14" ht="38.25" x14ac:dyDescent="0.25">
      <c r="A530" s="12" t="s">
        <v>1047</v>
      </c>
      <c r="B530" s="9" t="s">
        <v>1048</v>
      </c>
      <c r="C530" s="31">
        <v>60360</v>
      </c>
      <c r="D530" s="31">
        <v>32212</v>
      </c>
      <c r="E530" s="31">
        <v>1225</v>
      </c>
      <c r="F530" s="31">
        <v>3015</v>
      </c>
      <c r="G530" s="31">
        <v>306</v>
      </c>
      <c r="H530" s="31">
        <v>155</v>
      </c>
      <c r="I530" s="31">
        <v>297</v>
      </c>
      <c r="J530" s="31">
        <v>532</v>
      </c>
      <c r="K530" s="31">
        <v>0</v>
      </c>
      <c r="L530" s="32">
        <v>0</v>
      </c>
      <c r="M530" s="31">
        <v>0</v>
      </c>
      <c r="N530" s="31">
        <v>98102</v>
      </c>
    </row>
    <row r="531" spans="1:14" ht="38.25" x14ac:dyDescent="0.25">
      <c r="A531" s="12" t="s">
        <v>1049</v>
      </c>
      <c r="B531" s="9" t="s">
        <v>1050</v>
      </c>
      <c r="C531" s="31">
        <v>168252</v>
      </c>
      <c r="D531" s="31">
        <v>71169</v>
      </c>
      <c r="E531" s="31">
        <v>3612</v>
      </c>
      <c r="F531" s="31">
        <v>7164</v>
      </c>
      <c r="G531" s="31">
        <v>928</v>
      </c>
      <c r="H531" s="31">
        <v>400</v>
      </c>
      <c r="I531" s="31">
        <v>6812</v>
      </c>
      <c r="J531" s="31">
        <v>4496</v>
      </c>
      <c r="K531" s="31">
        <v>0</v>
      </c>
      <c r="L531" s="32">
        <v>0</v>
      </c>
      <c r="M531" s="31">
        <v>0</v>
      </c>
      <c r="N531" s="31">
        <v>262833</v>
      </c>
    </row>
    <row r="532" spans="1:14" ht="38.25" x14ac:dyDescent="0.25">
      <c r="A532" s="12" t="s">
        <v>1051</v>
      </c>
      <c r="B532" s="9" t="s">
        <v>1052</v>
      </c>
      <c r="C532" s="31">
        <v>402120</v>
      </c>
      <c r="D532" s="31">
        <v>173219</v>
      </c>
      <c r="E532" s="31">
        <v>8369</v>
      </c>
      <c r="F532" s="31">
        <v>16687</v>
      </c>
      <c r="G532" s="31">
        <v>2198</v>
      </c>
      <c r="H532" s="31">
        <v>936</v>
      </c>
      <c r="I532" s="31">
        <v>17333</v>
      </c>
      <c r="J532" s="31">
        <v>10511</v>
      </c>
      <c r="K532" s="31">
        <v>0</v>
      </c>
      <c r="L532" s="32">
        <v>0</v>
      </c>
      <c r="M532" s="31">
        <v>0</v>
      </c>
      <c r="N532" s="31">
        <v>631373</v>
      </c>
    </row>
    <row r="533" spans="1:14" ht="38.25" x14ac:dyDescent="0.25">
      <c r="A533" s="12" t="s">
        <v>1053</v>
      </c>
      <c r="B533" s="9" t="s">
        <v>1054</v>
      </c>
      <c r="C533" s="31">
        <v>74956</v>
      </c>
      <c r="D533" s="31">
        <v>35229</v>
      </c>
      <c r="E533" s="31">
        <v>1432</v>
      </c>
      <c r="F533" s="31">
        <v>4025</v>
      </c>
      <c r="G533" s="31">
        <v>357</v>
      </c>
      <c r="H533" s="31">
        <v>213</v>
      </c>
      <c r="I533" s="31">
        <v>603</v>
      </c>
      <c r="J533" s="31">
        <v>424</v>
      </c>
      <c r="K533" s="31">
        <v>0</v>
      </c>
      <c r="L533" s="32">
        <v>0</v>
      </c>
      <c r="M533" s="31">
        <v>0</v>
      </c>
      <c r="N533" s="31">
        <v>117239</v>
      </c>
    </row>
    <row r="534" spans="1:14" ht="38.25" x14ac:dyDescent="0.25">
      <c r="A534" s="12" t="s">
        <v>1055</v>
      </c>
      <c r="B534" s="9" t="s">
        <v>1056</v>
      </c>
      <c r="C534" s="31">
        <v>149342</v>
      </c>
      <c r="D534" s="31">
        <v>38424</v>
      </c>
      <c r="E534" s="31">
        <v>4630</v>
      </c>
      <c r="F534" s="31">
        <v>5059</v>
      </c>
      <c r="G534" s="31">
        <v>1067</v>
      </c>
      <c r="H534" s="31">
        <v>263</v>
      </c>
      <c r="I534" s="31">
        <v>2589</v>
      </c>
      <c r="J534" s="31">
        <v>5306</v>
      </c>
      <c r="K534" s="31">
        <v>0</v>
      </c>
      <c r="L534" s="32">
        <v>0</v>
      </c>
      <c r="M534" s="31">
        <v>0</v>
      </c>
      <c r="N534" s="31">
        <v>206680</v>
      </c>
    </row>
    <row r="535" spans="1:14" ht="38.25" x14ac:dyDescent="0.25">
      <c r="A535" s="12" t="s">
        <v>1057</v>
      </c>
      <c r="B535" s="9" t="s">
        <v>1058</v>
      </c>
      <c r="C535" s="31">
        <v>178560</v>
      </c>
      <c r="D535" s="31">
        <v>56261</v>
      </c>
      <c r="E535" s="31">
        <v>3305</v>
      </c>
      <c r="F535" s="31">
        <v>7396</v>
      </c>
      <c r="G535" s="31">
        <v>922</v>
      </c>
      <c r="H535" s="31">
        <v>482</v>
      </c>
      <c r="I535" s="31">
        <v>3406</v>
      </c>
      <c r="J535" s="31">
        <v>2900</v>
      </c>
      <c r="K535" s="31">
        <v>0</v>
      </c>
      <c r="L535" s="32">
        <v>0</v>
      </c>
      <c r="M535" s="31">
        <v>0</v>
      </c>
      <c r="N535" s="31">
        <v>253232</v>
      </c>
    </row>
    <row r="536" spans="1:14" ht="38.25" x14ac:dyDescent="0.25">
      <c r="A536" s="12" t="s">
        <v>1059</v>
      </c>
      <c r="B536" s="9" t="s">
        <v>1060</v>
      </c>
      <c r="C536" s="31">
        <v>69490</v>
      </c>
      <c r="D536" s="31">
        <v>30881</v>
      </c>
      <c r="E536" s="31">
        <v>1240</v>
      </c>
      <c r="F536" s="31">
        <v>3595</v>
      </c>
      <c r="G536" s="31">
        <v>325</v>
      </c>
      <c r="H536" s="31">
        <v>186</v>
      </c>
      <c r="I536" s="31">
        <v>705</v>
      </c>
      <c r="J536" s="31">
        <v>447</v>
      </c>
      <c r="K536" s="31">
        <v>0</v>
      </c>
      <c r="L536" s="32">
        <v>0</v>
      </c>
      <c r="M536" s="31">
        <v>0</v>
      </c>
      <c r="N536" s="31">
        <v>106869</v>
      </c>
    </row>
    <row r="537" spans="1:14" ht="38.25" x14ac:dyDescent="0.25">
      <c r="A537" s="12" t="s">
        <v>1061</v>
      </c>
      <c r="B537" s="9" t="s">
        <v>1062</v>
      </c>
      <c r="C537" s="31">
        <v>773900</v>
      </c>
      <c r="D537" s="31">
        <v>174195</v>
      </c>
      <c r="E537" s="31">
        <v>16028</v>
      </c>
      <c r="F537" s="31">
        <v>23012</v>
      </c>
      <c r="G537" s="31">
        <v>4649</v>
      </c>
      <c r="H537" s="31">
        <v>1483</v>
      </c>
      <c r="I537" s="31">
        <v>29671</v>
      </c>
      <c r="J537" s="31">
        <v>24322</v>
      </c>
      <c r="K537" s="31">
        <v>0</v>
      </c>
      <c r="L537" s="32">
        <v>0</v>
      </c>
      <c r="M537" s="31">
        <v>0</v>
      </c>
      <c r="N537" s="31">
        <v>1047260</v>
      </c>
    </row>
    <row r="538" spans="1:14" ht="25.5" x14ac:dyDescent="0.25">
      <c r="A538" s="12" t="s">
        <v>1063</v>
      </c>
      <c r="B538" s="9" t="s">
        <v>1064</v>
      </c>
      <c r="C538" s="31">
        <v>652142</v>
      </c>
      <c r="D538" s="31">
        <v>142249</v>
      </c>
      <c r="E538" s="31">
        <v>15062</v>
      </c>
      <c r="F538" s="31">
        <v>24876</v>
      </c>
      <c r="G538" s="31">
        <v>3852</v>
      </c>
      <c r="H538" s="31">
        <v>1335</v>
      </c>
      <c r="I538" s="31">
        <v>43533</v>
      </c>
      <c r="J538" s="31">
        <v>25217</v>
      </c>
      <c r="K538" s="31">
        <v>0</v>
      </c>
      <c r="L538" s="32">
        <v>0</v>
      </c>
      <c r="M538" s="31">
        <v>0</v>
      </c>
      <c r="N538" s="31">
        <v>908266</v>
      </c>
    </row>
    <row r="539" spans="1:14" ht="25.5" x14ac:dyDescent="0.25">
      <c r="A539" s="12" t="s">
        <v>1065</v>
      </c>
      <c r="B539" s="9" t="s">
        <v>1066</v>
      </c>
      <c r="C539" s="31">
        <v>183232</v>
      </c>
      <c r="D539" s="31">
        <v>85722</v>
      </c>
      <c r="E539" s="31">
        <v>3781</v>
      </c>
      <c r="F539" s="31">
        <v>8205</v>
      </c>
      <c r="G539" s="31">
        <v>974</v>
      </c>
      <c r="H539" s="31">
        <v>468</v>
      </c>
      <c r="I539" s="31">
        <v>6580</v>
      </c>
      <c r="J539" s="31">
        <v>3941</v>
      </c>
      <c r="K539" s="31">
        <v>0</v>
      </c>
      <c r="L539" s="32">
        <v>0</v>
      </c>
      <c r="M539" s="31">
        <v>0</v>
      </c>
      <c r="N539" s="31">
        <v>292903</v>
      </c>
    </row>
    <row r="540" spans="1:14" ht="25.5" x14ac:dyDescent="0.25">
      <c r="A540" s="12" t="s">
        <v>1067</v>
      </c>
      <c r="B540" s="9" t="s">
        <v>1068</v>
      </c>
      <c r="C540" s="31">
        <v>112512</v>
      </c>
      <c r="D540" s="31">
        <v>41619</v>
      </c>
      <c r="E540" s="31">
        <v>2313</v>
      </c>
      <c r="F540" s="31">
        <v>5245</v>
      </c>
      <c r="G540" s="31">
        <v>589</v>
      </c>
      <c r="H540" s="31">
        <v>301</v>
      </c>
      <c r="I540" s="31">
        <v>2524</v>
      </c>
      <c r="J540" s="31">
        <v>1805</v>
      </c>
      <c r="K540" s="31">
        <v>0</v>
      </c>
      <c r="L540" s="32">
        <v>0</v>
      </c>
      <c r="M540" s="31">
        <v>0</v>
      </c>
      <c r="N540" s="31">
        <v>166908</v>
      </c>
    </row>
    <row r="541" spans="1:14" ht="25.5" x14ac:dyDescent="0.25">
      <c r="A541" s="12" t="s">
        <v>1069</v>
      </c>
      <c r="B541" s="9" t="s">
        <v>1070</v>
      </c>
      <c r="C541" s="31">
        <v>120486</v>
      </c>
      <c r="D541" s="31">
        <v>44991</v>
      </c>
      <c r="E541" s="31">
        <v>2425</v>
      </c>
      <c r="F541" s="31">
        <v>6012</v>
      </c>
      <c r="G541" s="31">
        <v>608</v>
      </c>
      <c r="H541" s="31">
        <v>323</v>
      </c>
      <c r="I541" s="31">
        <v>3935</v>
      </c>
      <c r="J541" s="31">
        <v>1897</v>
      </c>
      <c r="K541" s="31">
        <v>0</v>
      </c>
      <c r="L541" s="32">
        <v>0</v>
      </c>
      <c r="M541" s="31">
        <v>0</v>
      </c>
      <c r="N541" s="31">
        <v>180677</v>
      </c>
    </row>
    <row r="542" spans="1:14" ht="25.5" x14ac:dyDescent="0.25">
      <c r="A542" s="12" t="s">
        <v>1071</v>
      </c>
      <c r="B542" s="9" t="s">
        <v>1072</v>
      </c>
      <c r="C542" s="31">
        <v>232232</v>
      </c>
      <c r="D542" s="31">
        <v>83947</v>
      </c>
      <c r="E542" s="31">
        <v>4804</v>
      </c>
      <c r="F542" s="31">
        <v>9536</v>
      </c>
      <c r="G542" s="31">
        <v>1269</v>
      </c>
      <c r="H542" s="31">
        <v>550</v>
      </c>
      <c r="I542" s="31">
        <v>8853</v>
      </c>
      <c r="J542" s="31">
        <v>5791</v>
      </c>
      <c r="K542" s="31">
        <v>0</v>
      </c>
      <c r="L542" s="32">
        <v>0</v>
      </c>
      <c r="M542" s="31">
        <v>0</v>
      </c>
      <c r="N542" s="31">
        <v>346982</v>
      </c>
    </row>
    <row r="543" spans="1:14" ht="25.5" x14ac:dyDescent="0.25">
      <c r="A543" s="12" t="s">
        <v>1073</v>
      </c>
      <c r="B543" s="9" t="s">
        <v>1074</v>
      </c>
      <c r="C543" s="31">
        <v>147950</v>
      </c>
      <c r="D543" s="31">
        <v>45346</v>
      </c>
      <c r="E543" s="31">
        <v>3264</v>
      </c>
      <c r="F543" s="31">
        <v>6499</v>
      </c>
      <c r="G543" s="31">
        <v>820</v>
      </c>
      <c r="H543" s="31">
        <v>347</v>
      </c>
      <c r="I543" s="31">
        <v>5884</v>
      </c>
      <c r="J543" s="31">
        <v>3956</v>
      </c>
      <c r="K543" s="31">
        <v>0</v>
      </c>
      <c r="L543" s="32">
        <v>0</v>
      </c>
      <c r="M543" s="31">
        <v>0</v>
      </c>
      <c r="N543" s="31">
        <v>214066</v>
      </c>
    </row>
    <row r="544" spans="1:14" ht="25.5" x14ac:dyDescent="0.25">
      <c r="A544" s="12" t="s">
        <v>1075</v>
      </c>
      <c r="B544" s="9" t="s">
        <v>1076</v>
      </c>
      <c r="C544" s="31">
        <v>208928</v>
      </c>
      <c r="D544" s="31">
        <v>105067</v>
      </c>
      <c r="E544" s="31">
        <v>4494</v>
      </c>
      <c r="F544" s="31">
        <v>9111</v>
      </c>
      <c r="G544" s="31">
        <v>1145</v>
      </c>
      <c r="H544" s="31">
        <v>492</v>
      </c>
      <c r="I544" s="31">
        <v>9531</v>
      </c>
      <c r="J544" s="31">
        <v>5468</v>
      </c>
      <c r="K544" s="31">
        <v>0</v>
      </c>
      <c r="L544" s="32">
        <v>0</v>
      </c>
      <c r="M544" s="31">
        <v>0</v>
      </c>
      <c r="N544" s="31">
        <v>344236</v>
      </c>
    </row>
    <row r="545" spans="1:14" ht="25.5" x14ac:dyDescent="0.25">
      <c r="A545" s="12" t="s">
        <v>1077</v>
      </c>
      <c r="B545" s="9" t="s">
        <v>1078</v>
      </c>
      <c r="C545" s="31">
        <v>164066</v>
      </c>
      <c r="D545" s="31">
        <v>68950</v>
      </c>
      <c r="E545" s="31">
        <v>3204</v>
      </c>
      <c r="F545" s="31">
        <v>7446</v>
      </c>
      <c r="G545" s="31">
        <v>844</v>
      </c>
      <c r="H545" s="31">
        <v>397</v>
      </c>
      <c r="I545" s="31">
        <v>5076</v>
      </c>
      <c r="J545" s="31">
        <v>3115</v>
      </c>
      <c r="K545" s="31">
        <v>0</v>
      </c>
      <c r="L545" s="32">
        <v>0</v>
      </c>
      <c r="M545" s="31">
        <v>0</v>
      </c>
      <c r="N545" s="31">
        <v>253098</v>
      </c>
    </row>
    <row r="546" spans="1:14" ht="25.5" x14ac:dyDescent="0.25">
      <c r="A546" s="12" t="s">
        <v>1079</v>
      </c>
      <c r="B546" s="9" t="s">
        <v>1080</v>
      </c>
      <c r="C546" s="31">
        <v>216740</v>
      </c>
      <c r="D546" s="31">
        <v>66820</v>
      </c>
      <c r="E546" s="31">
        <v>4554</v>
      </c>
      <c r="F546" s="31">
        <v>9025</v>
      </c>
      <c r="G546" s="31">
        <v>1189</v>
      </c>
      <c r="H546" s="31">
        <v>497</v>
      </c>
      <c r="I546" s="31">
        <v>10422</v>
      </c>
      <c r="J546" s="31">
        <v>5853</v>
      </c>
      <c r="K546" s="31">
        <v>0</v>
      </c>
      <c r="L546" s="32">
        <v>0</v>
      </c>
      <c r="M546" s="31">
        <v>0</v>
      </c>
      <c r="N546" s="31">
        <v>315100</v>
      </c>
    </row>
    <row r="547" spans="1:14" ht="25.5" x14ac:dyDescent="0.25">
      <c r="A547" s="12" t="s">
        <v>1081</v>
      </c>
      <c r="B547" s="9" t="s">
        <v>1082</v>
      </c>
      <c r="C547" s="31">
        <v>213364</v>
      </c>
      <c r="D547" s="31">
        <v>51646</v>
      </c>
      <c r="E547" s="31">
        <v>4351</v>
      </c>
      <c r="F547" s="31">
        <v>9115</v>
      </c>
      <c r="G547" s="31">
        <v>1144</v>
      </c>
      <c r="H547" s="31">
        <v>461</v>
      </c>
      <c r="I547" s="31">
        <v>7675</v>
      </c>
      <c r="J547" s="31">
        <v>4789</v>
      </c>
      <c r="K547" s="31">
        <v>0</v>
      </c>
      <c r="L547" s="32">
        <v>0</v>
      </c>
      <c r="M547" s="31">
        <v>0</v>
      </c>
      <c r="N547" s="31">
        <v>292545</v>
      </c>
    </row>
    <row r="548" spans="1:14" ht="25.5" x14ac:dyDescent="0.25">
      <c r="A548" s="12" t="s">
        <v>1083</v>
      </c>
      <c r="B548" s="9" t="s">
        <v>1084</v>
      </c>
      <c r="C548" s="31">
        <v>76772</v>
      </c>
      <c r="D548" s="31">
        <v>35229</v>
      </c>
      <c r="E548" s="31">
        <v>1578</v>
      </c>
      <c r="F548" s="31">
        <v>3984</v>
      </c>
      <c r="G548" s="31">
        <v>387</v>
      </c>
      <c r="H548" s="31">
        <v>238</v>
      </c>
      <c r="I548" s="31">
        <v>956</v>
      </c>
      <c r="J548" s="31">
        <v>771</v>
      </c>
      <c r="K548" s="31">
        <v>0</v>
      </c>
      <c r="L548" s="32">
        <v>0</v>
      </c>
      <c r="M548" s="31">
        <v>0</v>
      </c>
      <c r="N548" s="31">
        <v>119915</v>
      </c>
    </row>
    <row r="549" spans="1:14" x14ac:dyDescent="0.25">
      <c r="A549" s="12" t="s">
        <v>1085</v>
      </c>
      <c r="B549" s="9" t="s">
        <v>1086</v>
      </c>
      <c r="C549" s="31">
        <v>442148</v>
      </c>
      <c r="D549" s="31">
        <v>154140</v>
      </c>
      <c r="E549" s="31">
        <v>8682</v>
      </c>
      <c r="F549" s="31">
        <v>19147</v>
      </c>
      <c r="G549" s="31">
        <v>2315</v>
      </c>
      <c r="H549" s="31">
        <v>1030</v>
      </c>
      <c r="I549" s="31">
        <v>15507</v>
      </c>
      <c r="J549" s="31">
        <v>9586</v>
      </c>
      <c r="K549" s="31">
        <v>0</v>
      </c>
      <c r="L549" s="32">
        <v>0</v>
      </c>
      <c r="M549" s="31">
        <v>0</v>
      </c>
      <c r="N549" s="31">
        <v>652555</v>
      </c>
    </row>
    <row r="550" spans="1:14" ht="25.5" x14ac:dyDescent="0.25">
      <c r="A550" s="12" t="s">
        <v>1087</v>
      </c>
      <c r="B550" s="9" t="s">
        <v>1088</v>
      </c>
      <c r="C550" s="31">
        <v>95608</v>
      </c>
      <c r="D550" s="31">
        <v>48008</v>
      </c>
      <c r="E550" s="31">
        <v>1882</v>
      </c>
      <c r="F550" s="31">
        <v>4962</v>
      </c>
      <c r="G550" s="31">
        <v>470</v>
      </c>
      <c r="H550" s="31">
        <v>266</v>
      </c>
      <c r="I550" s="31">
        <v>0</v>
      </c>
      <c r="J550" s="31">
        <v>0</v>
      </c>
      <c r="K550" s="31">
        <v>0</v>
      </c>
      <c r="L550" s="32">
        <v>0</v>
      </c>
      <c r="M550" s="31">
        <v>0</v>
      </c>
      <c r="N550" s="31">
        <v>151196</v>
      </c>
    </row>
    <row r="551" spans="1:14" x14ac:dyDescent="0.25">
      <c r="A551" s="12" t="s">
        <v>1089</v>
      </c>
      <c r="B551" s="9" t="s">
        <v>1090</v>
      </c>
      <c r="C551" s="31">
        <v>231104</v>
      </c>
      <c r="D551" s="31">
        <v>98767</v>
      </c>
      <c r="E551" s="31">
        <v>5524</v>
      </c>
      <c r="F551" s="31">
        <v>8558</v>
      </c>
      <c r="G551" s="31">
        <v>1400</v>
      </c>
      <c r="H551" s="31">
        <v>450</v>
      </c>
      <c r="I551" s="31">
        <v>11916</v>
      </c>
      <c r="J551" s="31">
        <v>8837</v>
      </c>
      <c r="K551" s="31">
        <v>0</v>
      </c>
      <c r="L551" s="32">
        <v>0</v>
      </c>
      <c r="M551" s="31">
        <v>0</v>
      </c>
      <c r="N551" s="31">
        <v>366556</v>
      </c>
    </row>
    <row r="552" spans="1:14" ht="38.25" x14ac:dyDescent="0.25">
      <c r="A552" s="12" t="s">
        <v>1091</v>
      </c>
      <c r="B552" s="9" t="s">
        <v>1092</v>
      </c>
      <c r="C552" s="31">
        <v>451288</v>
      </c>
      <c r="D552" s="31">
        <v>165676</v>
      </c>
      <c r="E552" s="31">
        <v>10810</v>
      </c>
      <c r="F552" s="31">
        <v>15598</v>
      </c>
      <c r="G552" s="31">
        <v>2782</v>
      </c>
      <c r="H552" s="31">
        <v>957</v>
      </c>
      <c r="I552" s="31">
        <v>16444</v>
      </c>
      <c r="J552" s="31">
        <v>15369</v>
      </c>
      <c r="K552" s="31">
        <v>0</v>
      </c>
      <c r="L552" s="32">
        <v>0</v>
      </c>
      <c r="M552" s="31">
        <v>0</v>
      </c>
      <c r="N552" s="31">
        <v>678924</v>
      </c>
    </row>
    <row r="553" spans="1:14" ht="25.5" x14ac:dyDescent="0.25">
      <c r="A553" s="12" t="s">
        <v>1093</v>
      </c>
      <c r="B553" s="9" t="s">
        <v>1094</v>
      </c>
      <c r="C553" s="31">
        <v>122736</v>
      </c>
      <c r="D553" s="31">
        <v>55107</v>
      </c>
      <c r="E553" s="31">
        <v>2397</v>
      </c>
      <c r="F553" s="31">
        <v>5751</v>
      </c>
      <c r="G553" s="31">
        <v>624</v>
      </c>
      <c r="H553" s="31">
        <v>305</v>
      </c>
      <c r="I553" s="31">
        <v>3833</v>
      </c>
      <c r="J553" s="31">
        <v>2244</v>
      </c>
      <c r="K553" s="31">
        <v>0</v>
      </c>
      <c r="L553" s="32">
        <v>0</v>
      </c>
      <c r="M553" s="31">
        <v>0</v>
      </c>
      <c r="N553" s="31">
        <v>192997</v>
      </c>
    </row>
    <row r="554" spans="1:14" x14ac:dyDescent="0.25">
      <c r="A554" s="12" t="s">
        <v>1095</v>
      </c>
      <c r="B554" s="9" t="s">
        <v>1096</v>
      </c>
      <c r="C554" s="31">
        <v>101014</v>
      </c>
      <c r="D554" s="31">
        <v>52179</v>
      </c>
      <c r="E554" s="31">
        <v>1994</v>
      </c>
      <c r="F554" s="31">
        <v>5128</v>
      </c>
      <c r="G554" s="31">
        <v>501</v>
      </c>
      <c r="H554" s="31">
        <v>273</v>
      </c>
      <c r="I554" s="31">
        <v>0</v>
      </c>
      <c r="J554" s="31">
        <v>0</v>
      </c>
      <c r="K554" s="31">
        <v>0</v>
      </c>
      <c r="L554" s="32">
        <v>0</v>
      </c>
      <c r="M554" s="31">
        <v>0</v>
      </c>
      <c r="N554" s="31">
        <v>161089</v>
      </c>
    </row>
    <row r="555" spans="1:14" ht="25.5" x14ac:dyDescent="0.25">
      <c r="A555" s="12" t="s">
        <v>1097</v>
      </c>
      <c r="B555" s="9" t="s">
        <v>1098</v>
      </c>
      <c r="C555" s="31">
        <v>262142</v>
      </c>
      <c r="D555" s="31">
        <v>54131</v>
      </c>
      <c r="E555" s="31">
        <v>5794</v>
      </c>
      <c r="F555" s="31">
        <v>11101</v>
      </c>
      <c r="G555" s="31">
        <v>1470</v>
      </c>
      <c r="H555" s="31">
        <v>638</v>
      </c>
      <c r="I555" s="31">
        <v>15219</v>
      </c>
      <c r="J555" s="31">
        <v>8174</v>
      </c>
      <c r="K555" s="31">
        <v>0</v>
      </c>
      <c r="L555" s="32">
        <v>0</v>
      </c>
      <c r="M555" s="31">
        <v>0</v>
      </c>
      <c r="N555" s="31">
        <v>358669</v>
      </c>
    </row>
    <row r="556" spans="1:14" ht="38.25" x14ac:dyDescent="0.25">
      <c r="A556" s="12" t="s">
        <v>1099</v>
      </c>
      <c r="B556" s="9" t="s">
        <v>1100</v>
      </c>
      <c r="C556" s="31">
        <v>112606</v>
      </c>
      <c r="D556" s="31">
        <v>44724</v>
      </c>
      <c r="E556" s="31">
        <v>2265</v>
      </c>
      <c r="F556" s="31">
        <v>5090</v>
      </c>
      <c r="G556" s="31">
        <v>589</v>
      </c>
      <c r="H556" s="31">
        <v>268</v>
      </c>
      <c r="I556" s="31">
        <v>2413</v>
      </c>
      <c r="J556" s="31">
        <v>1889</v>
      </c>
      <c r="K556" s="31">
        <v>0</v>
      </c>
      <c r="L556" s="32">
        <v>0</v>
      </c>
      <c r="M556" s="31">
        <v>0</v>
      </c>
      <c r="N556" s="31">
        <v>169844</v>
      </c>
    </row>
    <row r="557" spans="1:14" ht="25.5" x14ac:dyDescent="0.25">
      <c r="A557" s="12" t="s">
        <v>1101</v>
      </c>
      <c r="B557" s="9" t="s">
        <v>1102</v>
      </c>
      <c r="C557" s="31">
        <v>743522</v>
      </c>
      <c r="D557" s="31">
        <v>322833</v>
      </c>
      <c r="E557" s="31">
        <v>15693</v>
      </c>
      <c r="F557" s="31">
        <v>33618</v>
      </c>
      <c r="G557" s="31">
        <v>3986</v>
      </c>
      <c r="H557" s="31">
        <v>1753</v>
      </c>
      <c r="I557" s="31">
        <v>21084</v>
      </c>
      <c r="J557" s="31">
        <v>15832</v>
      </c>
      <c r="K557" s="31">
        <v>0</v>
      </c>
      <c r="L557" s="32">
        <v>0</v>
      </c>
      <c r="M557" s="31">
        <v>0</v>
      </c>
      <c r="N557" s="31">
        <v>1158321</v>
      </c>
    </row>
    <row r="558" spans="1:14" ht="25.5" x14ac:dyDescent="0.25">
      <c r="A558" s="12" t="s">
        <v>1103</v>
      </c>
      <c r="B558" s="9" t="s">
        <v>1104</v>
      </c>
      <c r="C558" s="31">
        <v>281474</v>
      </c>
      <c r="D558" s="31">
        <v>97968</v>
      </c>
      <c r="E558" s="31">
        <v>6254</v>
      </c>
      <c r="F558" s="31">
        <v>11664</v>
      </c>
      <c r="G558" s="31">
        <v>1594</v>
      </c>
      <c r="H558" s="31">
        <v>756</v>
      </c>
      <c r="I558" s="31">
        <v>14032</v>
      </c>
      <c r="J558" s="31">
        <v>8514</v>
      </c>
      <c r="K558" s="31">
        <v>0</v>
      </c>
      <c r="L558" s="32">
        <v>0</v>
      </c>
      <c r="M558" s="31">
        <v>0</v>
      </c>
      <c r="N558" s="31">
        <v>422256</v>
      </c>
    </row>
    <row r="559" spans="1:14" x14ac:dyDescent="0.25">
      <c r="A559" s="12" t="s">
        <v>1105</v>
      </c>
      <c r="B559" s="9" t="s">
        <v>1106</v>
      </c>
      <c r="C559" s="31">
        <v>112714</v>
      </c>
      <c r="D559" s="31">
        <v>48629</v>
      </c>
      <c r="E559" s="31">
        <v>2199</v>
      </c>
      <c r="F559" s="31">
        <v>5294</v>
      </c>
      <c r="G559" s="31">
        <v>572</v>
      </c>
      <c r="H559" s="31">
        <v>276</v>
      </c>
      <c r="I559" s="31">
        <v>2125</v>
      </c>
      <c r="J559" s="31">
        <v>1619</v>
      </c>
      <c r="K559" s="31">
        <v>0</v>
      </c>
      <c r="L559" s="32">
        <v>0</v>
      </c>
      <c r="M559" s="31">
        <v>0</v>
      </c>
      <c r="N559" s="31">
        <v>173428</v>
      </c>
    </row>
    <row r="560" spans="1:14" ht="38.25" x14ac:dyDescent="0.25">
      <c r="A560" s="12" t="s">
        <v>1107</v>
      </c>
      <c r="B560" s="9" t="s">
        <v>1108</v>
      </c>
      <c r="C560" s="31">
        <v>181392</v>
      </c>
      <c r="D560" s="31">
        <v>78002</v>
      </c>
      <c r="E560" s="31">
        <v>3077</v>
      </c>
      <c r="F560" s="31">
        <v>8086</v>
      </c>
      <c r="G560" s="31">
        <v>876</v>
      </c>
      <c r="H560" s="31">
        <v>555</v>
      </c>
      <c r="I560" s="31">
        <v>3972</v>
      </c>
      <c r="J560" s="31">
        <v>2283</v>
      </c>
      <c r="K560" s="31">
        <v>0</v>
      </c>
      <c r="L560" s="32">
        <v>0</v>
      </c>
      <c r="M560" s="31">
        <v>0</v>
      </c>
      <c r="N560" s="31">
        <v>278243</v>
      </c>
    </row>
    <row r="561" spans="1:14" ht="89.25" x14ac:dyDescent="0.25">
      <c r="A561" s="12" t="s">
        <v>1109</v>
      </c>
      <c r="B561" s="9" t="s">
        <v>1110</v>
      </c>
      <c r="C561" s="31">
        <v>655008</v>
      </c>
      <c r="D561" s="31">
        <v>250776</v>
      </c>
      <c r="E561" s="31">
        <v>13489</v>
      </c>
      <c r="F561" s="31">
        <v>27459</v>
      </c>
      <c r="G561" s="31">
        <v>3549</v>
      </c>
      <c r="H561" s="31">
        <v>1409</v>
      </c>
      <c r="I561" s="31">
        <v>26634</v>
      </c>
      <c r="J561" s="31">
        <v>16680</v>
      </c>
      <c r="K561" s="31">
        <v>0</v>
      </c>
      <c r="L561" s="32">
        <v>0</v>
      </c>
      <c r="M561" s="31">
        <v>0</v>
      </c>
      <c r="N561" s="31">
        <v>995004</v>
      </c>
    </row>
    <row r="562" spans="1:14" ht="25.5" x14ac:dyDescent="0.25">
      <c r="A562" s="12" t="s">
        <v>1111</v>
      </c>
      <c r="B562" s="9" t="s">
        <v>1112</v>
      </c>
      <c r="C562" s="31">
        <v>392464</v>
      </c>
      <c r="D562" s="31">
        <v>75251</v>
      </c>
      <c r="E562" s="31">
        <v>8193</v>
      </c>
      <c r="F562" s="31">
        <v>14242</v>
      </c>
      <c r="G562" s="31">
        <v>2228</v>
      </c>
      <c r="H562" s="31">
        <v>815</v>
      </c>
      <c r="I562" s="31">
        <v>12890</v>
      </c>
      <c r="J562" s="31">
        <v>10549</v>
      </c>
      <c r="K562" s="31">
        <v>0</v>
      </c>
      <c r="L562" s="32">
        <v>0</v>
      </c>
      <c r="M562" s="31">
        <v>0</v>
      </c>
      <c r="N562" s="31">
        <v>516632</v>
      </c>
    </row>
    <row r="563" spans="1:14" ht="25.5" x14ac:dyDescent="0.25">
      <c r="A563" s="12" t="s">
        <v>1113</v>
      </c>
      <c r="B563" s="9" t="s">
        <v>1114</v>
      </c>
      <c r="C563" s="31">
        <v>1612110</v>
      </c>
      <c r="D563" s="31">
        <v>524359</v>
      </c>
      <c r="E563" s="31">
        <v>37231</v>
      </c>
      <c r="F563" s="31">
        <v>49809</v>
      </c>
      <c r="G563" s="31">
        <v>9985</v>
      </c>
      <c r="H563" s="31">
        <v>2821</v>
      </c>
      <c r="I563" s="31">
        <v>51131</v>
      </c>
      <c r="J563" s="31">
        <v>53079</v>
      </c>
      <c r="K563" s="31">
        <v>0</v>
      </c>
      <c r="L563" s="32">
        <v>0</v>
      </c>
      <c r="M563" s="31">
        <v>0</v>
      </c>
      <c r="N563" s="31">
        <v>2340525</v>
      </c>
    </row>
    <row r="564" spans="1:14" ht="25.5" x14ac:dyDescent="0.25">
      <c r="A564" s="12" t="s">
        <v>1115</v>
      </c>
      <c r="B564" s="9" t="s">
        <v>1116</v>
      </c>
      <c r="C564" s="31">
        <v>70388</v>
      </c>
      <c r="D564" s="31">
        <v>50226</v>
      </c>
      <c r="E564" s="31">
        <v>1511</v>
      </c>
      <c r="F564" s="31">
        <v>3315</v>
      </c>
      <c r="G564" s="31">
        <v>376</v>
      </c>
      <c r="H564" s="31">
        <v>203</v>
      </c>
      <c r="I564" s="31">
        <v>1021</v>
      </c>
      <c r="J564" s="31">
        <v>1041</v>
      </c>
      <c r="K564" s="31">
        <v>0</v>
      </c>
      <c r="L564" s="32">
        <v>0</v>
      </c>
      <c r="M564" s="31">
        <v>0</v>
      </c>
      <c r="N564" s="31">
        <v>128081</v>
      </c>
    </row>
    <row r="565" spans="1:14" ht="25.5" x14ac:dyDescent="0.25">
      <c r="A565" s="12" t="s">
        <v>1117</v>
      </c>
      <c r="B565" s="9" t="s">
        <v>1118</v>
      </c>
      <c r="C565" s="31">
        <v>828292</v>
      </c>
      <c r="D565" s="31">
        <v>205697</v>
      </c>
      <c r="E565" s="31">
        <v>19183</v>
      </c>
      <c r="F565" s="31">
        <v>26493</v>
      </c>
      <c r="G565" s="31">
        <v>5099</v>
      </c>
      <c r="H565" s="31">
        <v>1604</v>
      </c>
      <c r="I565" s="31">
        <v>21706</v>
      </c>
      <c r="J565" s="31">
        <v>25664</v>
      </c>
      <c r="K565" s="31">
        <v>0</v>
      </c>
      <c r="L565" s="32">
        <v>0</v>
      </c>
      <c r="M565" s="31">
        <v>0</v>
      </c>
      <c r="N565" s="31">
        <v>1133738</v>
      </c>
    </row>
    <row r="566" spans="1:14" ht="38.25" x14ac:dyDescent="0.25">
      <c r="A566" s="12" t="s">
        <v>1119</v>
      </c>
      <c r="B566" s="9" t="s">
        <v>1120</v>
      </c>
      <c r="C566" s="31">
        <v>314958</v>
      </c>
      <c r="D566" s="31">
        <v>109060</v>
      </c>
      <c r="E566" s="31">
        <v>6119</v>
      </c>
      <c r="F566" s="31">
        <v>13369</v>
      </c>
      <c r="G566" s="31">
        <v>1651</v>
      </c>
      <c r="H566" s="31">
        <v>774</v>
      </c>
      <c r="I566" s="31">
        <v>13558</v>
      </c>
      <c r="J566" s="31">
        <v>7449</v>
      </c>
      <c r="K566" s="31">
        <v>0</v>
      </c>
      <c r="L566" s="32">
        <v>0</v>
      </c>
      <c r="M566" s="31">
        <v>0</v>
      </c>
      <c r="N566" s="31">
        <v>466938</v>
      </c>
    </row>
    <row r="567" spans="1:14" ht="25.5" x14ac:dyDescent="0.25">
      <c r="A567" s="12" t="s">
        <v>1121</v>
      </c>
      <c r="B567" s="9" t="s">
        <v>1122</v>
      </c>
      <c r="C567" s="31">
        <v>159256</v>
      </c>
      <c r="D567" s="31">
        <v>71524</v>
      </c>
      <c r="E567" s="31">
        <v>3336</v>
      </c>
      <c r="F567" s="31">
        <v>7106</v>
      </c>
      <c r="G567" s="31">
        <v>854</v>
      </c>
      <c r="H567" s="31">
        <v>379</v>
      </c>
      <c r="I567" s="31">
        <v>7109</v>
      </c>
      <c r="J567" s="31">
        <v>4126</v>
      </c>
      <c r="K567" s="31">
        <v>0</v>
      </c>
      <c r="L567" s="32">
        <v>0</v>
      </c>
      <c r="M567" s="31">
        <v>0</v>
      </c>
      <c r="N567" s="31">
        <v>253690</v>
      </c>
    </row>
    <row r="568" spans="1:14" ht="25.5" x14ac:dyDescent="0.25">
      <c r="A568" s="12" t="s">
        <v>1123</v>
      </c>
      <c r="B568" s="9" t="s">
        <v>1124</v>
      </c>
      <c r="C568" s="31">
        <v>67952</v>
      </c>
      <c r="D568" s="31">
        <v>36915</v>
      </c>
      <c r="E568" s="31">
        <v>1399</v>
      </c>
      <c r="F568" s="31">
        <v>3595</v>
      </c>
      <c r="G568" s="31">
        <v>339</v>
      </c>
      <c r="H568" s="31">
        <v>206</v>
      </c>
      <c r="I568" s="31">
        <v>0</v>
      </c>
      <c r="J568" s="31">
        <v>0</v>
      </c>
      <c r="K568" s="31">
        <v>0</v>
      </c>
      <c r="L568" s="32">
        <v>0</v>
      </c>
      <c r="M568" s="31">
        <v>0</v>
      </c>
      <c r="N568" s="31">
        <v>110406</v>
      </c>
    </row>
    <row r="569" spans="1:14" x14ac:dyDescent="0.25">
      <c r="A569" s="12" t="s">
        <v>1125</v>
      </c>
      <c r="B569" s="9" t="s">
        <v>1126</v>
      </c>
      <c r="C569" s="31">
        <v>896026</v>
      </c>
      <c r="D569" s="31">
        <v>361168</v>
      </c>
      <c r="E569" s="31">
        <v>21136</v>
      </c>
      <c r="F569" s="31">
        <v>33218</v>
      </c>
      <c r="G569" s="31">
        <v>5393</v>
      </c>
      <c r="H569" s="31">
        <v>2142</v>
      </c>
      <c r="I569" s="31">
        <v>32276</v>
      </c>
      <c r="J569" s="31">
        <v>28679</v>
      </c>
      <c r="K569" s="31">
        <v>0</v>
      </c>
      <c r="L569" s="32">
        <v>0</v>
      </c>
      <c r="M569" s="31">
        <v>0</v>
      </c>
      <c r="N569" s="31">
        <v>1380038</v>
      </c>
    </row>
    <row r="570" spans="1:14" ht="25.5" x14ac:dyDescent="0.25">
      <c r="A570" s="12" t="s">
        <v>1127</v>
      </c>
      <c r="B570" s="9" t="s">
        <v>1128</v>
      </c>
      <c r="C570" s="31">
        <v>95898</v>
      </c>
      <c r="D570" s="31">
        <v>29905</v>
      </c>
      <c r="E570" s="31">
        <v>1950</v>
      </c>
      <c r="F570" s="31">
        <v>4536</v>
      </c>
      <c r="G570" s="31">
        <v>496</v>
      </c>
      <c r="H570" s="31">
        <v>245</v>
      </c>
      <c r="I570" s="31">
        <v>3304</v>
      </c>
      <c r="J570" s="31">
        <v>1897</v>
      </c>
      <c r="K570" s="31">
        <v>0</v>
      </c>
      <c r="L570" s="32">
        <v>0</v>
      </c>
      <c r="M570" s="31">
        <v>0</v>
      </c>
      <c r="N570" s="31">
        <v>138231</v>
      </c>
    </row>
    <row r="571" spans="1:14" ht="38.25" x14ac:dyDescent="0.25">
      <c r="A571" s="12" t="s">
        <v>1129</v>
      </c>
      <c r="B571" s="9" t="s">
        <v>1130</v>
      </c>
      <c r="C571" s="31">
        <v>926936</v>
      </c>
      <c r="D571" s="31">
        <v>159464</v>
      </c>
      <c r="E571" s="31">
        <v>21167</v>
      </c>
      <c r="F571" s="31">
        <v>36746</v>
      </c>
      <c r="G571" s="31">
        <v>5389</v>
      </c>
      <c r="H571" s="31">
        <v>2036</v>
      </c>
      <c r="I571" s="31">
        <v>54312</v>
      </c>
      <c r="J571" s="31">
        <v>32867</v>
      </c>
      <c r="K571" s="31">
        <v>0</v>
      </c>
      <c r="L571" s="32">
        <v>0</v>
      </c>
      <c r="M571" s="31">
        <v>0</v>
      </c>
      <c r="N571" s="31">
        <v>1238917</v>
      </c>
    </row>
    <row r="572" spans="1:14" ht="25.5" x14ac:dyDescent="0.25">
      <c r="A572" s="12" t="s">
        <v>1131</v>
      </c>
      <c r="B572" s="9" t="s">
        <v>1132</v>
      </c>
      <c r="C572" s="31">
        <v>380788</v>
      </c>
      <c r="D572" s="31">
        <v>125211</v>
      </c>
      <c r="E572" s="31">
        <v>9023</v>
      </c>
      <c r="F572" s="31">
        <v>14507</v>
      </c>
      <c r="G572" s="31">
        <v>2282</v>
      </c>
      <c r="H572" s="31">
        <v>875</v>
      </c>
      <c r="I572" s="31">
        <v>16324</v>
      </c>
      <c r="J572" s="31">
        <v>12138</v>
      </c>
      <c r="K572" s="31">
        <v>0</v>
      </c>
      <c r="L572" s="32">
        <v>0</v>
      </c>
      <c r="M572" s="31">
        <v>0</v>
      </c>
      <c r="N572" s="31">
        <v>561148</v>
      </c>
    </row>
    <row r="573" spans="1:14" x14ac:dyDescent="0.25">
      <c r="A573" s="12" t="s">
        <v>1133</v>
      </c>
      <c r="B573" s="9" t="s">
        <v>1134</v>
      </c>
      <c r="C573" s="31">
        <v>335022</v>
      </c>
      <c r="D573" s="31">
        <v>162836</v>
      </c>
      <c r="E573" s="31">
        <v>6671</v>
      </c>
      <c r="F573" s="31">
        <v>16428</v>
      </c>
      <c r="G573" s="31">
        <v>1693</v>
      </c>
      <c r="H573" s="31">
        <v>870</v>
      </c>
      <c r="I573" s="31">
        <v>7174</v>
      </c>
      <c r="J573" s="31">
        <v>4558</v>
      </c>
      <c r="K573" s="31">
        <v>0</v>
      </c>
      <c r="L573" s="32">
        <v>0</v>
      </c>
      <c r="M573" s="31">
        <v>0</v>
      </c>
      <c r="N573" s="31">
        <v>535252</v>
      </c>
    </row>
    <row r="574" spans="1:14" ht="38.25" x14ac:dyDescent="0.25">
      <c r="A574" s="12" t="s">
        <v>1135</v>
      </c>
      <c r="B574" s="9" t="s">
        <v>1136</v>
      </c>
      <c r="C574" s="31">
        <v>116128</v>
      </c>
      <c r="D574" s="31">
        <v>50759</v>
      </c>
      <c r="E574" s="31">
        <v>2253</v>
      </c>
      <c r="F574" s="31">
        <v>5233</v>
      </c>
      <c r="G574" s="31">
        <v>597</v>
      </c>
      <c r="H574" s="31">
        <v>295</v>
      </c>
      <c r="I574" s="31">
        <v>0</v>
      </c>
      <c r="J574" s="31">
        <v>0</v>
      </c>
      <c r="K574" s="31">
        <v>0</v>
      </c>
      <c r="L574" s="32">
        <v>0</v>
      </c>
      <c r="M574" s="31">
        <v>0</v>
      </c>
      <c r="N574" s="31">
        <v>175265</v>
      </c>
    </row>
    <row r="575" spans="1:14" x14ac:dyDescent="0.25">
      <c r="A575" s="12" t="s">
        <v>1137</v>
      </c>
      <c r="B575" s="9" t="s">
        <v>1138</v>
      </c>
      <c r="C575" s="31">
        <v>110578</v>
      </c>
      <c r="D575" s="31">
        <v>42329</v>
      </c>
      <c r="E575" s="31">
        <v>2225</v>
      </c>
      <c r="F575" s="31">
        <v>5493</v>
      </c>
      <c r="G575" s="31">
        <v>559</v>
      </c>
      <c r="H575" s="31">
        <v>302</v>
      </c>
      <c r="I575" s="31">
        <v>3369</v>
      </c>
      <c r="J575" s="31">
        <v>1751</v>
      </c>
      <c r="K575" s="31">
        <v>0</v>
      </c>
      <c r="L575" s="32">
        <v>0</v>
      </c>
      <c r="M575" s="31">
        <v>0</v>
      </c>
      <c r="N575" s="31">
        <v>166606</v>
      </c>
    </row>
    <row r="576" spans="1:14" ht="25.5" x14ac:dyDescent="0.25">
      <c r="A576" s="12" t="s">
        <v>1139</v>
      </c>
      <c r="B576" s="9" t="s">
        <v>1140</v>
      </c>
      <c r="C576" s="31">
        <v>144672</v>
      </c>
      <c r="D576" s="31">
        <v>54929</v>
      </c>
      <c r="E576" s="31">
        <v>2438</v>
      </c>
      <c r="F576" s="31">
        <v>6817</v>
      </c>
      <c r="G576" s="31">
        <v>681</v>
      </c>
      <c r="H576" s="31">
        <v>352</v>
      </c>
      <c r="I576" s="31">
        <v>2840</v>
      </c>
      <c r="J576" s="31">
        <v>1535</v>
      </c>
      <c r="K576" s="31">
        <v>0</v>
      </c>
      <c r="L576" s="32">
        <v>0</v>
      </c>
      <c r="M576" s="31">
        <v>0</v>
      </c>
      <c r="N576" s="31">
        <v>214264</v>
      </c>
    </row>
    <row r="577" spans="1:14" ht="25.5" x14ac:dyDescent="0.25">
      <c r="A577" s="12" t="s">
        <v>1141</v>
      </c>
      <c r="B577" s="9" t="s">
        <v>1142</v>
      </c>
      <c r="C577" s="31">
        <v>2032422</v>
      </c>
      <c r="D577" s="31">
        <v>634573</v>
      </c>
      <c r="E577" s="31">
        <v>45281</v>
      </c>
      <c r="F577" s="31">
        <v>66181</v>
      </c>
      <c r="G577" s="31">
        <v>12215</v>
      </c>
      <c r="H577" s="31">
        <v>3294</v>
      </c>
      <c r="I577" s="31">
        <v>97979</v>
      </c>
      <c r="J577" s="31">
        <v>74710</v>
      </c>
      <c r="K577" s="31">
        <v>0</v>
      </c>
      <c r="L577" s="32">
        <v>0</v>
      </c>
      <c r="M577" s="31">
        <v>0</v>
      </c>
      <c r="N577" s="31">
        <v>2966655</v>
      </c>
    </row>
    <row r="578" spans="1:14" ht="25.5" x14ac:dyDescent="0.25">
      <c r="A578" s="12" t="s">
        <v>1143</v>
      </c>
      <c r="B578" s="9" t="s">
        <v>1144</v>
      </c>
      <c r="C578" s="31">
        <v>252468</v>
      </c>
      <c r="D578" s="31">
        <v>52622</v>
      </c>
      <c r="E578" s="31">
        <v>6908</v>
      </c>
      <c r="F578" s="31">
        <v>9076</v>
      </c>
      <c r="G578" s="31">
        <v>1659</v>
      </c>
      <c r="H578" s="31">
        <v>465</v>
      </c>
      <c r="I578" s="31">
        <v>7758</v>
      </c>
      <c r="J578" s="31">
        <v>8498</v>
      </c>
      <c r="K578" s="31">
        <v>0</v>
      </c>
      <c r="L578" s="32">
        <v>0</v>
      </c>
      <c r="M578" s="31">
        <v>0</v>
      </c>
      <c r="N578" s="31">
        <v>339454</v>
      </c>
    </row>
    <row r="579" spans="1:14" ht="25.5" x14ac:dyDescent="0.25">
      <c r="A579" s="12" t="s">
        <v>1145</v>
      </c>
      <c r="B579" s="9" t="s">
        <v>1146</v>
      </c>
      <c r="C579" s="31">
        <v>190048</v>
      </c>
      <c r="D579" s="31">
        <v>51557</v>
      </c>
      <c r="E579" s="31">
        <v>4087</v>
      </c>
      <c r="F579" s="31">
        <v>8477</v>
      </c>
      <c r="G579" s="31">
        <v>1034</v>
      </c>
      <c r="H579" s="31">
        <v>472</v>
      </c>
      <c r="I579" s="31">
        <v>8482</v>
      </c>
      <c r="J579" s="31">
        <v>4673</v>
      </c>
      <c r="K579" s="31">
        <v>0</v>
      </c>
      <c r="L579" s="32">
        <v>0</v>
      </c>
      <c r="M579" s="31">
        <v>0</v>
      </c>
      <c r="N579" s="31">
        <v>268830</v>
      </c>
    </row>
    <row r="580" spans="1:14" ht="25.5" x14ac:dyDescent="0.25">
      <c r="A580" s="12" t="s">
        <v>1147</v>
      </c>
      <c r="B580" s="9" t="s">
        <v>1148</v>
      </c>
      <c r="C580" s="31">
        <v>107814</v>
      </c>
      <c r="D580" s="31">
        <v>55639</v>
      </c>
      <c r="E580" s="31">
        <v>2221</v>
      </c>
      <c r="F580" s="31">
        <v>4905</v>
      </c>
      <c r="G580" s="31">
        <v>569</v>
      </c>
      <c r="H580" s="31">
        <v>262</v>
      </c>
      <c r="I580" s="31">
        <v>3397</v>
      </c>
      <c r="J580" s="31">
        <v>2206</v>
      </c>
      <c r="K580" s="31">
        <v>0</v>
      </c>
      <c r="L580" s="32">
        <v>0</v>
      </c>
      <c r="M580" s="31">
        <v>0</v>
      </c>
      <c r="N580" s="31">
        <v>177013</v>
      </c>
    </row>
    <row r="581" spans="1:14" ht="25.5" x14ac:dyDescent="0.25">
      <c r="A581" s="12" t="s">
        <v>1149</v>
      </c>
      <c r="B581" s="9" t="s">
        <v>1150</v>
      </c>
      <c r="C581" s="31">
        <v>133352</v>
      </c>
      <c r="D581" s="31">
        <v>53687</v>
      </c>
      <c r="E581" s="31">
        <v>2655</v>
      </c>
      <c r="F581" s="31">
        <v>6369</v>
      </c>
      <c r="G581" s="31">
        <v>680</v>
      </c>
      <c r="H581" s="31">
        <v>344</v>
      </c>
      <c r="I581" s="31">
        <v>3907</v>
      </c>
      <c r="J581" s="31">
        <v>2306</v>
      </c>
      <c r="K581" s="31">
        <v>0</v>
      </c>
      <c r="L581" s="32">
        <v>0</v>
      </c>
      <c r="M581" s="31">
        <v>0</v>
      </c>
      <c r="N581" s="31">
        <v>203300</v>
      </c>
    </row>
    <row r="582" spans="1:14" ht="25.5" x14ac:dyDescent="0.25">
      <c r="A582" s="12" t="s">
        <v>1151</v>
      </c>
      <c r="B582" s="9" t="s">
        <v>1152</v>
      </c>
      <c r="C582" s="31">
        <v>1052824</v>
      </c>
      <c r="D582" s="31">
        <v>300914</v>
      </c>
      <c r="E582" s="31">
        <v>23487</v>
      </c>
      <c r="F582" s="31">
        <v>37377</v>
      </c>
      <c r="G582" s="31">
        <v>6229</v>
      </c>
      <c r="H582" s="31">
        <v>2189</v>
      </c>
      <c r="I582" s="31">
        <v>45649</v>
      </c>
      <c r="J582" s="31">
        <v>34556</v>
      </c>
      <c r="K582" s="31">
        <v>0</v>
      </c>
      <c r="L582" s="32">
        <v>0</v>
      </c>
      <c r="M582" s="31">
        <v>0</v>
      </c>
      <c r="N582" s="31">
        <v>1503225</v>
      </c>
    </row>
    <row r="583" spans="1:14" x14ac:dyDescent="0.25">
      <c r="A583" s="13"/>
      <c r="B583" s="14"/>
      <c r="C583" s="33">
        <v>266077290</v>
      </c>
      <c r="D583" s="33">
        <v>86090129</v>
      </c>
      <c r="E583" s="33">
        <v>6026793</v>
      </c>
      <c r="F583" s="33">
        <v>9973830</v>
      </c>
      <c r="G583" s="33">
        <v>1543561</v>
      </c>
      <c r="H583" s="33">
        <v>540955</v>
      </c>
      <c r="I583" s="33">
        <v>9280108</v>
      </c>
      <c r="J583" s="33">
        <v>7711589</v>
      </c>
      <c r="K583" s="31">
        <v>0</v>
      </c>
      <c r="L583" s="33">
        <v>0</v>
      </c>
      <c r="M583" s="33">
        <v>53015</v>
      </c>
      <c r="N583" s="33">
        <v>387297270</v>
      </c>
    </row>
    <row r="584" spans="1:14" x14ac:dyDescent="0.25">
      <c r="A584" s="38" t="s">
        <v>1153</v>
      </c>
      <c r="B584" s="38"/>
      <c r="C584" s="38"/>
      <c r="D584" s="38"/>
      <c r="E584" s="38"/>
      <c r="F584" s="38"/>
      <c r="G584" s="38"/>
      <c r="H584" s="38"/>
      <c r="I584" s="38"/>
      <c r="J584" s="38"/>
      <c r="K584" s="3"/>
      <c r="L584" s="4"/>
      <c r="M584" s="5"/>
      <c r="N584" s="2"/>
    </row>
    <row r="585" spans="1:14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3"/>
      <c r="L585" s="4"/>
      <c r="M585" s="5"/>
      <c r="N585" s="2"/>
    </row>
    <row r="586" spans="1:14" x14ac:dyDescent="0.25">
      <c r="A586" s="17"/>
      <c r="B586" s="17"/>
      <c r="C586" s="17"/>
      <c r="D586" s="18"/>
      <c r="E586" s="18"/>
      <c r="F586" s="18"/>
      <c r="G586" s="16"/>
      <c r="H586" s="16"/>
      <c r="I586" s="16"/>
      <c r="J586" s="16"/>
      <c r="K586" s="3"/>
      <c r="L586" s="4"/>
      <c r="M586" s="5"/>
      <c r="N586" s="2"/>
    </row>
    <row r="587" spans="1:14" x14ac:dyDescent="0.25">
      <c r="A587" s="17"/>
      <c r="B587" s="17"/>
      <c r="C587" s="17"/>
      <c r="D587" s="18"/>
      <c r="E587" s="18"/>
      <c r="F587" s="18"/>
      <c r="G587" s="16"/>
      <c r="H587" s="16"/>
      <c r="I587" s="16"/>
      <c r="J587" s="16"/>
      <c r="K587" s="3"/>
      <c r="L587" s="4"/>
      <c r="M587" s="5"/>
      <c r="N587" s="2"/>
    </row>
    <row r="588" spans="1:14" x14ac:dyDescent="0.25">
      <c r="A588" s="39" t="s">
        <v>1154</v>
      </c>
      <c r="B588" s="39"/>
      <c r="C588" s="39"/>
      <c r="D588" s="39"/>
      <c r="E588" s="39"/>
      <c r="F588" s="39"/>
      <c r="G588" s="39"/>
      <c r="H588" s="39"/>
      <c r="I588" s="39"/>
      <c r="J588" s="39"/>
      <c r="K588" s="3"/>
      <c r="L588" s="4"/>
      <c r="M588" s="5"/>
      <c r="N588" s="2"/>
    </row>
    <row r="589" spans="1:14" x14ac:dyDescent="0.2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3"/>
      <c r="L589" s="4"/>
      <c r="M589" s="5"/>
      <c r="N589" s="2"/>
    </row>
    <row r="590" spans="1:14" x14ac:dyDescent="0.2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3"/>
      <c r="L590" s="4"/>
      <c r="M590" s="5"/>
      <c r="N590" s="2"/>
    </row>
    <row r="591" spans="1:14" x14ac:dyDescent="0.2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3"/>
      <c r="L591" s="4"/>
      <c r="M591" s="5"/>
      <c r="N591" s="2"/>
    </row>
    <row r="592" spans="1:14" x14ac:dyDescent="0.25">
      <c r="A592" s="40" t="s">
        <v>1155</v>
      </c>
      <c r="B592" s="40"/>
      <c r="C592" s="40"/>
      <c r="D592" s="40"/>
      <c r="E592" s="40"/>
      <c r="F592" s="40"/>
      <c r="G592" s="40"/>
      <c r="H592" s="40"/>
      <c r="I592" s="40"/>
      <c r="J592" s="40"/>
      <c r="K592" s="3"/>
      <c r="L592" s="4"/>
      <c r="M592" s="5"/>
      <c r="N592" s="2"/>
    </row>
    <row r="593" spans="1:14" x14ac:dyDescent="0.25">
      <c r="A593" s="40" t="s">
        <v>1156</v>
      </c>
      <c r="B593" s="40"/>
      <c r="C593" s="40"/>
      <c r="D593" s="40"/>
      <c r="E593" s="40"/>
      <c r="F593" s="40"/>
      <c r="G593" s="40"/>
      <c r="H593" s="40"/>
      <c r="I593" s="40"/>
      <c r="J593" s="40"/>
      <c r="K593" s="3"/>
      <c r="L593" s="4"/>
      <c r="M593" s="5"/>
      <c r="N593" s="2"/>
    </row>
    <row r="594" spans="1:14" x14ac:dyDescent="0.25">
      <c r="A594" s="17"/>
      <c r="B594" s="17"/>
      <c r="C594" s="17"/>
      <c r="D594" s="20"/>
      <c r="E594" s="18"/>
      <c r="F594" s="18"/>
      <c r="G594" s="16"/>
      <c r="H594" s="16"/>
      <c r="I594" s="16"/>
      <c r="J594" s="16"/>
      <c r="K594" s="3"/>
      <c r="L594" s="4"/>
      <c r="M594" s="5"/>
      <c r="N594" s="2"/>
    </row>
    <row r="595" spans="1:14" x14ac:dyDescent="0.25">
      <c r="A595" s="21"/>
      <c r="B595" s="21"/>
      <c r="C595" s="21"/>
      <c r="D595" s="22"/>
      <c r="E595" s="22"/>
      <c r="F595" s="22"/>
      <c r="G595" s="23"/>
      <c r="H595" s="23"/>
      <c r="I595" s="23"/>
      <c r="J595" s="23"/>
      <c r="K595" s="3"/>
      <c r="L595" s="4"/>
      <c r="M595" s="5"/>
      <c r="N595" s="2"/>
    </row>
    <row r="596" spans="1:14" x14ac:dyDescent="0.25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"/>
      <c r="L596" s="4"/>
      <c r="M596" s="5"/>
      <c r="N596" s="2"/>
    </row>
    <row r="597" spans="1:14" x14ac:dyDescent="0.25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"/>
      <c r="L597" s="4"/>
      <c r="M597" s="5"/>
      <c r="N597" s="2"/>
    </row>
    <row r="598" spans="1:14" x14ac:dyDescent="0.25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"/>
      <c r="L598" s="4"/>
      <c r="M598" s="5"/>
    </row>
    <row r="599" spans="1:14" x14ac:dyDescent="0.25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L599" s="4"/>
      <c r="M599" s="5"/>
    </row>
  </sheetData>
  <mergeCells count="7">
    <mergeCell ref="A598:J599"/>
    <mergeCell ref="A10:J10"/>
    <mergeCell ref="A584:J584"/>
    <mergeCell ref="A588:J588"/>
    <mergeCell ref="A592:J592"/>
    <mergeCell ref="A593:J593"/>
    <mergeCell ref="A596:J59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9"/>
  <sheetViews>
    <sheetView workbookViewId="0"/>
  </sheetViews>
  <sheetFormatPr baseColWidth="10" defaultRowHeight="15" x14ac:dyDescent="0.25"/>
  <cols>
    <col min="1" max="1" width="11.42578125" style="1"/>
    <col min="2" max="2" width="14.28515625" style="1" customWidth="1"/>
    <col min="3" max="4" width="14.28515625" style="1" bestFit="1" customWidth="1"/>
    <col min="5" max="5" width="12.28515625" style="1" bestFit="1" customWidth="1"/>
    <col min="6" max="6" width="12.42578125" style="1" bestFit="1" customWidth="1"/>
    <col min="7" max="7" width="12.28515625" style="1" bestFit="1" customWidth="1"/>
    <col min="8" max="8" width="11.28515625" style="1" bestFit="1" customWidth="1"/>
    <col min="9" max="10" width="12.28515625" style="1" bestFit="1" customWidth="1"/>
    <col min="11" max="11" width="7.85546875" style="1" bestFit="1" customWidth="1"/>
    <col min="12" max="12" width="12.28515625" style="1" bestFit="1" customWidth="1"/>
    <col min="13" max="13" width="12" style="1" bestFit="1" customWidth="1"/>
    <col min="14" max="14" width="14.285156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3"/>
      <c r="L7" s="4"/>
      <c r="M7" s="5"/>
      <c r="N7" s="2"/>
    </row>
    <row r="8" spans="1:1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3"/>
      <c r="L8" s="4"/>
      <c r="M8" s="5"/>
      <c r="N8" s="2"/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  <c r="L9" s="4"/>
      <c r="M9" s="5"/>
      <c r="N9" s="2"/>
    </row>
    <row r="10" spans="1:14" x14ac:dyDescent="0.25">
      <c r="A10" s="37" t="s">
        <v>1158</v>
      </c>
      <c r="B10" s="37"/>
      <c r="C10" s="37"/>
      <c r="D10" s="37"/>
      <c r="E10" s="37"/>
      <c r="F10" s="37"/>
      <c r="G10" s="37"/>
      <c r="H10" s="37"/>
      <c r="I10" s="37"/>
      <c r="J10" s="37"/>
      <c r="K10" s="3"/>
      <c r="L10" s="4"/>
      <c r="M10" s="5"/>
      <c r="N10" s="2"/>
    </row>
    <row r="11" spans="1:14" x14ac:dyDescent="0.25">
      <c r="A11" s="6"/>
      <c r="B11" s="6"/>
      <c r="C11" s="7"/>
      <c r="D11" s="7"/>
      <c r="E11" s="7"/>
      <c r="F11" s="7"/>
      <c r="G11" s="7"/>
      <c r="H11" s="7"/>
      <c r="I11" s="7"/>
      <c r="J11" s="7"/>
      <c r="K11" s="3"/>
      <c r="L11" s="4"/>
      <c r="M11" s="5"/>
      <c r="N11" s="2"/>
    </row>
    <row r="12" spans="1:14" ht="89.25" x14ac:dyDescent="0.25">
      <c r="A12" s="24" t="s">
        <v>1</v>
      </c>
      <c r="B12" s="25" t="s">
        <v>2</v>
      </c>
      <c r="C12" s="26" t="s">
        <v>3</v>
      </c>
      <c r="D12" s="27" t="s">
        <v>4</v>
      </c>
      <c r="E12" s="27" t="s">
        <v>5</v>
      </c>
      <c r="F12" s="27" t="s">
        <v>6</v>
      </c>
      <c r="G12" s="27" t="s">
        <v>7</v>
      </c>
      <c r="H12" s="27" t="s">
        <v>1160</v>
      </c>
      <c r="I12" s="27" t="s">
        <v>8</v>
      </c>
      <c r="J12" s="27" t="s">
        <v>1161</v>
      </c>
      <c r="K12" s="28" t="s">
        <v>9</v>
      </c>
      <c r="L12" s="29" t="s">
        <v>10</v>
      </c>
      <c r="M12" s="30" t="s">
        <v>11</v>
      </c>
      <c r="N12" s="30" t="s">
        <v>12</v>
      </c>
    </row>
    <row r="13" spans="1:14" x14ac:dyDescent="0.25">
      <c r="A13" s="8" t="s">
        <v>13</v>
      </c>
      <c r="B13" s="9" t="s">
        <v>14</v>
      </c>
      <c r="C13" s="10">
        <v>111418</v>
      </c>
      <c r="D13" s="10">
        <v>56590</v>
      </c>
      <c r="E13" s="10">
        <v>2152</v>
      </c>
      <c r="F13" s="10">
        <v>6018</v>
      </c>
      <c r="G13" s="10">
        <v>519</v>
      </c>
      <c r="H13" s="10">
        <v>325</v>
      </c>
      <c r="I13" s="10">
        <v>2194</v>
      </c>
      <c r="J13" s="10">
        <v>1047</v>
      </c>
      <c r="K13" s="10">
        <v>0</v>
      </c>
      <c r="L13" s="11">
        <v>0</v>
      </c>
      <c r="M13" s="10">
        <v>0</v>
      </c>
      <c r="N13" s="10">
        <v>180263</v>
      </c>
    </row>
    <row r="14" spans="1:14" ht="25.5" x14ac:dyDescent="0.25">
      <c r="A14" s="12" t="s">
        <v>15</v>
      </c>
      <c r="B14" s="9" t="s">
        <v>16</v>
      </c>
      <c r="C14" s="10">
        <v>1719938</v>
      </c>
      <c r="D14" s="10">
        <v>767980</v>
      </c>
      <c r="E14" s="10">
        <v>38779</v>
      </c>
      <c r="F14" s="10">
        <v>78173</v>
      </c>
      <c r="G14" s="10">
        <v>8777</v>
      </c>
      <c r="H14" s="10">
        <v>4258</v>
      </c>
      <c r="I14" s="10">
        <v>106542</v>
      </c>
      <c r="J14" s="10">
        <v>57255</v>
      </c>
      <c r="K14" s="10">
        <v>0</v>
      </c>
      <c r="L14" s="11">
        <v>0</v>
      </c>
      <c r="M14" s="10">
        <v>0</v>
      </c>
      <c r="N14" s="10">
        <v>2781702</v>
      </c>
    </row>
    <row r="15" spans="1:14" ht="25.5" x14ac:dyDescent="0.25">
      <c r="A15" s="12" t="s">
        <v>17</v>
      </c>
      <c r="B15" s="9" t="s">
        <v>18</v>
      </c>
      <c r="C15" s="10">
        <v>139332</v>
      </c>
      <c r="D15" s="10">
        <v>52810</v>
      </c>
      <c r="E15" s="10">
        <v>2783</v>
      </c>
      <c r="F15" s="10">
        <v>7099</v>
      </c>
      <c r="G15" s="10">
        <v>665</v>
      </c>
      <c r="H15" s="10">
        <v>384</v>
      </c>
      <c r="I15" s="10">
        <v>4969</v>
      </c>
      <c r="J15" s="10">
        <v>2387</v>
      </c>
      <c r="K15" s="10">
        <v>0</v>
      </c>
      <c r="L15" s="11">
        <v>0</v>
      </c>
      <c r="M15" s="10">
        <v>0</v>
      </c>
      <c r="N15" s="10">
        <v>210429</v>
      </c>
    </row>
    <row r="16" spans="1:14" ht="25.5" x14ac:dyDescent="0.25">
      <c r="A16" s="12" t="s">
        <v>19</v>
      </c>
      <c r="B16" s="9" t="s">
        <v>20</v>
      </c>
      <c r="C16" s="10">
        <v>78712</v>
      </c>
      <c r="D16" s="10">
        <v>40883</v>
      </c>
      <c r="E16" s="10">
        <v>1558</v>
      </c>
      <c r="F16" s="10">
        <v>3977</v>
      </c>
      <c r="G16" s="10">
        <v>376</v>
      </c>
      <c r="H16" s="10">
        <v>236</v>
      </c>
      <c r="I16" s="10">
        <v>2049</v>
      </c>
      <c r="J16" s="10">
        <v>1187</v>
      </c>
      <c r="K16" s="10">
        <v>0</v>
      </c>
      <c r="L16" s="11">
        <v>0</v>
      </c>
      <c r="M16" s="10">
        <v>0</v>
      </c>
      <c r="N16" s="10">
        <v>128978</v>
      </c>
    </row>
    <row r="17" spans="1:14" ht="25.5" x14ac:dyDescent="0.25">
      <c r="A17" s="12" t="s">
        <v>21</v>
      </c>
      <c r="B17" s="9" t="s">
        <v>22</v>
      </c>
      <c r="C17" s="10">
        <v>966800</v>
      </c>
      <c r="D17" s="10">
        <v>350261</v>
      </c>
      <c r="E17" s="10">
        <v>20275</v>
      </c>
      <c r="F17" s="10">
        <v>42520</v>
      </c>
      <c r="G17" s="10">
        <v>4796</v>
      </c>
      <c r="H17" s="10">
        <v>2170</v>
      </c>
      <c r="I17" s="10">
        <v>32090</v>
      </c>
      <c r="J17" s="10">
        <v>23813</v>
      </c>
      <c r="K17" s="10">
        <v>0</v>
      </c>
      <c r="L17" s="11">
        <v>0</v>
      </c>
      <c r="M17" s="10">
        <v>0</v>
      </c>
      <c r="N17" s="10">
        <v>1442725</v>
      </c>
    </row>
    <row r="18" spans="1:14" ht="25.5" x14ac:dyDescent="0.25">
      <c r="A18" s="12" t="s">
        <v>23</v>
      </c>
      <c r="B18" s="9" t="s">
        <v>24</v>
      </c>
      <c r="C18" s="10">
        <v>1000662</v>
      </c>
      <c r="D18" s="10">
        <v>502611</v>
      </c>
      <c r="E18" s="10">
        <v>20846</v>
      </c>
      <c r="F18" s="10">
        <v>40302</v>
      </c>
      <c r="G18" s="10">
        <v>5035</v>
      </c>
      <c r="H18" s="10">
        <v>2162</v>
      </c>
      <c r="I18" s="10">
        <v>40649</v>
      </c>
      <c r="J18" s="10">
        <v>29127</v>
      </c>
      <c r="K18" s="10">
        <v>0</v>
      </c>
      <c r="L18" s="11">
        <v>0</v>
      </c>
      <c r="M18" s="10">
        <v>0</v>
      </c>
      <c r="N18" s="10">
        <v>1641394</v>
      </c>
    </row>
    <row r="19" spans="1:14" ht="25.5" x14ac:dyDescent="0.25">
      <c r="A19" s="12" t="s">
        <v>25</v>
      </c>
      <c r="B19" s="9" t="s">
        <v>26</v>
      </c>
      <c r="C19" s="10">
        <v>198316</v>
      </c>
      <c r="D19" s="10">
        <v>89948</v>
      </c>
      <c r="E19" s="10">
        <v>3867</v>
      </c>
      <c r="F19" s="10">
        <v>10134</v>
      </c>
      <c r="G19" s="10">
        <v>937</v>
      </c>
      <c r="H19" s="10">
        <v>551</v>
      </c>
      <c r="I19" s="10">
        <v>6628</v>
      </c>
      <c r="J19" s="10">
        <v>3001</v>
      </c>
      <c r="K19" s="10">
        <v>0</v>
      </c>
      <c r="L19" s="11">
        <v>10259</v>
      </c>
      <c r="M19" s="10">
        <v>0</v>
      </c>
      <c r="N19" s="10">
        <v>323641</v>
      </c>
    </row>
    <row r="20" spans="1:14" ht="25.5" x14ac:dyDescent="0.25">
      <c r="A20" s="12" t="s">
        <v>27</v>
      </c>
      <c r="B20" s="9" t="s">
        <v>28</v>
      </c>
      <c r="C20" s="10">
        <v>91278</v>
      </c>
      <c r="D20" s="10">
        <v>55572</v>
      </c>
      <c r="E20" s="10">
        <v>1728</v>
      </c>
      <c r="F20" s="10">
        <v>4602</v>
      </c>
      <c r="G20" s="10">
        <v>427</v>
      </c>
      <c r="H20" s="10">
        <v>234</v>
      </c>
      <c r="I20" s="10">
        <v>1668</v>
      </c>
      <c r="J20" s="10">
        <v>1087</v>
      </c>
      <c r="K20" s="10">
        <v>0</v>
      </c>
      <c r="L20" s="11">
        <v>3148</v>
      </c>
      <c r="M20" s="10">
        <v>0</v>
      </c>
      <c r="N20" s="10">
        <v>159744</v>
      </c>
    </row>
    <row r="21" spans="1:14" x14ac:dyDescent="0.25">
      <c r="A21" s="12" t="s">
        <v>29</v>
      </c>
      <c r="B21" s="9" t="s">
        <v>30</v>
      </c>
      <c r="C21" s="10">
        <v>293230</v>
      </c>
      <c r="D21" s="10">
        <v>180951</v>
      </c>
      <c r="E21" s="10">
        <v>6637</v>
      </c>
      <c r="F21" s="10">
        <v>12901</v>
      </c>
      <c r="G21" s="10">
        <v>1507</v>
      </c>
      <c r="H21" s="10">
        <v>738</v>
      </c>
      <c r="I21" s="10">
        <v>16557</v>
      </c>
      <c r="J21" s="10">
        <v>9602</v>
      </c>
      <c r="K21" s="10">
        <v>0</v>
      </c>
      <c r="L21" s="11">
        <v>0</v>
      </c>
      <c r="M21" s="10">
        <v>0</v>
      </c>
      <c r="N21" s="10">
        <v>522123</v>
      </c>
    </row>
    <row r="22" spans="1:14" ht="25.5" x14ac:dyDescent="0.25">
      <c r="A22" s="12" t="s">
        <v>31</v>
      </c>
      <c r="B22" s="9" t="s">
        <v>32</v>
      </c>
      <c r="C22" s="10">
        <v>593260</v>
      </c>
      <c r="D22" s="10">
        <v>232681</v>
      </c>
      <c r="E22" s="10">
        <v>17132</v>
      </c>
      <c r="F22" s="10">
        <v>24894</v>
      </c>
      <c r="G22" s="10">
        <v>3409</v>
      </c>
      <c r="H22" s="10">
        <v>1339</v>
      </c>
      <c r="I22" s="10">
        <v>29378</v>
      </c>
      <c r="J22" s="10">
        <v>25973</v>
      </c>
      <c r="K22" s="10">
        <v>0</v>
      </c>
      <c r="L22" s="11">
        <v>0</v>
      </c>
      <c r="M22" s="10">
        <v>0</v>
      </c>
      <c r="N22" s="10">
        <v>928066</v>
      </c>
    </row>
    <row r="23" spans="1:14" x14ac:dyDescent="0.25">
      <c r="A23" s="12" t="s">
        <v>33</v>
      </c>
      <c r="B23" s="9" t="s">
        <v>34</v>
      </c>
      <c r="C23" s="10">
        <v>95454</v>
      </c>
      <c r="D23" s="10">
        <v>42144</v>
      </c>
      <c r="E23" s="10">
        <v>1924</v>
      </c>
      <c r="F23" s="10">
        <v>5006</v>
      </c>
      <c r="G23" s="10">
        <v>454</v>
      </c>
      <c r="H23" s="10">
        <v>269</v>
      </c>
      <c r="I23" s="10">
        <v>2938</v>
      </c>
      <c r="J23" s="10">
        <v>1414</v>
      </c>
      <c r="K23" s="10">
        <v>0</v>
      </c>
      <c r="L23" s="11">
        <v>0</v>
      </c>
      <c r="M23" s="10">
        <v>0</v>
      </c>
      <c r="N23" s="10">
        <v>149603</v>
      </c>
    </row>
    <row r="24" spans="1:14" ht="25.5" x14ac:dyDescent="0.25">
      <c r="A24" s="12" t="s">
        <v>35</v>
      </c>
      <c r="B24" s="9" t="s">
        <v>36</v>
      </c>
      <c r="C24" s="10">
        <v>377996</v>
      </c>
      <c r="D24" s="10">
        <v>100776</v>
      </c>
      <c r="E24" s="10">
        <v>8439</v>
      </c>
      <c r="F24" s="10">
        <v>17693</v>
      </c>
      <c r="G24" s="10">
        <v>1913</v>
      </c>
      <c r="H24" s="10">
        <v>958</v>
      </c>
      <c r="I24" s="10">
        <v>28064</v>
      </c>
      <c r="J24" s="10">
        <v>12350</v>
      </c>
      <c r="K24" s="10">
        <v>0</v>
      </c>
      <c r="L24" s="11">
        <v>0</v>
      </c>
      <c r="M24" s="10">
        <v>0</v>
      </c>
      <c r="N24" s="10">
        <v>548189</v>
      </c>
    </row>
    <row r="25" spans="1:14" ht="25.5" x14ac:dyDescent="0.25">
      <c r="A25" s="12" t="s">
        <v>37</v>
      </c>
      <c r="B25" s="9" t="s">
        <v>38</v>
      </c>
      <c r="C25" s="10">
        <v>285174</v>
      </c>
      <c r="D25" s="10">
        <v>187472</v>
      </c>
      <c r="E25" s="10">
        <v>5750</v>
      </c>
      <c r="F25" s="10">
        <v>13303</v>
      </c>
      <c r="G25" s="10">
        <v>1388</v>
      </c>
      <c r="H25" s="10">
        <v>757</v>
      </c>
      <c r="I25" s="10">
        <v>6465</v>
      </c>
      <c r="J25" s="10">
        <v>5048</v>
      </c>
      <c r="K25" s="10">
        <v>0</v>
      </c>
      <c r="L25" s="11">
        <v>37944</v>
      </c>
      <c r="M25" s="10">
        <v>0</v>
      </c>
      <c r="N25" s="10">
        <v>543301</v>
      </c>
    </row>
    <row r="26" spans="1:14" x14ac:dyDescent="0.25">
      <c r="A26" s="12" t="s">
        <v>39</v>
      </c>
      <c r="B26" s="9" t="s">
        <v>40</v>
      </c>
      <c r="C26" s="10">
        <v>1811962</v>
      </c>
      <c r="D26" s="10">
        <v>686551</v>
      </c>
      <c r="E26" s="10">
        <v>43649</v>
      </c>
      <c r="F26" s="10">
        <v>74289</v>
      </c>
      <c r="G26" s="10">
        <v>9834</v>
      </c>
      <c r="H26" s="10">
        <v>5190</v>
      </c>
      <c r="I26" s="10">
        <v>57161</v>
      </c>
      <c r="J26" s="10">
        <v>55608</v>
      </c>
      <c r="K26" s="10">
        <v>0</v>
      </c>
      <c r="L26" s="11">
        <v>0</v>
      </c>
      <c r="M26" s="10">
        <v>0</v>
      </c>
      <c r="N26" s="10">
        <v>2744244</v>
      </c>
    </row>
    <row r="27" spans="1:14" x14ac:dyDescent="0.25">
      <c r="A27" s="12" t="s">
        <v>41</v>
      </c>
      <c r="B27" s="9" t="s">
        <v>42</v>
      </c>
      <c r="C27" s="10">
        <v>243690</v>
      </c>
      <c r="D27" s="10">
        <v>98337</v>
      </c>
      <c r="E27" s="10">
        <v>5524</v>
      </c>
      <c r="F27" s="10">
        <v>11900</v>
      </c>
      <c r="G27" s="10">
        <v>1232</v>
      </c>
      <c r="H27" s="10">
        <v>641</v>
      </c>
      <c r="I27" s="10">
        <v>12740</v>
      </c>
      <c r="J27" s="10">
        <v>6415</v>
      </c>
      <c r="K27" s="10">
        <v>0</v>
      </c>
      <c r="L27" s="11">
        <v>27736</v>
      </c>
      <c r="M27" s="10">
        <v>0</v>
      </c>
      <c r="N27" s="10">
        <v>408215</v>
      </c>
    </row>
    <row r="28" spans="1:14" ht="25.5" x14ac:dyDescent="0.25">
      <c r="A28" s="12" t="s">
        <v>43</v>
      </c>
      <c r="B28" s="9" t="s">
        <v>44</v>
      </c>
      <c r="C28" s="10">
        <v>346790</v>
      </c>
      <c r="D28" s="10">
        <v>79231</v>
      </c>
      <c r="E28" s="10">
        <v>7980</v>
      </c>
      <c r="F28" s="10">
        <v>16319</v>
      </c>
      <c r="G28" s="10">
        <v>1774</v>
      </c>
      <c r="H28" s="10">
        <v>883</v>
      </c>
      <c r="I28" s="10">
        <v>29297</v>
      </c>
      <c r="J28" s="10">
        <v>11836</v>
      </c>
      <c r="K28" s="10">
        <v>0</v>
      </c>
      <c r="L28" s="11">
        <v>0</v>
      </c>
      <c r="M28" s="10">
        <v>0</v>
      </c>
      <c r="N28" s="10">
        <v>494110</v>
      </c>
    </row>
    <row r="29" spans="1:14" x14ac:dyDescent="0.25">
      <c r="A29" s="12" t="s">
        <v>45</v>
      </c>
      <c r="B29" s="9" t="s">
        <v>46</v>
      </c>
      <c r="C29" s="10">
        <v>182434</v>
      </c>
      <c r="D29" s="10">
        <v>58735</v>
      </c>
      <c r="E29" s="10">
        <v>3828</v>
      </c>
      <c r="F29" s="10">
        <v>9042</v>
      </c>
      <c r="G29" s="10">
        <v>892</v>
      </c>
      <c r="H29" s="10">
        <v>487</v>
      </c>
      <c r="I29" s="10">
        <v>8351</v>
      </c>
      <c r="J29" s="10">
        <v>4068</v>
      </c>
      <c r="K29" s="10">
        <v>0</v>
      </c>
      <c r="L29" s="11">
        <v>5909</v>
      </c>
      <c r="M29" s="10">
        <v>0</v>
      </c>
      <c r="N29" s="10">
        <v>273746</v>
      </c>
    </row>
    <row r="30" spans="1:14" ht="25.5" x14ac:dyDescent="0.25">
      <c r="A30" s="12" t="s">
        <v>47</v>
      </c>
      <c r="B30" s="9" t="s">
        <v>48</v>
      </c>
      <c r="C30" s="10">
        <v>88060</v>
      </c>
      <c r="D30" s="10">
        <v>51143</v>
      </c>
      <c r="E30" s="10">
        <v>1822</v>
      </c>
      <c r="F30" s="10">
        <v>4709</v>
      </c>
      <c r="G30" s="10">
        <v>424</v>
      </c>
      <c r="H30" s="10">
        <v>271</v>
      </c>
      <c r="I30" s="10">
        <v>1922</v>
      </c>
      <c r="J30" s="10">
        <v>1100</v>
      </c>
      <c r="K30" s="10">
        <v>0</v>
      </c>
      <c r="L30" s="11">
        <v>1454</v>
      </c>
      <c r="M30" s="10">
        <v>0</v>
      </c>
      <c r="N30" s="10">
        <v>150905</v>
      </c>
    </row>
    <row r="31" spans="1:14" ht="25.5" x14ac:dyDescent="0.25">
      <c r="A31" s="12" t="s">
        <v>49</v>
      </c>
      <c r="B31" s="9" t="s">
        <v>50</v>
      </c>
      <c r="C31" s="10">
        <v>159574</v>
      </c>
      <c r="D31" s="10">
        <v>50711</v>
      </c>
      <c r="E31" s="10">
        <v>3320</v>
      </c>
      <c r="F31" s="10">
        <v>7987</v>
      </c>
      <c r="G31" s="10">
        <v>776</v>
      </c>
      <c r="H31" s="10">
        <v>433</v>
      </c>
      <c r="I31" s="10">
        <v>7172</v>
      </c>
      <c r="J31" s="10">
        <v>3454</v>
      </c>
      <c r="K31" s="10">
        <v>0</v>
      </c>
      <c r="L31" s="11">
        <v>0</v>
      </c>
      <c r="M31" s="10">
        <v>0</v>
      </c>
      <c r="N31" s="10">
        <v>233427</v>
      </c>
    </row>
    <row r="32" spans="1:14" ht="25.5" x14ac:dyDescent="0.25">
      <c r="A32" s="12" t="s">
        <v>51</v>
      </c>
      <c r="B32" s="9" t="s">
        <v>52</v>
      </c>
      <c r="C32" s="10">
        <v>198392</v>
      </c>
      <c r="D32" s="10">
        <v>181980</v>
      </c>
      <c r="E32" s="10">
        <v>4178</v>
      </c>
      <c r="F32" s="10">
        <v>9535</v>
      </c>
      <c r="G32" s="10">
        <v>976</v>
      </c>
      <c r="H32" s="10">
        <v>508</v>
      </c>
      <c r="I32" s="10">
        <v>10174</v>
      </c>
      <c r="J32" s="10">
        <v>4875</v>
      </c>
      <c r="K32" s="10">
        <v>0</v>
      </c>
      <c r="L32" s="11">
        <v>60478</v>
      </c>
      <c r="M32" s="10">
        <v>0</v>
      </c>
      <c r="N32" s="10">
        <v>471096</v>
      </c>
    </row>
    <row r="33" spans="1:14" x14ac:dyDescent="0.25">
      <c r="A33" s="12" t="s">
        <v>53</v>
      </c>
      <c r="B33" s="9" t="s">
        <v>54</v>
      </c>
      <c r="C33" s="10">
        <v>578438</v>
      </c>
      <c r="D33" s="10">
        <v>248341</v>
      </c>
      <c r="E33" s="10">
        <v>14512</v>
      </c>
      <c r="F33" s="10">
        <v>26497</v>
      </c>
      <c r="G33" s="10">
        <v>3088</v>
      </c>
      <c r="H33" s="10">
        <v>1550</v>
      </c>
      <c r="I33" s="10">
        <v>35726</v>
      </c>
      <c r="J33" s="10">
        <v>21532</v>
      </c>
      <c r="K33" s="10">
        <v>0</v>
      </c>
      <c r="L33" s="11">
        <v>0</v>
      </c>
      <c r="M33" s="10">
        <v>0</v>
      </c>
      <c r="N33" s="10">
        <v>929684</v>
      </c>
    </row>
    <row r="34" spans="1:14" x14ac:dyDescent="0.25">
      <c r="A34" s="12" t="s">
        <v>55</v>
      </c>
      <c r="B34" s="9" t="s">
        <v>56</v>
      </c>
      <c r="C34" s="10">
        <v>89968</v>
      </c>
      <c r="D34" s="10">
        <v>46823</v>
      </c>
      <c r="E34" s="10">
        <v>1877</v>
      </c>
      <c r="F34" s="10">
        <v>4312</v>
      </c>
      <c r="G34" s="10">
        <v>442</v>
      </c>
      <c r="H34" s="10">
        <v>249</v>
      </c>
      <c r="I34" s="10">
        <v>1632</v>
      </c>
      <c r="J34" s="10">
        <v>1454</v>
      </c>
      <c r="K34" s="10">
        <v>0</v>
      </c>
      <c r="L34" s="11">
        <v>2489</v>
      </c>
      <c r="M34" s="10">
        <v>0</v>
      </c>
      <c r="N34" s="10">
        <v>149246</v>
      </c>
    </row>
    <row r="35" spans="1:14" ht="25.5" x14ac:dyDescent="0.25">
      <c r="A35" s="12" t="s">
        <v>57</v>
      </c>
      <c r="B35" s="9" t="s">
        <v>58</v>
      </c>
      <c r="C35" s="10">
        <v>622706</v>
      </c>
      <c r="D35" s="10">
        <v>383944</v>
      </c>
      <c r="E35" s="10">
        <v>16394</v>
      </c>
      <c r="F35" s="10">
        <v>25162</v>
      </c>
      <c r="G35" s="10">
        <v>3445</v>
      </c>
      <c r="H35" s="10">
        <v>1284</v>
      </c>
      <c r="I35" s="10">
        <v>45745</v>
      </c>
      <c r="J35" s="10">
        <v>30088</v>
      </c>
      <c r="K35" s="10">
        <v>0</v>
      </c>
      <c r="L35" s="11">
        <v>0</v>
      </c>
      <c r="M35" s="10">
        <v>0</v>
      </c>
      <c r="N35" s="10">
        <v>1128768</v>
      </c>
    </row>
    <row r="36" spans="1:14" ht="38.25" x14ac:dyDescent="0.25">
      <c r="A36" s="12" t="s">
        <v>59</v>
      </c>
      <c r="B36" s="9" t="s">
        <v>60</v>
      </c>
      <c r="C36" s="10">
        <v>336542</v>
      </c>
      <c r="D36" s="10">
        <v>213746</v>
      </c>
      <c r="E36" s="10">
        <v>5249</v>
      </c>
      <c r="F36" s="10">
        <v>15123</v>
      </c>
      <c r="G36" s="10">
        <v>1500</v>
      </c>
      <c r="H36" s="10">
        <v>689</v>
      </c>
      <c r="I36" s="10">
        <v>9385</v>
      </c>
      <c r="J36" s="10">
        <v>4314</v>
      </c>
      <c r="K36" s="10">
        <v>0</v>
      </c>
      <c r="L36" s="11">
        <v>0</v>
      </c>
      <c r="M36" s="10">
        <v>0</v>
      </c>
      <c r="N36" s="10">
        <v>586548</v>
      </c>
    </row>
    <row r="37" spans="1:14" x14ac:dyDescent="0.25">
      <c r="A37" s="12" t="s">
        <v>61</v>
      </c>
      <c r="B37" s="9" t="s">
        <v>62</v>
      </c>
      <c r="C37" s="10">
        <v>512814</v>
      </c>
      <c r="D37" s="10">
        <v>265939</v>
      </c>
      <c r="E37" s="10">
        <v>11968</v>
      </c>
      <c r="F37" s="10">
        <v>17820</v>
      </c>
      <c r="G37" s="10">
        <v>2790</v>
      </c>
      <c r="H37" s="10">
        <v>966</v>
      </c>
      <c r="I37" s="10">
        <v>24981</v>
      </c>
      <c r="J37" s="10">
        <v>20072</v>
      </c>
      <c r="K37" s="10">
        <v>0</v>
      </c>
      <c r="L37" s="11">
        <v>12087</v>
      </c>
      <c r="M37" s="10">
        <v>0</v>
      </c>
      <c r="N37" s="10">
        <v>869437</v>
      </c>
    </row>
    <row r="38" spans="1:14" ht="25.5" x14ac:dyDescent="0.25">
      <c r="A38" s="12" t="s">
        <v>63</v>
      </c>
      <c r="B38" s="9" t="s">
        <v>64</v>
      </c>
      <c r="C38" s="10">
        <v>393616</v>
      </c>
      <c r="D38" s="10">
        <v>137749</v>
      </c>
      <c r="E38" s="10">
        <v>9168</v>
      </c>
      <c r="F38" s="10">
        <v>18853</v>
      </c>
      <c r="G38" s="10">
        <v>2018</v>
      </c>
      <c r="H38" s="10">
        <v>1016</v>
      </c>
      <c r="I38" s="10">
        <v>21245</v>
      </c>
      <c r="J38" s="10">
        <v>11870</v>
      </c>
      <c r="K38" s="10">
        <v>0</v>
      </c>
      <c r="L38" s="11">
        <v>14760</v>
      </c>
      <c r="M38" s="10">
        <v>0</v>
      </c>
      <c r="N38" s="10">
        <v>610295</v>
      </c>
    </row>
    <row r="39" spans="1:14" ht="38.25" x14ac:dyDescent="0.25">
      <c r="A39" s="12" t="s">
        <v>65</v>
      </c>
      <c r="B39" s="9" t="s">
        <v>66</v>
      </c>
      <c r="C39" s="10">
        <v>154526</v>
      </c>
      <c r="D39" s="10">
        <v>124551</v>
      </c>
      <c r="E39" s="10">
        <v>3393</v>
      </c>
      <c r="F39" s="10">
        <v>7803</v>
      </c>
      <c r="G39" s="10">
        <v>767</v>
      </c>
      <c r="H39" s="10">
        <v>420</v>
      </c>
      <c r="I39" s="10">
        <v>0</v>
      </c>
      <c r="J39" s="10">
        <v>0</v>
      </c>
      <c r="K39" s="10">
        <v>0</v>
      </c>
      <c r="L39" s="11">
        <v>24985</v>
      </c>
      <c r="M39" s="10">
        <v>0</v>
      </c>
      <c r="N39" s="10">
        <v>316445</v>
      </c>
    </row>
    <row r="40" spans="1:14" ht="38.25" x14ac:dyDescent="0.25">
      <c r="A40" s="12" t="s">
        <v>67</v>
      </c>
      <c r="B40" s="9" t="s">
        <v>68</v>
      </c>
      <c r="C40" s="10">
        <v>827250</v>
      </c>
      <c r="D40" s="10">
        <v>288364</v>
      </c>
      <c r="E40" s="10">
        <v>19358</v>
      </c>
      <c r="F40" s="10">
        <v>38555</v>
      </c>
      <c r="G40" s="10">
        <v>4269</v>
      </c>
      <c r="H40" s="10">
        <v>2067</v>
      </c>
      <c r="I40" s="10">
        <v>49037</v>
      </c>
      <c r="J40" s="10">
        <v>27147</v>
      </c>
      <c r="K40" s="10">
        <v>0</v>
      </c>
      <c r="L40" s="11">
        <v>0</v>
      </c>
      <c r="M40" s="10">
        <v>0</v>
      </c>
      <c r="N40" s="10">
        <v>1256047</v>
      </c>
    </row>
    <row r="41" spans="1:14" ht="38.25" x14ac:dyDescent="0.25">
      <c r="A41" s="12" t="s">
        <v>69</v>
      </c>
      <c r="B41" s="9" t="s">
        <v>70</v>
      </c>
      <c r="C41" s="10">
        <v>243350</v>
      </c>
      <c r="D41" s="10">
        <v>188442</v>
      </c>
      <c r="E41" s="10">
        <v>4806</v>
      </c>
      <c r="F41" s="10">
        <v>11677</v>
      </c>
      <c r="G41" s="10">
        <v>1168</v>
      </c>
      <c r="H41" s="10">
        <v>603</v>
      </c>
      <c r="I41" s="10">
        <v>11099</v>
      </c>
      <c r="J41" s="10">
        <v>5048</v>
      </c>
      <c r="K41" s="10">
        <v>0</v>
      </c>
      <c r="L41" s="11">
        <v>0</v>
      </c>
      <c r="M41" s="10">
        <v>0</v>
      </c>
      <c r="N41" s="10">
        <v>466193</v>
      </c>
    </row>
    <row r="42" spans="1:14" x14ac:dyDescent="0.25">
      <c r="A42" s="12" t="s">
        <v>71</v>
      </c>
      <c r="B42" s="9" t="s">
        <v>72</v>
      </c>
      <c r="C42" s="10">
        <v>1363280</v>
      </c>
      <c r="D42" s="10">
        <v>150155</v>
      </c>
      <c r="E42" s="10">
        <v>30605</v>
      </c>
      <c r="F42" s="10">
        <v>48164</v>
      </c>
      <c r="G42" s="10">
        <v>7147</v>
      </c>
      <c r="H42" s="10">
        <v>1733</v>
      </c>
      <c r="I42" s="10">
        <v>16612</v>
      </c>
      <c r="J42" s="10">
        <v>37630</v>
      </c>
      <c r="K42" s="10">
        <v>0</v>
      </c>
      <c r="L42" s="11">
        <v>0</v>
      </c>
      <c r="M42" s="10">
        <v>0</v>
      </c>
      <c r="N42" s="10">
        <v>1655326</v>
      </c>
    </row>
    <row r="43" spans="1:14" ht="38.25" x14ac:dyDescent="0.25">
      <c r="A43" s="12" t="s">
        <v>73</v>
      </c>
      <c r="B43" s="9" t="s">
        <v>74</v>
      </c>
      <c r="C43" s="10">
        <v>512498</v>
      </c>
      <c r="D43" s="10">
        <v>100845</v>
      </c>
      <c r="E43" s="10">
        <v>8234</v>
      </c>
      <c r="F43" s="10">
        <v>21359</v>
      </c>
      <c r="G43" s="10">
        <v>2336</v>
      </c>
      <c r="H43" s="10">
        <v>963</v>
      </c>
      <c r="I43" s="10">
        <v>17346</v>
      </c>
      <c r="J43" s="10">
        <v>9229</v>
      </c>
      <c r="K43" s="10">
        <v>0</v>
      </c>
      <c r="L43" s="11">
        <v>0</v>
      </c>
      <c r="M43" s="10">
        <v>0</v>
      </c>
      <c r="N43" s="10">
        <v>672810</v>
      </c>
    </row>
    <row r="44" spans="1:14" ht="25.5" x14ac:dyDescent="0.25">
      <c r="A44" s="12" t="s">
        <v>75</v>
      </c>
      <c r="B44" s="9" t="s">
        <v>76</v>
      </c>
      <c r="C44" s="10">
        <v>99202</v>
      </c>
      <c r="D44" s="10">
        <v>57613</v>
      </c>
      <c r="E44" s="10">
        <v>1946</v>
      </c>
      <c r="F44" s="10">
        <v>5236</v>
      </c>
      <c r="G44" s="10">
        <v>468</v>
      </c>
      <c r="H44" s="10">
        <v>283</v>
      </c>
      <c r="I44" s="10">
        <v>2484</v>
      </c>
      <c r="J44" s="10">
        <v>1207</v>
      </c>
      <c r="K44" s="10">
        <v>0</v>
      </c>
      <c r="L44" s="11">
        <v>0</v>
      </c>
      <c r="M44" s="10">
        <v>0</v>
      </c>
      <c r="N44" s="10">
        <v>168439</v>
      </c>
    </row>
    <row r="45" spans="1:14" x14ac:dyDescent="0.25">
      <c r="A45" s="12" t="s">
        <v>77</v>
      </c>
      <c r="B45" s="9" t="s">
        <v>78</v>
      </c>
      <c r="C45" s="10">
        <v>109248</v>
      </c>
      <c r="D45" s="10">
        <v>56985</v>
      </c>
      <c r="E45" s="10">
        <v>2806</v>
      </c>
      <c r="F45" s="10">
        <v>5117</v>
      </c>
      <c r="G45" s="10">
        <v>589</v>
      </c>
      <c r="H45" s="10">
        <v>346</v>
      </c>
      <c r="I45" s="10">
        <v>5404</v>
      </c>
      <c r="J45" s="10">
        <v>3801</v>
      </c>
      <c r="K45" s="10">
        <v>0</v>
      </c>
      <c r="L45" s="11">
        <v>19277</v>
      </c>
      <c r="M45" s="10">
        <v>0</v>
      </c>
      <c r="N45" s="10">
        <v>203573</v>
      </c>
    </row>
    <row r="46" spans="1:14" ht="25.5" x14ac:dyDescent="0.25">
      <c r="A46" s="12" t="s">
        <v>79</v>
      </c>
      <c r="B46" s="9" t="s">
        <v>80</v>
      </c>
      <c r="C46" s="10">
        <v>105768</v>
      </c>
      <c r="D46" s="10">
        <v>64575</v>
      </c>
      <c r="E46" s="10">
        <v>2085</v>
      </c>
      <c r="F46" s="10">
        <v>5268</v>
      </c>
      <c r="G46" s="10">
        <v>504</v>
      </c>
      <c r="H46" s="10">
        <v>278</v>
      </c>
      <c r="I46" s="10">
        <v>2729</v>
      </c>
      <c r="J46" s="10">
        <v>1620</v>
      </c>
      <c r="K46" s="10">
        <v>0</v>
      </c>
      <c r="L46" s="11">
        <v>0</v>
      </c>
      <c r="M46" s="10">
        <v>0</v>
      </c>
      <c r="N46" s="10">
        <v>182827</v>
      </c>
    </row>
    <row r="47" spans="1:14" ht="25.5" x14ac:dyDescent="0.25">
      <c r="A47" s="12" t="s">
        <v>81</v>
      </c>
      <c r="B47" s="9" t="s">
        <v>82</v>
      </c>
      <c r="C47" s="10">
        <v>49694</v>
      </c>
      <c r="D47" s="10">
        <v>50876</v>
      </c>
      <c r="E47" s="10">
        <v>964</v>
      </c>
      <c r="F47" s="10">
        <v>2545</v>
      </c>
      <c r="G47" s="10">
        <v>235</v>
      </c>
      <c r="H47" s="10">
        <v>153</v>
      </c>
      <c r="I47" s="10">
        <v>1052</v>
      </c>
      <c r="J47" s="10">
        <v>654</v>
      </c>
      <c r="K47" s="10">
        <v>0</v>
      </c>
      <c r="L47" s="11">
        <v>5036</v>
      </c>
      <c r="M47" s="10">
        <v>0</v>
      </c>
      <c r="N47" s="10">
        <v>111209</v>
      </c>
    </row>
    <row r="48" spans="1:14" ht="25.5" x14ac:dyDescent="0.25">
      <c r="A48" s="12" t="s">
        <v>83</v>
      </c>
      <c r="B48" s="9" t="s">
        <v>84</v>
      </c>
      <c r="C48" s="10">
        <v>245050</v>
      </c>
      <c r="D48" s="10">
        <v>75982</v>
      </c>
      <c r="E48" s="10">
        <v>5016</v>
      </c>
      <c r="F48" s="10">
        <v>11362</v>
      </c>
      <c r="G48" s="10">
        <v>1199</v>
      </c>
      <c r="H48" s="10">
        <v>588</v>
      </c>
      <c r="I48" s="10">
        <v>13093</v>
      </c>
      <c r="J48" s="10">
        <v>6482</v>
      </c>
      <c r="K48" s="10">
        <v>0</v>
      </c>
      <c r="L48" s="11">
        <v>0</v>
      </c>
      <c r="M48" s="10">
        <v>0</v>
      </c>
      <c r="N48" s="10">
        <v>358772</v>
      </c>
    </row>
    <row r="49" spans="1:14" ht="25.5" x14ac:dyDescent="0.25">
      <c r="A49" s="12" t="s">
        <v>85</v>
      </c>
      <c r="B49" s="9" t="s">
        <v>86</v>
      </c>
      <c r="C49" s="10">
        <v>208132</v>
      </c>
      <c r="D49" s="10">
        <v>59469</v>
      </c>
      <c r="E49" s="10">
        <v>4517</v>
      </c>
      <c r="F49" s="10">
        <v>10149</v>
      </c>
      <c r="G49" s="10">
        <v>1034</v>
      </c>
      <c r="H49" s="10">
        <v>553</v>
      </c>
      <c r="I49" s="10">
        <v>11216</v>
      </c>
      <c r="J49" s="10">
        <v>5355</v>
      </c>
      <c r="K49" s="10">
        <v>0</v>
      </c>
      <c r="L49" s="11">
        <v>3316</v>
      </c>
      <c r="M49" s="10">
        <v>0</v>
      </c>
      <c r="N49" s="10">
        <v>303741</v>
      </c>
    </row>
    <row r="50" spans="1:14" x14ac:dyDescent="0.25">
      <c r="A50" s="12" t="s">
        <v>87</v>
      </c>
      <c r="B50" s="9" t="s">
        <v>88</v>
      </c>
      <c r="C50" s="10">
        <v>123070</v>
      </c>
      <c r="D50" s="10">
        <v>72027</v>
      </c>
      <c r="E50" s="10">
        <v>2537</v>
      </c>
      <c r="F50" s="10">
        <v>6072</v>
      </c>
      <c r="G50" s="10">
        <v>598</v>
      </c>
      <c r="H50" s="10">
        <v>327</v>
      </c>
      <c r="I50" s="10">
        <v>4742</v>
      </c>
      <c r="J50" s="10">
        <v>2461</v>
      </c>
      <c r="K50" s="10">
        <v>0</v>
      </c>
      <c r="L50" s="11">
        <v>0</v>
      </c>
      <c r="M50" s="10">
        <v>0</v>
      </c>
      <c r="N50" s="10">
        <v>211834</v>
      </c>
    </row>
    <row r="51" spans="1:14" ht="38.25" x14ac:dyDescent="0.25">
      <c r="A51" s="12" t="s">
        <v>89</v>
      </c>
      <c r="B51" s="9" t="s">
        <v>90</v>
      </c>
      <c r="C51" s="10">
        <v>4931422</v>
      </c>
      <c r="D51" s="10">
        <v>2693566</v>
      </c>
      <c r="E51" s="10">
        <v>110366</v>
      </c>
      <c r="F51" s="10">
        <v>193921</v>
      </c>
      <c r="G51" s="10">
        <v>25634</v>
      </c>
      <c r="H51" s="10">
        <v>11372</v>
      </c>
      <c r="I51" s="10">
        <v>161491</v>
      </c>
      <c r="J51" s="10">
        <v>148585</v>
      </c>
      <c r="K51" s="10">
        <v>0</v>
      </c>
      <c r="L51" s="11">
        <v>559090</v>
      </c>
      <c r="M51" s="10">
        <v>0</v>
      </c>
      <c r="N51" s="10">
        <v>8835447</v>
      </c>
    </row>
    <row r="52" spans="1:14" x14ac:dyDescent="0.25">
      <c r="A52" s="12" t="s">
        <v>91</v>
      </c>
      <c r="B52" s="9" t="s">
        <v>92</v>
      </c>
      <c r="C52" s="10">
        <v>256100</v>
      </c>
      <c r="D52" s="10">
        <v>69228</v>
      </c>
      <c r="E52" s="10">
        <v>5606</v>
      </c>
      <c r="F52" s="10">
        <v>12312</v>
      </c>
      <c r="G52" s="10">
        <v>1280</v>
      </c>
      <c r="H52" s="10">
        <v>667</v>
      </c>
      <c r="I52" s="10">
        <v>18425</v>
      </c>
      <c r="J52" s="10">
        <v>7409</v>
      </c>
      <c r="K52" s="10">
        <v>0</v>
      </c>
      <c r="L52" s="11">
        <v>0</v>
      </c>
      <c r="M52" s="10">
        <v>0</v>
      </c>
      <c r="N52" s="10">
        <v>371027</v>
      </c>
    </row>
    <row r="53" spans="1:14" ht="25.5" x14ac:dyDescent="0.25">
      <c r="A53" s="12" t="s">
        <v>93</v>
      </c>
      <c r="B53" s="9" t="s">
        <v>94</v>
      </c>
      <c r="C53" s="10">
        <v>1358384</v>
      </c>
      <c r="D53" s="10">
        <v>767775</v>
      </c>
      <c r="E53" s="10">
        <v>29795</v>
      </c>
      <c r="F53" s="10">
        <v>64930</v>
      </c>
      <c r="G53" s="10">
        <v>6799</v>
      </c>
      <c r="H53" s="10">
        <v>3478</v>
      </c>
      <c r="I53" s="10">
        <v>83221</v>
      </c>
      <c r="J53" s="10">
        <v>38457</v>
      </c>
      <c r="K53" s="10">
        <v>0</v>
      </c>
      <c r="L53" s="11">
        <v>0</v>
      </c>
      <c r="M53" s="10">
        <v>0</v>
      </c>
      <c r="N53" s="10">
        <v>2352839</v>
      </c>
    </row>
    <row r="54" spans="1:14" ht="25.5" x14ac:dyDescent="0.25">
      <c r="A54" s="12" t="s">
        <v>95</v>
      </c>
      <c r="B54" s="9" t="s">
        <v>96</v>
      </c>
      <c r="C54" s="10">
        <v>424660</v>
      </c>
      <c r="D54" s="10">
        <v>131507</v>
      </c>
      <c r="E54" s="10">
        <v>8986</v>
      </c>
      <c r="F54" s="10">
        <v>18788</v>
      </c>
      <c r="G54" s="10">
        <v>2123</v>
      </c>
      <c r="H54" s="10">
        <v>1068</v>
      </c>
      <c r="I54" s="10">
        <v>18235</v>
      </c>
      <c r="J54" s="10">
        <v>11530</v>
      </c>
      <c r="K54" s="10">
        <v>0</v>
      </c>
      <c r="L54" s="11">
        <v>12841</v>
      </c>
      <c r="M54" s="10">
        <v>0</v>
      </c>
      <c r="N54" s="10">
        <v>629738</v>
      </c>
    </row>
    <row r="55" spans="1:14" ht="38.25" x14ac:dyDescent="0.25">
      <c r="A55" s="12" t="s">
        <v>97</v>
      </c>
      <c r="B55" s="9" t="s">
        <v>98</v>
      </c>
      <c r="C55" s="10">
        <v>5817350</v>
      </c>
      <c r="D55" s="10">
        <v>2188274</v>
      </c>
      <c r="E55" s="10">
        <v>173257</v>
      </c>
      <c r="F55" s="10">
        <v>235294</v>
      </c>
      <c r="G55" s="10">
        <v>34009</v>
      </c>
      <c r="H55" s="10">
        <v>11426</v>
      </c>
      <c r="I55" s="10">
        <v>205350</v>
      </c>
      <c r="J55" s="10">
        <v>242189</v>
      </c>
      <c r="K55" s="10">
        <v>0</v>
      </c>
      <c r="L55" s="11">
        <v>0</v>
      </c>
      <c r="M55" s="10">
        <v>0</v>
      </c>
      <c r="N55" s="10">
        <v>8907149</v>
      </c>
    </row>
    <row r="56" spans="1:14" x14ac:dyDescent="0.25">
      <c r="A56" s="12" t="s">
        <v>99</v>
      </c>
      <c r="B56" s="9" t="s">
        <v>100</v>
      </c>
      <c r="C56" s="10">
        <v>2519240</v>
      </c>
      <c r="D56" s="10">
        <v>1474645</v>
      </c>
      <c r="E56" s="10">
        <v>53021</v>
      </c>
      <c r="F56" s="10">
        <v>111033</v>
      </c>
      <c r="G56" s="10">
        <v>12556</v>
      </c>
      <c r="H56" s="10">
        <v>5727</v>
      </c>
      <c r="I56" s="10">
        <v>93485</v>
      </c>
      <c r="J56" s="10">
        <v>64657</v>
      </c>
      <c r="K56" s="10">
        <v>0</v>
      </c>
      <c r="L56" s="11">
        <v>0</v>
      </c>
      <c r="M56" s="10">
        <v>28949</v>
      </c>
      <c r="N56" s="10">
        <v>4363313</v>
      </c>
    </row>
    <row r="57" spans="1:14" ht="25.5" x14ac:dyDescent="0.25">
      <c r="A57" s="12" t="s">
        <v>101</v>
      </c>
      <c r="B57" s="9" t="s">
        <v>102</v>
      </c>
      <c r="C57" s="10">
        <v>279250</v>
      </c>
      <c r="D57" s="10">
        <v>237773</v>
      </c>
      <c r="E57" s="10">
        <v>6946</v>
      </c>
      <c r="F57" s="10">
        <v>11349</v>
      </c>
      <c r="G57" s="10">
        <v>1507</v>
      </c>
      <c r="H57" s="10">
        <v>586</v>
      </c>
      <c r="I57" s="10">
        <v>16702</v>
      </c>
      <c r="J57" s="10">
        <v>11890</v>
      </c>
      <c r="K57" s="10">
        <v>0</v>
      </c>
      <c r="L57" s="11">
        <v>0</v>
      </c>
      <c r="M57" s="10">
        <v>0</v>
      </c>
      <c r="N57" s="10">
        <v>566003</v>
      </c>
    </row>
    <row r="58" spans="1:14" ht="25.5" x14ac:dyDescent="0.25">
      <c r="A58" s="12" t="s">
        <v>103</v>
      </c>
      <c r="B58" s="9" t="s">
        <v>104</v>
      </c>
      <c r="C58" s="10">
        <v>243246</v>
      </c>
      <c r="D58" s="10">
        <v>118578</v>
      </c>
      <c r="E58" s="10">
        <v>4719</v>
      </c>
      <c r="F58" s="10">
        <v>10941</v>
      </c>
      <c r="G58" s="10">
        <v>1175</v>
      </c>
      <c r="H58" s="10">
        <v>659</v>
      </c>
      <c r="I58" s="10">
        <v>7644</v>
      </c>
      <c r="J58" s="10">
        <v>4721</v>
      </c>
      <c r="K58" s="10">
        <v>0</v>
      </c>
      <c r="L58" s="11">
        <v>0</v>
      </c>
      <c r="M58" s="10">
        <v>0</v>
      </c>
      <c r="N58" s="10">
        <v>391683</v>
      </c>
    </row>
    <row r="59" spans="1:14" ht="38.25" x14ac:dyDescent="0.25">
      <c r="A59" s="12" t="s">
        <v>105</v>
      </c>
      <c r="B59" s="9" t="s">
        <v>106</v>
      </c>
      <c r="C59" s="10">
        <v>46298</v>
      </c>
      <c r="D59" s="10">
        <v>32054</v>
      </c>
      <c r="E59" s="10">
        <v>952</v>
      </c>
      <c r="F59" s="10">
        <v>2595</v>
      </c>
      <c r="G59" s="10">
        <v>220</v>
      </c>
      <c r="H59" s="10">
        <v>150</v>
      </c>
      <c r="I59" s="10">
        <v>181</v>
      </c>
      <c r="J59" s="10">
        <v>253</v>
      </c>
      <c r="K59" s="10">
        <v>0</v>
      </c>
      <c r="L59" s="11">
        <v>0</v>
      </c>
      <c r="M59" s="10">
        <v>0</v>
      </c>
      <c r="N59" s="10">
        <v>82703</v>
      </c>
    </row>
    <row r="60" spans="1:14" ht="25.5" x14ac:dyDescent="0.25">
      <c r="A60" s="12" t="s">
        <v>107</v>
      </c>
      <c r="B60" s="9" t="s">
        <v>108</v>
      </c>
      <c r="C60" s="10">
        <v>113112</v>
      </c>
      <c r="D60" s="10">
        <v>60334</v>
      </c>
      <c r="E60" s="10">
        <v>2263</v>
      </c>
      <c r="F60" s="10">
        <v>5924</v>
      </c>
      <c r="G60" s="10">
        <v>537</v>
      </c>
      <c r="H60" s="10">
        <v>318</v>
      </c>
      <c r="I60" s="10">
        <v>3591</v>
      </c>
      <c r="J60" s="10">
        <v>1640</v>
      </c>
      <c r="K60" s="10">
        <v>0</v>
      </c>
      <c r="L60" s="11">
        <v>0</v>
      </c>
      <c r="M60" s="10">
        <v>0</v>
      </c>
      <c r="N60" s="10">
        <v>187719</v>
      </c>
    </row>
    <row r="61" spans="1:14" ht="25.5" x14ac:dyDescent="0.25">
      <c r="A61" s="12" t="s">
        <v>109</v>
      </c>
      <c r="B61" s="9" t="s">
        <v>110</v>
      </c>
      <c r="C61" s="10">
        <v>92742</v>
      </c>
      <c r="D61" s="10">
        <v>50526</v>
      </c>
      <c r="E61" s="10">
        <v>1871</v>
      </c>
      <c r="F61" s="10">
        <v>4865</v>
      </c>
      <c r="G61" s="10">
        <v>442</v>
      </c>
      <c r="H61" s="10">
        <v>262</v>
      </c>
      <c r="I61" s="10">
        <v>2648</v>
      </c>
      <c r="J61" s="10">
        <v>1374</v>
      </c>
      <c r="K61" s="10">
        <v>0</v>
      </c>
      <c r="L61" s="11">
        <v>0</v>
      </c>
      <c r="M61" s="10">
        <v>0</v>
      </c>
      <c r="N61" s="10">
        <v>154730</v>
      </c>
    </row>
    <row r="62" spans="1:14" ht="25.5" x14ac:dyDescent="0.25">
      <c r="A62" s="12" t="s">
        <v>111</v>
      </c>
      <c r="B62" s="9" t="s">
        <v>112</v>
      </c>
      <c r="C62" s="10">
        <v>202928</v>
      </c>
      <c r="D62" s="10">
        <v>82634</v>
      </c>
      <c r="E62" s="10">
        <v>4066</v>
      </c>
      <c r="F62" s="10">
        <v>9698</v>
      </c>
      <c r="G62" s="10">
        <v>980</v>
      </c>
      <c r="H62" s="10">
        <v>534</v>
      </c>
      <c r="I62" s="10">
        <v>8995</v>
      </c>
      <c r="J62" s="10">
        <v>4254</v>
      </c>
      <c r="K62" s="10">
        <v>0</v>
      </c>
      <c r="L62" s="11">
        <v>0</v>
      </c>
      <c r="M62" s="10">
        <v>0</v>
      </c>
      <c r="N62" s="10">
        <v>314089</v>
      </c>
    </row>
    <row r="63" spans="1:14" ht="25.5" x14ac:dyDescent="0.25">
      <c r="A63" s="12" t="s">
        <v>113</v>
      </c>
      <c r="B63" s="9" t="s">
        <v>114</v>
      </c>
      <c r="C63" s="10">
        <v>227616</v>
      </c>
      <c r="D63" s="10">
        <v>106226</v>
      </c>
      <c r="E63" s="10">
        <v>5057</v>
      </c>
      <c r="F63" s="10">
        <v>10954</v>
      </c>
      <c r="G63" s="10">
        <v>1144</v>
      </c>
      <c r="H63" s="10">
        <v>588</v>
      </c>
      <c r="I63" s="10">
        <v>12758</v>
      </c>
      <c r="J63" s="10">
        <v>6002</v>
      </c>
      <c r="K63" s="10">
        <v>0</v>
      </c>
      <c r="L63" s="11">
        <v>4262</v>
      </c>
      <c r="M63" s="10">
        <v>0</v>
      </c>
      <c r="N63" s="10">
        <v>374607</v>
      </c>
    </row>
    <row r="64" spans="1:14" ht="25.5" x14ac:dyDescent="0.25">
      <c r="A64" s="12" t="s">
        <v>115</v>
      </c>
      <c r="B64" s="9" t="s">
        <v>116</v>
      </c>
      <c r="C64" s="10">
        <v>327150</v>
      </c>
      <c r="D64" s="10">
        <v>138551</v>
      </c>
      <c r="E64" s="10">
        <v>6252</v>
      </c>
      <c r="F64" s="10">
        <v>11963</v>
      </c>
      <c r="G64" s="10">
        <v>1654</v>
      </c>
      <c r="H64" s="10">
        <v>749</v>
      </c>
      <c r="I64" s="10">
        <v>13556</v>
      </c>
      <c r="J64" s="10">
        <v>9296</v>
      </c>
      <c r="K64" s="10">
        <v>0</v>
      </c>
      <c r="L64" s="11">
        <v>0</v>
      </c>
      <c r="M64" s="10">
        <v>0</v>
      </c>
      <c r="N64" s="10">
        <v>509171</v>
      </c>
    </row>
    <row r="65" spans="1:14" ht="25.5" x14ac:dyDescent="0.25">
      <c r="A65" s="12" t="s">
        <v>117</v>
      </c>
      <c r="B65" s="9" t="s">
        <v>118</v>
      </c>
      <c r="C65" s="10">
        <v>308366</v>
      </c>
      <c r="D65" s="10">
        <v>189305</v>
      </c>
      <c r="E65" s="10">
        <v>5992</v>
      </c>
      <c r="F65" s="10">
        <v>17219</v>
      </c>
      <c r="G65" s="10">
        <v>1430</v>
      </c>
      <c r="H65" s="10">
        <v>923</v>
      </c>
      <c r="I65" s="10">
        <v>2693</v>
      </c>
      <c r="J65" s="10">
        <v>1700</v>
      </c>
      <c r="K65" s="10">
        <v>0</v>
      </c>
      <c r="L65" s="11">
        <v>0</v>
      </c>
      <c r="M65" s="10">
        <v>0</v>
      </c>
      <c r="N65" s="10">
        <v>527628</v>
      </c>
    </row>
    <row r="66" spans="1:14" ht="25.5" x14ac:dyDescent="0.25">
      <c r="A66" s="12" t="s">
        <v>119</v>
      </c>
      <c r="B66" s="9" t="s">
        <v>120</v>
      </c>
      <c r="C66" s="10">
        <v>70868</v>
      </c>
      <c r="D66" s="10">
        <v>44455</v>
      </c>
      <c r="E66" s="10">
        <v>1376</v>
      </c>
      <c r="F66" s="10">
        <v>3621</v>
      </c>
      <c r="G66" s="10">
        <v>335</v>
      </c>
      <c r="H66" s="10">
        <v>201</v>
      </c>
      <c r="I66" s="10">
        <v>925</v>
      </c>
      <c r="J66" s="10">
        <v>727</v>
      </c>
      <c r="K66" s="10">
        <v>0</v>
      </c>
      <c r="L66" s="11">
        <v>4880</v>
      </c>
      <c r="M66" s="10">
        <v>0</v>
      </c>
      <c r="N66" s="10">
        <v>127388</v>
      </c>
    </row>
    <row r="67" spans="1:14" ht="25.5" x14ac:dyDescent="0.25">
      <c r="A67" s="12" t="s">
        <v>121</v>
      </c>
      <c r="B67" s="9" t="s">
        <v>122</v>
      </c>
      <c r="C67" s="10">
        <v>192150</v>
      </c>
      <c r="D67" s="10">
        <v>112662</v>
      </c>
      <c r="E67" s="10">
        <v>3899</v>
      </c>
      <c r="F67" s="10">
        <v>9039</v>
      </c>
      <c r="G67" s="10">
        <v>935</v>
      </c>
      <c r="H67" s="10">
        <v>477</v>
      </c>
      <c r="I67" s="10">
        <v>7943</v>
      </c>
      <c r="J67" s="10">
        <v>4421</v>
      </c>
      <c r="K67" s="10">
        <v>0</v>
      </c>
      <c r="L67" s="11">
        <v>0</v>
      </c>
      <c r="M67" s="10">
        <v>0</v>
      </c>
      <c r="N67" s="10">
        <v>331526</v>
      </c>
    </row>
    <row r="68" spans="1:14" ht="25.5" x14ac:dyDescent="0.25">
      <c r="A68" s="12" t="s">
        <v>123</v>
      </c>
      <c r="B68" s="9" t="s">
        <v>124</v>
      </c>
      <c r="C68" s="10">
        <v>97174</v>
      </c>
      <c r="D68" s="10">
        <v>41906</v>
      </c>
      <c r="E68" s="10">
        <v>1981</v>
      </c>
      <c r="F68" s="10">
        <v>5025</v>
      </c>
      <c r="G68" s="10">
        <v>466</v>
      </c>
      <c r="H68" s="10">
        <v>273</v>
      </c>
      <c r="I68" s="10">
        <v>3418</v>
      </c>
      <c r="J68" s="10">
        <v>1674</v>
      </c>
      <c r="K68" s="10">
        <v>0</v>
      </c>
      <c r="L68" s="11">
        <v>0</v>
      </c>
      <c r="M68" s="10">
        <v>0</v>
      </c>
      <c r="N68" s="10">
        <v>151917</v>
      </c>
    </row>
    <row r="69" spans="1:14" ht="25.5" x14ac:dyDescent="0.25">
      <c r="A69" s="12" t="s">
        <v>125</v>
      </c>
      <c r="B69" s="9" t="s">
        <v>126</v>
      </c>
      <c r="C69" s="10">
        <v>2218190</v>
      </c>
      <c r="D69" s="10">
        <v>875190</v>
      </c>
      <c r="E69" s="10">
        <v>45818</v>
      </c>
      <c r="F69" s="10">
        <v>91194</v>
      </c>
      <c r="G69" s="10">
        <v>11100</v>
      </c>
      <c r="H69" s="10">
        <v>4600</v>
      </c>
      <c r="I69" s="10">
        <v>91980</v>
      </c>
      <c r="J69" s="10">
        <v>62076</v>
      </c>
      <c r="K69" s="10">
        <v>0</v>
      </c>
      <c r="L69" s="11">
        <v>275979</v>
      </c>
      <c r="M69" s="10">
        <v>0</v>
      </c>
      <c r="N69" s="10">
        <v>3676127</v>
      </c>
    </row>
    <row r="70" spans="1:14" ht="25.5" x14ac:dyDescent="0.25">
      <c r="A70" s="12" t="s">
        <v>127</v>
      </c>
      <c r="B70" s="9" t="s">
        <v>128</v>
      </c>
      <c r="C70" s="10">
        <v>527058</v>
      </c>
      <c r="D70" s="10">
        <v>104844</v>
      </c>
      <c r="E70" s="10">
        <v>11433</v>
      </c>
      <c r="F70" s="10">
        <v>25034</v>
      </c>
      <c r="G70" s="10">
        <v>2630</v>
      </c>
      <c r="H70" s="10">
        <v>1360</v>
      </c>
      <c r="I70" s="10">
        <v>35028</v>
      </c>
      <c r="J70" s="10">
        <v>15411</v>
      </c>
      <c r="K70" s="10">
        <v>0</v>
      </c>
      <c r="L70" s="11">
        <v>0</v>
      </c>
      <c r="M70" s="10">
        <v>0</v>
      </c>
      <c r="N70" s="10">
        <v>722798</v>
      </c>
    </row>
    <row r="71" spans="1:14" ht="25.5" x14ac:dyDescent="0.25">
      <c r="A71" s="12" t="s">
        <v>129</v>
      </c>
      <c r="B71" s="9" t="s">
        <v>130</v>
      </c>
      <c r="C71" s="10">
        <v>2094878</v>
      </c>
      <c r="D71" s="10">
        <v>1062087</v>
      </c>
      <c r="E71" s="10">
        <v>45350</v>
      </c>
      <c r="F71" s="10">
        <v>91159</v>
      </c>
      <c r="G71" s="10">
        <v>10370</v>
      </c>
      <c r="H71" s="10">
        <v>4593</v>
      </c>
      <c r="I71" s="10">
        <v>95489</v>
      </c>
      <c r="J71" s="10">
        <v>60309</v>
      </c>
      <c r="K71" s="10">
        <v>0</v>
      </c>
      <c r="L71" s="11">
        <v>0</v>
      </c>
      <c r="M71" s="10">
        <v>0</v>
      </c>
      <c r="N71" s="10">
        <v>3464235</v>
      </c>
    </row>
    <row r="72" spans="1:14" ht="25.5" x14ac:dyDescent="0.25">
      <c r="A72" s="12" t="s">
        <v>131</v>
      </c>
      <c r="B72" s="9" t="s">
        <v>132</v>
      </c>
      <c r="C72" s="10">
        <v>161588</v>
      </c>
      <c r="D72" s="10">
        <v>71941</v>
      </c>
      <c r="E72" s="10">
        <v>3068</v>
      </c>
      <c r="F72" s="10">
        <v>7770</v>
      </c>
      <c r="G72" s="10">
        <v>763</v>
      </c>
      <c r="H72" s="10">
        <v>406</v>
      </c>
      <c r="I72" s="10">
        <v>6510</v>
      </c>
      <c r="J72" s="10">
        <v>3041</v>
      </c>
      <c r="K72" s="10">
        <v>0</v>
      </c>
      <c r="L72" s="11">
        <v>0</v>
      </c>
      <c r="M72" s="10">
        <v>0</v>
      </c>
      <c r="N72" s="10">
        <v>255087</v>
      </c>
    </row>
    <row r="73" spans="1:14" x14ac:dyDescent="0.25">
      <c r="A73" s="12" t="s">
        <v>133</v>
      </c>
      <c r="B73" s="9" t="s">
        <v>134</v>
      </c>
      <c r="C73" s="10">
        <v>214884</v>
      </c>
      <c r="D73" s="10">
        <v>108983</v>
      </c>
      <c r="E73" s="10">
        <v>4113</v>
      </c>
      <c r="F73" s="10">
        <v>10332</v>
      </c>
      <c r="G73" s="10">
        <v>1018</v>
      </c>
      <c r="H73" s="10">
        <v>519</v>
      </c>
      <c r="I73" s="10">
        <v>6773</v>
      </c>
      <c r="J73" s="10">
        <v>3634</v>
      </c>
      <c r="K73" s="10">
        <v>0</v>
      </c>
      <c r="L73" s="11">
        <v>11049</v>
      </c>
      <c r="M73" s="10">
        <v>0</v>
      </c>
      <c r="N73" s="10">
        <v>361305</v>
      </c>
    </row>
    <row r="74" spans="1:14" x14ac:dyDescent="0.25">
      <c r="A74" s="12" t="s">
        <v>135</v>
      </c>
      <c r="B74" s="9" t="s">
        <v>136</v>
      </c>
      <c r="C74" s="10">
        <v>72972</v>
      </c>
      <c r="D74" s="10">
        <v>44120</v>
      </c>
      <c r="E74" s="10">
        <v>1359</v>
      </c>
      <c r="F74" s="10">
        <v>3864</v>
      </c>
      <c r="G74" s="10">
        <v>337</v>
      </c>
      <c r="H74" s="10">
        <v>213</v>
      </c>
      <c r="I74" s="10">
        <v>997</v>
      </c>
      <c r="J74" s="10">
        <v>593</v>
      </c>
      <c r="K74" s="10">
        <v>0</v>
      </c>
      <c r="L74" s="11">
        <v>0</v>
      </c>
      <c r="M74" s="10">
        <v>0</v>
      </c>
      <c r="N74" s="10">
        <v>124455</v>
      </c>
    </row>
    <row r="75" spans="1:14" x14ac:dyDescent="0.25">
      <c r="A75" s="12" t="s">
        <v>137</v>
      </c>
      <c r="B75" s="9" t="s">
        <v>138</v>
      </c>
      <c r="C75" s="10">
        <v>136032</v>
      </c>
      <c r="D75" s="10">
        <v>42792</v>
      </c>
      <c r="E75" s="10">
        <v>3225</v>
      </c>
      <c r="F75" s="10">
        <v>6200</v>
      </c>
      <c r="G75" s="10">
        <v>710</v>
      </c>
      <c r="H75" s="10">
        <v>371</v>
      </c>
      <c r="I75" s="10">
        <v>7852</v>
      </c>
      <c r="J75" s="10">
        <v>4915</v>
      </c>
      <c r="K75" s="10">
        <v>0</v>
      </c>
      <c r="L75" s="11">
        <v>0</v>
      </c>
      <c r="M75" s="10">
        <v>0</v>
      </c>
      <c r="N75" s="10">
        <v>202097</v>
      </c>
    </row>
    <row r="76" spans="1:14" ht="25.5" x14ac:dyDescent="0.25">
      <c r="A76" s="12" t="s">
        <v>139</v>
      </c>
      <c r="B76" s="9" t="s">
        <v>140</v>
      </c>
      <c r="C76" s="10">
        <v>393660</v>
      </c>
      <c r="D76" s="10">
        <v>110866</v>
      </c>
      <c r="E76" s="10">
        <v>14043</v>
      </c>
      <c r="F76" s="10">
        <v>15673</v>
      </c>
      <c r="G76" s="10">
        <v>2522</v>
      </c>
      <c r="H76" s="10">
        <v>841</v>
      </c>
      <c r="I76" s="10">
        <v>17391</v>
      </c>
      <c r="J76" s="10">
        <v>20532</v>
      </c>
      <c r="K76" s="10">
        <v>0</v>
      </c>
      <c r="L76" s="11">
        <v>4853</v>
      </c>
      <c r="M76" s="10">
        <v>0</v>
      </c>
      <c r="N76" s="10">
        <v>580381</v>
      </c>
    </row>
    <row r="77" spans="1:14" ht="25.5" x14ac:dyDescent="0.25">
      <c r="A77" s="12" t="s">
        <v>141</v>
      </c>
      <c r="B77" s="9" t="s">
        <v>142</v>
      </c>
      <c r="C77" s="10">
        <v>115734</v>
      </c>
      <c r="D77" s="10">
        <v>75130</v>
      </c>
      <c r="E77" s="10">
        <v>2263</v>
      </c>
      <c r="F77" s="10">
        <v>5974</v>
      </c>
      <c r="G77" s="10">
        <v>546</v>
      </c>
      <c r="H77" s="10">
        <v>321</v>
      </c>
      <c r="I77" s="10">
        <v>3065</v>
      </c>
      <c r="J77" s="10">
        <v>1534</v>
      </c>
      <c r="K77" s="10">
        <v>0</v>
      </c>
      <c r="L77" s="11">
        <v>1923</v>
      </c>
      <c r="M77" s="10">
        <v>0</v>
      </c>
      <c r="N77" s="10">
        <v>206490</v>
      </c>
    </row>
    <row r="78" spans="1:14" ht="25.5" x14ac:dyDescent="0.25">
      <c r="A78" s="12" t="s">
        <v>143</v>
      </c>
      <c r="B78" s="9" t="s">
        <v>144</v>
      </c>
      <c r="C78" s="10">
        <v>412030</v>
      </c>
      <c r="D78" s="10">
        <v>292269</v>
      </c>
      <c r="E78" s="10">
        <v>11057</v>
      </c>
      <c r="F78" s="10">
        <v>16260</v>
      </c>
      <c r="G78" s="10">
        <v>2337</v>
      </c>
      <c r="H78" s="10">
        <v>923</v>
      </c>
      <c r="I78" s="10">
        <v>0</v>
      </c>
      <c r="J78" s="10">
        <v>14270</v>
      </c>
      <c r="K78" s="10">
        <v>0</v>
      </c>
      <c r="L78" s="11">
        <v>8978</v>
      </c>
      <c r="M78" s="10">
        <v>0</v>
      </c>
      <c r="N78" s="10">
        <v>758124</v>
      </c>
    </row>
    <row r="79" spans="1:14" ht="25.5" x14ac:dyDescent="0.25">
      <c r="A79" s="12" t="s">
        <v>145</v>
      </c>
      <c r="B79" s="9" t="s">
        <v>146</v>
      </c>
      <c r="C79" s="10">
        <v>31753596</v>
      </c>
      <c r="D79" s="10">
        <v>17052615</v>
      </c>
      <c r="E79" s="10">
        <v>820665</v>
      </c>
      <c r="F79" s="10">
        <v>1315799</v>
      </c>
      <c r="G79" s="10">
        <v>156859</v>
      </c>
      <c r="H79" s="10">
        <v>66487</v>
      </c>
      <c r="I79" s="10">
        <v>500110</v>
      </c>
      <c r="J79" s="10">
        <v>884529</v>
      </c>
      <c r="K79" s="10">
        <v>0</v>
      </c>
      <c r="L79" s="11">
        <v>0</v>
      </c>
      <c r="M79" s="10">
        <v>0</v>
      </c>
      <c r="N79" s="10">
        <v>52550660</v>
      </c>
    </row>
    <row r="80" spans="1:14" ht="25.5" x14ac:dyDescent="0.25">
      <c r="A80" s="12" t="s">
        <v>147</v>
      </c>
      <c r="B80" s="9" t="s">
        <v>148</v>
      </c>
      <c r="C80" s="10">
        <v>1002622</v>
      </c>
      <c r="D80" s="10">
        <v>550687</v>
      </c>
      <c r="E80" s="10">
        <v>23447</v>
      </c>
      <c r="F80" s="10">
        <v>44505</v>
      </c>
      <c r="G80" s="10">
        <v>5215</v>
      </c>
      <c r="H80" s="10">
        <v>2513</v>
      </c>
      <c r="I80" s="10">
        <v>48883</v>
      </c>
      <c r="J80" s="10">
        <v>31968</v>
      </c>
      <c r="K80" s="10">
        <v>0</v>
      </c>
      <c r="L80" s="11">
        <v>0</v>
      </c>
      <c r="M80" s="10">
        <v>0</v>
      </c>
      <c r="N80" s="10">
        <v>1709840</v>
      </c>
    </row>
    <row r="81" spans="1:14" x14ac:dyDescent="0.25">
      <c r="A81" s="12" t="s">
        <v>149</v>
      </c>
      <c r="B81" s="9" t="s">
        <v>150</v>
      </c>
      <c r="C81" s="10">
        <v>143936</v>
      </c>
      <c r="D81" s="10">
        <v>55796</v>
      </c>
      <c r="E81" s="10">
        <v>3037</v>
      </c>
      <c r="F81" s="10">
        <v>7261</v>
      </c>
      <c r="G81" s="10">
        <v>703</v>
      </c>
      <c r="H81" s="10">
        <v>391</v>
      </c>
      <c r="I81" s="10">
        <v>6746</v>
      </c>
      <c r="J81" s="10">
        <v>3127</v>
      </c>
      <c r="K81" s="10">
        <v>0</v>
      </c>
      <c r="L81" s="11">
        <v>0</v>
      </c>
      <c r="M81" s="10">
        <v>0</v>
      </c>
      <c r="N81" s="10">
        <v>220997</v>
      </c>
    </row>
    <row r="82" spans="1:14" ht="25.5" x14ac:dyDescent="0.25">
      <c r="A82" s="12" t="s">
        <v>151</v>
      </c>
      <c r="B82" s="9" t="s">
        <v>152</v>
      </c>
      <c r="C82" s="10">
        <v>262002</v>
      </c>
      <c r="D82" s="10">
        <v>149619</v>
      </c>
      <c r="E82" s="10">
        <v>5959</v>
      </c>
      <c r="F82" s="10">
        <v>12106</v>
      </c>
      <c r="G82" s="10">
        <v>1339</v>
      </c>
      <c r="H82" s="10">
        <v>648</v>
      </c>
      <c r="I82" s="10">
        <v>16530</v>
      </c>
      <c r="J82" s="10">
        <v>8596</v>
      </c>
      <c r="K82" s="10">
        <v>0</v>
      </c>
      <c r="L82" s="11">
        <v>0</v>
      </c>
      <c r="M82" s="10">
        <v>0</v>
      </c>
      <c r="N82" s="10">
        <v>456799</v>
      </c>
    </row>
    <row r="83" spans="1:14" x14ac:dyDescent="0.25">
      <c r="A83" s="12" t="s">
        <v>153</v>
      </c>
      <c r="B83" s="9" t="s">
        <v>154</v>
      </c>
      <c r="C83" s="10">
        <v>281942</v>
      </c>
      <c r="D83" s="10">
        <v>199109</v>
      </c>
      <c r="E83" s="10">
        <v>5451</v>
      </c>
      <c r="F83" s="10">
        <v>14827</v>
      </c>
      <c r="G83" s="10">
        <v>1321</v>
      </c>
      <c r="H83" s="10">
        <v>787</v>
      </c>
      <c r="I83" s="10">
        <v>7417</v>
      </c>
      <c r="J83" s="10">
        <v>3394</v>
      </c>
      <c r="K83" s="10">
        <v>0</v>
      </c>
      <c r="L83" s="11">
        <v>0</v>
      </c>
      <c r="M83" s="10">
        <v>0</v>
      </c>
      <c r="N83" s="10">
        <v>514248</v>
      </c>
    </row>
    <row r="84" spans="1:14" ht="25.5" x14ac:dyDescent="0.25">
      <c r="A84" s="12" t="s">
        <v>155</v>
      </c>
      <c r="B84" s="9" t="s">
        <v>156</v>
      </c>
      <c r="C84" s="10">
        <v>396426</v>
      </c>
      <c r="D84" s="10">
        <v>82070</v>
      </c>
      <c r="E84" s="10">
        <v>20132</v>
      </c>
      <c r="F84" s="10">
        <v>13407</v>
      </c>
      <c r="G84" s="10">
        <v>3130</v>
      </c>
      <c r="H84" s="10">
        <v>650</v>
      </c>
      <c r="I84" s="10">
        <v>16992</v>
      </c>
      <c r="J84" s="10">
        <v>31195</v>
      </c>
      <c r="K84" s="10">
        <v>0</v>
      </c>
      <c r="L84" s="11">
        <v>0</v>
      </c>
      <c r="M84" s="10">
        <v>0</v>
      </c>
      <c r="N84" s="10">
        <v>564002</v>
      </c>
    </row>
    <row r="85" spans="1:14" ht="25.5" x14ac:dyDescent="0.25">
      <c r="A85" s="12" t="s">
        <v>157</v>
      </c>
      <c r="B85" s="9" t="s">
        <v>158</v>
      </c>
      <c r="C85" s="10">
        <v>1298022</v>
      </c>
      <c r="D85" s="10">
        <v>582012</v>
      </c>
      <c r="E85" s="10">
        <v>28718</v>
      </c>
      <c r="F85" s="10">
        <v>57676</v>
      </c>
      <c r="G85" s="10">
        <v>6599</v>
      </c>
      <c r="H85" s="10">
        <v>3228</v>
      </c>
      <c r="I85" s="10">
        <v>74045</v>
      </c>
      <c r="J85" s="10">
        <v>41957</v>
      </c>
      <c r="K85" s="10">
        <v>0</v>
      </c>
      <c r="L85" s="11">
        <v>0</v>
      </c>
      <c r="M85" s="10">
        <v>0</v>
      </c>
      <c r="N85" s="10">
        <v>2092257</v>
      </c>
    </row>
    <row r="86" spans="1:14" ht="25.5" x14ac:dyDescent="0.25">
      <c r="A86" s="12" t="s">
        <v>159</v>
      </c>
      <c r="B86" s="9" t="s">
        <v>160</v>
      </c>
      <c r="C86" s="10">
        <v>98670</v>
      </c>
      <c r="D86" s="10">
        <v>55140</v>
      </c>
      <c r="E86" s="10">
        <v>2267</v>
      </c>
      <c r="F86" s="10">
        <v>5255</v>
      </c>
      <c r="G86" s="10">
        <v>494</v>
      </c>
      <c r="H86" s="10">
        <v>280</v>
      </c>
      <c r="I86" s="10">
        <v>1115</v>
      </c>
      <c r="J86" s="10">
        <v>1327</v>
      </c>
      <c r="K86" s="10">
        <v>0</v>
      </c>
      <c r="L86" s="11">
        <v>0</v>
      </c>
      <c r="M86" s="10">
        <v>0</v>
      </c>
      <c r="N86" s="10">
        <v>164548</v>
      </c>
    </row>
    <row r="87" spans="1:14" ht="25.5" x14ac:dyDescent="0.25">
      <c r="A87" s="12" t="s">
        <v>161</v>
      </c>
      <c r="B87" s="9" t="s">
        <v>162</v>
      </c>
      <c r="C87" s="10">
        <v>311670</v>
      </c>
      <c r="D87" s="10">
        <v>150815</v>
      </c>
      <c r="E87" s="10">
        <v>4338</v>
      </c>
      <c r="F87" s="10">
        <v>13216</v>
      </c>
      <c r="G87" s="10">
        <v>1374</v>
      </c>
      <c r="H87" s="10">
        <v>665</v>
      </c>
      <c r="I87" s="10">
        <v>6048</v>
      </c>
      <c r="J87" s="10">
        <v>3207</v>
      </c>
      <c r="K87" s="10">
        <v>0</v>
      </c>
      <c r="L87" s="11">
        <v>0</v>
      </c>
      <c r="M87" s="10">
        <v>0</v>
      </c>
      <c r="N87" s="10">
        <v>491333</v>
      </c>
    </row>
    <row r="88" spans="1:14" x14ac:dyDescent="0.25">
      <c r="A88" s="12" t="s">
        <v>163</v>
      </c>
      <c r="B88" s="9" t="s">
        <v>164</v>
      </c>
      <c r="C88" s="10">
        <v>174596</v>
      </c>
      <c r="D88" s="10">
        <v>102410</v>
      </c>
      <c r="E88" s="10">
        <v>3640</v>
      </c>
      <c r="F88" s="10">
        <v>8204</v>
      </c>
      <c r="G88" s="10">
        <v>859</v>
      </c>
      <c r="H88" s="10">
        <v>446</v>
      </c>
      <c r="I88" s="10">
        <v>7508</v>
      </c>
      <c r="J88" s="10">
        <v>4221</v>
      </c>
      <c r="K88" s="10">
        <v>0</v>
      </c>
      <c r="L88" s="11">
        <v>0</v>
      </c>
      <c r="M88" s="10">
        <v>0</v>
      </c>
      <c r="N88" s="10">
        <v>301884</v>
      </c>
    </row>
    <row r="89" spans="1:14" x14ac:dyDescent="0.25">
      <c r="A89" s="12" t="s">
        <v>165</v>
      </c>
      <c r="B89" s="9" t="s">
        <v>166</v>
      </c>
      <c r="C89" s="10">
        <v>175370</v>
      </c>
      <c r="D89" s="10">
        <v>81448</v>
      </c>
      <c r="E89" s="10">
        <v>3498</v>
      </c>
      <c r="F89" s="10">
        <v>8022</v>
      </c>
      <c r="G89" s="10">
        <v>853</v>
      </c>
      <c r="H89" s="10">
        <v>438</v>
      </c>
      <c r="I89" s="10">
        <v>8224</v>
      </c>
      <c r="J89" s="10">
        <v>4488</v>
      </c>
      <c r="K89" s="10">
        <v>0</v>
      </c>
      <c r="L89" s="11">
        <v>0</v>
      </c>
      <c r="M89" s="10">
        <v>0</v>
      </c>
      <c r="N89" s="10">
        <v>282341</v>
      </c>
    </row>
    <row r="90" spans="1:14" ht="25.5" x14ac:dyDescent="0.25">
      <c r="A90" s="12" t="s">
        <v>167</v>
      </c>
      <c r="B90" s="9" t="s">
        <v>168</v>
      </c>
      <c r="C90" s="10">
        <v>111214</v>
      </c>
      <c r="D90" s="10">
        <v>52359</v>
      </c>
      <c r="E90" s="10">
        <v>2307</v>
      </c>
      <c r="F90" s="10">
        <v>5082</v>
      </c>
      <c r="G90" s="10">
        <v>547</v>
      </c>
      <c r="H90" s="10">
        <v>243</v>
      </c>
      <c r="I90" s="10">
        <v>2240</v>
      </c>
      <c r="J90" s="10">
        <v>2147</v>
      </c>
      <c r="K90" s="10">
        <v>0</v>
      </c>
      <c r="L90" s="11">
        <v>0</v>
      </c>
      <c r="M90" s="10">
        <v>0</v>
      </c>
      <c r="N90" s="10">
        <v>176139</v>
      </c>
    </row>
    <row r="91" spans="1:14" x14ac:dyDescent="0.25">
      <c r="A91" s="12" t="s">
        <v>169</v>
      </c>
      <c r="B91" s="9" t="s">
        <v>170</v>
      </c>
      <c r="C91" s="10">
        <v>5209454</v>
      </c>
      <c r="D91" s="10">
        <v>1756300</v>
      </c>
      <c r="E91" s="10">
        <v>123427</v>
      </c>
      <c r="F91" s="10">
        <v>199046</v>
      </c>
      <c r="G91" s="10">
        <v>28050</v>
      </c>
      <c r="H91" s="10">
        <v>12874</v>
      </c>
      <c r="I91" s="10">
        <v>176788</v>
      </c>
      <c r="J91" s="10">
        <v>174558</v>
      </c>
      <c r="K91" s="10">
        <v>0</v>
      </c>
      <c r="L91" s="11">
        <v>1122755</v>
      </c>
      <c r="M91" s="10">
        <v>0</v>
      </c>
      <c r="N91" s="10">
        <v>8803252</v>
      </c>
    </row>
    <row r="92" spans="1:14" ht="25.5" x14ac:dyDescent="0.25">
      <c r="A92" s="12" t="s">
        <v>171</v>
      </c>
      <c r="B92" s="9" t="s">
        <v>172</v>
      </c>
      <c r="C92" s="10">
        <v>106128</v>
      </c>
      <c r="D92" s="10">
        <v>56616</v>
      </c>
      <c r="E92" s="10">
        <v>2210</v>
      </c>
      <c r="F92" s="10">
        <v>5506</v>
      </c>
      <c r="G92" s="10">
        <v>513</v>
      </c>
      <c r="H92" s="10">
        <v>298</v>
      </c>
      <c r="I92" s="10">
        <v>3464</v>
      </c>
      <c r="J92" s="10">
        <v>1820</v>
      </c>
      <c r="K92" s="10">
        <v>0</v>
      </c>
      <c r="L92" s="11">
        <v>0</v>
      </c>
      <c r="M92" s="10">
        <v>0</v>
      </c>
      <c r="N92" s="10">
        <v>176555</v>
      </c>
    </row>
    <row r="93" spans="1:14" ht="25.5" x14ac:dyDescent="0.25">
      <c r="A93" s="12" t="s">
        <v>173</v>
      </c>
      <c r="B93" s="9" t="s">
        <v>174</v>
      </c>
      <c r="C93" s="10">
        <v>114150</v>
      </c>
      <c r="D93" s="10">
        <v>47688</v>
      </c>
      <c r="E93" s="10">
        <v>2275</v>
      </c>
      <c r="F93" s="10">
        <v>5720</v>
      </c>
      <c r="G93" s="10">
        <v>546</v>
      </c>
      <c r="H93" s="10">
        <v>308</v>
      </c>
      <c r="I93" s="10">
        <v>4262</v>
      </c>
      <c r="J93" s="10">
        <v>2087</v>
      </c>
      <c r="K93" s="10">
        <v>0</v>
      </c>
      <c r="L93" s="11">
        <v>0</v>
      </c>
      <c r="M93" s="10">
        <v>0</v>
      </c>
      <c r="N93" s="10">
        <v>177036</v>
      </c>
    </row>
    <row r="94" spans="1:14" ht="25.5" x14ac:dyDescent="0.25">
      <c r="A94" s="12" t="s">
        <v>175</v>
      </c>
      <c r="B94" s="9" t="s">
        <v>176</v>
      </c>
      <c r="C94" s="10">
        <v>196898</v>
      </c>
      <c r="D94" s="10">
        <v>66452</v>
      </c>
      <c r="E94" s="10">
        <v>4217</v>
      </c>
      <c r="F94" s="10">
        <v>9651</v>
      </c>
      <c r="G94" s="10">
        <v>972</v>
      </c>
      <c r="H94" s="10">
        <v>519</v>
      </c>
      <c r="I94" s="10">
        <v>9639</v>
      </c>
      <c r="J94" s="10">
        <v>4921</v>
      </c>
      <c r="K94" s="10">
        <v>0</v>
      </c>
      <c r="L94" s="11">
        <v>0</v>
      </c>
      <c r="M94" s="10">
        <v>0</v>
      </c>
      <c r="N94" s="10">
        <v>293269</v>
      </c>
    </row>
    <row r="95" spans="1:14" ht="25.5" x14ac:dyDescent="0.25">
      <c r="A95" s="12" t="s">
        <v>177</v>
      </c>
      <c r="B95" s="9" t="s">
        <v>178</v>
      </c>
      <c r="C95" s="10">
        <v>285780</v>
      </c>
      <c r="D95" s="10">
        <v>149692</v>
      </c>
      <c r="E95" s="10">
        <v>8125</v>
      </c>
      <c r="F95" s="10">
        <v>11687</v>
      </c>
      <c r="G95" s="10">
        <v>1634</v>
      </c>
      <c r="H95" s="10">
        <v>606</v>
      </c>
      <c r="I95" s="10">
        <v>19014</v>
      </c>
      <c r="J95" s="10">
        <v>14224</v>
      </c>
      <c r="K95" s="10">
        <v>0</v>
      </c>
      <c r="L95" s="11">
        <v>36006</v>
      </c>
      <c r="M95" s="10">
        <v>0</v>
      </c>
      <c r="N95" s="10">
        <v>526768</v>
      </c>
    </row>
    <row r="96" spans="1:14" ht="25.5" x14ac:dyDescent="0.25">
      <c r="A96" s="12" t="s">
        <v>179</v>
      </c>
      <c r="B96" s="9" t="s">
        <v>180</v>
      </c>
      <c r="C96" s="10">
        <v>210698</v>
      </c>
      <c r="D96" s="10">
        <v>91645</v>
      </c>
      <c r="E96" s="10">
        <v>5864</v>
      </c>
      <c r="F96" s="10">
        <v>8372</v>
      </c>
      <c r="G96" s="10">
        <v>1197</v>
      </c>
      <c r="H96" s="10">
        <v>432</v>
      </c>
      <c r="I96" s="10">
        <v>7925</v>
      </c>
      <c r="J96" s="10">
        <v>8529</v>
      </c>
      <c r="K96" s="10">
        <v>0</v>
      </c>
      <c r="L96" s="11">
        <v>9556</v>
      </c>
      <c r="M96" s="10">
        <v>0</v>
      </c>
      <c r="N96" s="10">
        <v>344218</v>
      </c>
    </row>
    <row r="97" spans="1:14" ht="25.5" x14ac:dyDescent="0.25">
      <c r="A97" s="12" t="s">
        <v>181</v>
      </c>
      <c r="B97" s="9" t="s">
        <v>182</v>
      </c>
      <c r="C97" s="10">
        <v>745426</v>
      </c>
      <c r="D97" s="10">
        <v>129427</v>
      </c>
      <c r="E97" s="10">
        <v>17276</v>
      </c>
      <c r="F97" s="10">
        <v>33601</v>
      </c>
      <c r="G97" s="10">
        <v>3852</v>
      </c>
      <c r="H97" s="10">
        <v>1828</v>
      </c>
      <c r="I97" s="10">
        <v>68541</v>
      </c>
      <c r="J97" s="10">
        <v>28814</v>
      </c>
      <c r="K97" s="10">
        <v>0</v>
      </c>
      <c r="L97" s="11">
        <v>105381</v>
      </c>
      <c r="M97" s="10">
        <v>0</v>
      </c>
      <c r="N97" s="10">
        <v>1134146</v>
      </c>
    </row>
    <row r="98" spans="1:14" ht="25.5" x14ac:dyDescent="0.25">
      <c r="A98" s="12" t="s">
        <v>183</v>
      </c>
      <c r="B98" s="9" t="s">
        <v>184</v>
      </c>
      <c r="C98" s="10">
        <v>88264</v>
      </c>
      <c r="D98" s="10">
        <v>52950</v>
      </c>
      <c r="E98" s="10">
        <v>1685</v>
      </c>
      <c r="F98" s="10">
        <v>4523</v>
      </c>
      <c r="G98" s="10">
        <v>415</v>
      </c>
      <c r="H98" s="10">
        <v>255</v>
      </c>
      <c r="I98" s="10">
        <v>2158</v>
      </c>
      <c r="J98" s="10">
        <v>1127</v>
      </c>
      <c r="K98" s="10">
        <v>0</v>
      </c>
      <c r="L98" s="11">
        <v>7841</v>
      </c>
      <c r="M98" s="10">
        <v>0</v>
      </c>
      <c r="N98" s="10">
        <v>159218</v>
      </c>
    </row>
    <row r="99" spans="1:14" ht="25.5" x14ac:dyDescent="0.25">
      <c r="A99" s="12" t="s">
        <v>185</v>
      </c>
      <c r="B99" s="9" t="s">
        <v>186</v>
      </c>
      <c r="C99" s="10">
        <v>166530</v>
      </c>
      <c r="D99" s="10">
        <v>140067</v>
      </c>
      <c r="E99" s="10">
        <v>3670</v>
      </c>
      <c r="F99" s="10">
        <v>7683</v>
      </c>
      <c r="G99" s="10">
        <v>840</v>
      </c>
      <c r="H99" s="10">
        <v>414</v>
      </c>
      <c r="I99" s="10">
        <v>9793</v>
      </c>
      <c r="J99" s="10">
        <v>5261</v>
      </c>
      <c r="K99" s="10">
        <v>0</v>
      </c>
      <c r="L99" s="11">
        <v>0</v>
      </c>
      <c r="M99" s="10">
        <v>0</v>
      </c>
      <c r="N99" s="10">
        <v>334258</v>
      </c>
    </row>
    <row r="100" spans="1:14" ht="25.5" x14ac:dyDescent="0.25">
      <c r="A100" s="12" t="s">
        <v>187</v>
      </c>
      <c r="B100" s="9" t="s">
        <v>188</v>
      </c>
      <c r="C100" s="10">
        <v>172046</v>
      </c>
      <c r="D100" s="10">
        <v>84280</v>
      </c>
      <c r="E100" s="10">
        <v>3562</v>
      </c>
      <c r="F100" s="10">
        <v>8755</v>
      </c>
      <c r="G100" s="10">
        <v>833</v>
      </c>
      <c r="H100" s="10">
        <v>474</v>
      </c>
      <c r="I100" s="10">
        <v>7326</v>
      </c>
      <c r="J100" s="10">
        <v>3354</v>
      </c>
      <c r="K100" s="10">
        <v>0</v>
      </c>
      <c r="L100" s="11">
        <v>0</v>
      </c>
      <c r="M100" s="10">
        <v>0</v>
      </c>
      <c r="N100" s="10">
        <v>280630</v>
      </c>
    </row>
    <row r="101" spans="1:14" ht="25.5" x14ac:dyDescent="0.25">
      <c r="A101" s="12" t="s">
        <v>189</v>
      </c>
      <c r="B101" s="9" t="s">
        <v>190</v>
      </c>
      <c r="C101" s="10">
        <v>118664</v>
      </c>
      <c r="D101" s="10">
        <v>40889</v>
      </c>
      <c r="E101" s="10">
        <v>2458</v>
      </c>
      <c r="F101" s="10">
        <v>5910</v>
      </c>
      <c r="G101" s="10">
        <v>576</v>
      </c>
      <c r="H101" s="10">
        <v>316</v>
      </c>
      <c r="I101" s="10">
        <v>4842</v>
      </c>
      <c r="J101" s="10">
        <v>2527</v>
      </c>
      <c r="K101" s="10">
        <v>0</v>
      </c>
      <c r="L101" s="11">
        <v>0</v>
      </c>
      <c r="M101" s="10">
        <v>0</v>
      </c>
      <c r="N101" s="10">
        <v>176182</v>
      </c>
    </row>
    <row r="102" spans="1:14" ht="25.5" x14ac:dyDescent="0.25">
      <c r="A102" s="12" t="s">
        <v>191</v>
      </c>
      <c r="B102" s="9" t="s">
        <v>192</v>
      </c>
      <c r="C102" s="10">
        <v>271724</v>
      </c>
      <c r="D102" s="10">
        <v>125682</v>
      </c>
      <c r="E102" s="10">
        <v>5462</v>
      </c>
      <c r="F102" s="10">
        <v>12306</v>
      </c>
      <c r="G102" s="10">
        <v>1325</v>
      </c>
      <c r="H102" s="10">
        <v>649</v>
      </c>
      <c r="I102" s="10">
        <v>14109</v>
      </c>
      <c r="J102" s="10">
        <v>7362</v>
      </c>
      <c r="K102" s="10">
        <v>0</v>
      </c>
      <c r="L102" s="11">
        <v>26179</v>
      </c>
      <c r="M102" s="10">
        <v>0</v>
      </c>
      <c r="N102" s="10">
        <v>464798</v>
      </c>
    </row>
    <row r="103" spans="1:14" ht="25.5" x14ac:dyDescent="0.25">
      <c r="A103" s="12" t="s">
        <v>193</v>
      </c>
      <c r="B103" s="9" t="s">
        <v>194</v>
      </c>
      <c r="C103" s="10">
        <v>229530</v>
      </c>
      <c r="D103" s="10">
        <v>214372</v>
      </c>
      <c r="E103" s="10">
        <v>6533</v>
      </c>
      <c r="F103" s="10">
        <v>10450</v>
      </c>
      <c r="G103" s="10">
        <v>1300</v>
      </c>
      <c r="H103" s="10">
        <v>683</v>
      </c>
      <c r="I103" s="10">
        <v>10573</v>
      </c>
      <c r="J103" s="10">
        <v>9062</v>
      </c>
      <c r="K103" s="10">
        <v>0</v>
      </c>
      <c r="L103" s="11">
        <v>0</v>
      </c>
      <c r="M103" s="10">
        <v>0</v>
      </c>
      <c r="N103" s="10">
        <v>482503</v>
      </c>
    </row>
    <row r="104" spans="1:14" ht="25.5" x14ac:dyDescent="0.25">
      <c r="A104" s="12" t="s">
        <v>195</v>
      </c>
      <c r="B104" s="9" t="s">
        <v>196</v>
      </c>
      <c r="C104" s="10">
        <v>118190</v>
      </c>
      <c r="D104" s="10">
        <v>63228</v>
      </c>
      <c r="E104" s="10">
        <v>2649</v>
      </c>
      <c r="F104" s="10">
        <v>5822</v>
      </c>
      <c r="G104" s="10">
        <v>595</v>
      </c>
      <c r="H104" s="10">
        <v>328</v>
      </c>
      <c r="I104" s="10">
        <v>3500</v>
      </c>
      <c r="J104" s="10">
        <v>2521</v>
      </c>
      <c r="K104" s="10">
        <v>0</v>
      </c>
      <c r="L104" s="11">
        <v>6573</v>
      </c>
      <c r="M104" s="10">
        <v>0</v>
      </c>
      <c r="N104" s="10">
        <v>203406</v>
      </c>
    </row>
    <row r="105" spans="1:14" ht="25.5" x14ac:dyDescent="0.25">
      <c r="A105" s="12" t="s">
        <v>197</v>
      </c>
      <c r="B105" s="9" t="s">
        <v>198</v>
      </c>
      <c r="C105" s="10">
        <v>65482</v>
      </c>
      <c r="D105" s="10">
        <v>33393</v>
      </c>
      <c r="E105" s="10">
        <v>1298</v>
      </c>
      <c r="F105" s="10">
        <v>3348</v>
      </c>
      <c r="G105" s="10">
        <v>311</v>
      </c>
      <c r="H105" s="10">
        <v>183</v>
      </c>
      <c r="I105" s="10">
        <v>1070</v>
      </c>
      <c r="J105" s="10">
        <v>780</v>
      </c>
      <c r="K105" s="10">
        <v>0</v>
      </c>
      <c r="L105" s="11">
        <v>0</v>
      </c>
      <c r="M105" s="10">
        <v>0</v>
      </c>
      <c r="N105" s="10">
        <v>105865</v>
      </c>
    </row>
    <row r="106" spans="1:14" ht="25.5" x14ac:dyDescent="0.25">
      <c r="A106" s="12" t="s">
        <v>199</v>
      </c>
      <c r="B106" s="9" t="s">
        <v>200</v>
      </c>
      <c r="C106" s="10">
        <v>122384</v>
      </c>
      <c r="D106" s="10">
        <v>50124</v>
      </c>
      <c r="E106" s="10">
        <v>2410</v>
      </c>
      <c r="F106" s="10">
        <v>6140</v>
      </c>
      <c r="G106" s="10">
        <v>583</v>
      </c>
      <c r="H106" s="10">
        <v>332</v>
      </c>
      <c r="I106" s="10">
        <v>3935</v>
      </c>
      <c r="J106" s="10">
        <v>2101</v>
      </c>
      <c r="K106" s="10">
        <v>0</v>
      </c>
      <c r="L106" s="11">
        <v>0</v>
      </c>
      <c r="M106" s="10">
        <v>0</v>
      </c>
      <c r="N106" s="10">
        <v>188009</v>
      </c>
    </row>
    <row r="107" spans="1:14" ht="25.5" x14ac:dyDescent="0.25">
      <c r="A107" s="12" t="s">
        <v>201</v>
      </c>
      <c r="B107" s="9" t="s">
        <v>202</v>
      </c>
      <c r="C107" s="10">
        <v>211828</v>
      </c>
      <c r="D107" s="10">
        <v>122348</v>
      </c>
      <c r="E107" s="10">
        <v>4487</v>
      </c>
      <c r="F107" s="10">
        <v>10396</v>
      </c>
      <c r="G107" s="10">
        <v>1041</v>
      </c>
      <c r="H107" s="10">
        <v>558</v>
      </c>
      <c r="I107" s="10">
        <v>11271</v>
      </c>
      <c r="J107" s="10">
        <v>5135</v>
      </c>
      <c r="K107" s="10">
        <v>0</v>
      </c>
      <c r="L107" s="11">
        <v>0</v>
      </c>
      <c r="M107" s="10">
        <v>0</v>
      </c>
      <c r="N107" s="10">
        <v>367064</v>
      </c>
    </row>
    <row r="108" spans="1:14" ht="25.5" x14ac:dyDescent="0.25">
      <c r="A108" s="12" t="s">
        <v>203</v>
      </c>
      <c r="B108" s="9" t="s">
        <v>204</v>
      </c>
      <c r="C108" s="10">
        <v>82806</v>
      </c>
      <c r="D108" s="10">
        <v>31807</v>
      </c>
      <c r="E108" s="10">
        <v>1661</v>
      </c>
      <c r="F108" s="10">
        <v>3698</v>
      </c>
      <c r="G108" s="10">
        <v>404</v>
      </c>
      <c r="H108" s="10">
        <v>173</v>
      </c>
      <c r="I108" s="10">
        <v>1496</v>
      </c>
      <c r="J108" s="10">
        <v>1514</v>
      </c>
      <c r="K108" s="10">
        <v>0</v>
      </c>
      <c r="L108" s="11">
        <v>0</v>
      </c>
      <c r="M108" s="10">
        <v>0</v>
      </c>
      <c r="N108" s="10">
        <v>123559</v>
      </c>
    </row>
    <row r="109" spans="1:14" ht="25.5" x14ac:dyDescent="0.25">
      <c r="A109" s="12" t="s">
        <v>205</v>
      </c>
      <c r="B109" s="9" t="s">
        <v>206</v>
      </c>
      <c r="C109" s="10">
        <v>108852</v>
      </c>
      <c r="D109" s="10">
        <v>56952</v>
      </c>
      <c r="E109" s="10">
        <v>2298</v>
      </c>
      <c r="F109" s="10">
        <v>5444</v>
      </c>
      <c r="G109" s="10">
        <v>532</v>
      </c>
      <c r="H109" s="10">
        <v>295</v>
      </c>
      <c r="I109" s="10">
        <v>3981</v>
      </c>
      <c r="J109" s="10">
        <v>2187</v>
      </c>
      <c r="K109" s="10">
        <v>0</v>
      </c>
      <c r="L109" s="11">
        <v>41712</v>
      </c>
      <c r="M109" s="10">
        <v>0</v>
      </c>
      <c r="N109" s="10">
        <v>222253</v>
      </c>
    </row>
    <row r="110" spans="1:14" ht="25.5" x14ac:dyDescent="0.25">
      <c r="A110" s="12" t="s">
        <v>207</v>
      </c>
      <c r="B110" s="9" t="s">
        <v>208</v>
      </c>
      <c r="C110" s="10">
        <v>210834</v>
      </c>
      <c r="D110" s="10">
        <v>55997</v>
      </c>
      <c r="E110" s="10">
        <v>4536</v>
      </c>
      <c r="F110" s="10">
        <v>10357</v>
      </c>
      <c r="G110" s="10">
        <v>1043</v>
      </c>
      <c r="H110" s="10">
        <v>573</v>
      </c>
      <c r="I110" s="10">
        <v>11108</v>
      </c>
      <c r="J110" s="10">
        <v>5288</v>
      </c>
      <c r="K110" s="10">
        <v>0</v>
      </c>
      <c r="L110" s="11">
        <v>0</v>
      </c>
      <c r="M110" s="10">
        <v>0</v>
      </c>
      <c r="N110" s="10">
        <v>299736</v>
      </c>
    </row>
    <row r="111" spans="1:14" ht="25.5" x14ac:dyDescent="0.25">
      <c r="A111" s="12" t="s">
        <v>209</v>
      </c>
      <c r="B111" s="9" t="s">
        <v>210</v>
      </c>
      <c r="C111" s="10">
        <v>105796</v>
      </c>
      <c r="D111" s="10">
        <v>64335</v>
      </c>
      <c r="E111" s="10">
        <v>2023</v>
      </c>
      <c r="F111" s="10">
        <v>5908</v>
      </c>
      <c r="G111" s="10">
        <v>488</v>
      </c>
      <c r="H111" s="10">
        <v>318</v>
      </c>
      <c r="I111" s="10">
        <v>1206</v>
      </c>
      <c r="J111" s="10">
        <v>567</v>
      </c>
      <c r="K111" s="10">
        <v>0</v>
      </c>
      <c r="L111" s="11">
        <v>0</v>
      </c>
      <c r="M111" s="10">
        <v>0</v>
      </c>
      <c r="N111" s="10">
        <v>180641</v>
      </c>
    </row>
    <row r="112" spans="1:14" x14ac:dyDescent="0.25">
      <c r="A112" s="12" t="s">
        <v>211</v>
      </c>
      <c r="B112" s="9" t="s">
        <v>212</v>
      </c>
      <c r="C112" s="10">
        <v>91034</v>
      </c>
      <c r="D112" s="10">
        <v>53072</v>
      </c>
      <c r="E112" s="10">
        <v>1726</v>
      </c>
      <c r="F112" s="10">
        <v>5062</v>
      </c>
      <c r="G112" s="10">
        <v>419</v>
      </c>
      <c r="H112" s="10">
        <v>272</v>
      </c>
      <c r="I112" s="10">
        <v>1034</v>
      </c>
      <c r="J112" s="10">
        <v>493</v>
      </c>
      <c r="K112" s="10">
        <v>0</v>
      </c>
      <c r="L112" s="11">
        <v>0</v>
      </c>
      <c r="M112" s="10">
        <v>0</v>
      </c>
      <c r="N112" s="10">
        <v>153112</v>
      </c>
    </row>
    <row r="113" spans="1:14" ht="25.5" x14ac:dyDescent="0.25">
      <c r="A113" s="12" t="s">
        <v>213</v>
      </c>
      <c r="B113" s="9" t="s">
        <v>214</v>
      </c>
      <c r="C113" s="10">
        <v>101216</v>
      </c>
      <c r="D113" s="10">
        <v>56237</v>
      </c>
      <c r="E113" s="10">
        <v>1958</v>
      </c>
      <c r="F113" s="10">
        <v>5511</v>
      </c>
      <c r="G113" s="10">
        <v>470</v>
      </c>
      <c r="H113" s="10">
        <v>294</v>
      </c>
      <c r="I113" s="10">
        <v>1823</v>
      </c>
      <c r="J113" s="10">
        <v>880</v>
      </c>
      <c r="K113" s="10">
        <v>0</v>
      </c>
      <c r="L113" s="11">
        <v>0</v>
      </c>
      <c r="M113" s="10">
        <v>0</v>
      </c>
      <c r="N113" s="10">
        <v>168389</v>
      </c>
    </row>
    <row r="114" spans="1:14" ht="25.5" x14ac:dyDescent="0.25">
      <c r="A114" s="12" t="s">
        <v>215</v>
      </c>
      <c r="B114" s="9" t="s">
        <v>216</v>
      </c>
      <c r="C114" s="10">
        <v>173386</v>
      </c>
      <c r="D114" s="10">
        <v>71786</v>
      </c>
      <c r="E114" s="10">
        <v>4021</v>
      </c>
      <c r="F114" s="10">
        <v>7848</v>
      </c>
      <c r="G114" s="10">
        <v>895</v>
      </c>
      <c r="H114" s="10">
        <v>432</v>
      </c>
      <c r="I114" s="10">
        <v>9874</v>
      </c>
      <c r="J114" s="10">
        <v>5815</v>
      </c>
      <c r="K114" s="10">
        <v>0</v>
      </c>
      <c r="L114" s="11">
        <v>0</v>
      </c>
      <c r="M114" s="10">
        <v>0</v>
      </c>
      <c r="N114" s="10">
        <v>274057</v>
      </c>
    </row>
    <row r="115" spans="1:14" ht="38.25" x14ac:dyDescent="0.25">
      <c r="A115" s="12" t="s">
        <v>217</v>
      </c>
      <c r="B115" s="9" t="s">
        <v>218</v>
      </c>
      <c r="C115" s="10">
        <v>323904</v>
      </c>
      <c r="D115" s="10">
        <v>187329</v>
      </c>
      <c r="E115" s="10">
        <v>9265</v>
      </c>
      <c r="F115" s="10">
        <v>15199</v>
      </c>
      <c r="G115" s="10">
        <v>1835</v>
      </c>
      <c r="H115" s="10">
        <v>1076</v>
      </c>
      <c r="I115" s="10">
        <v>14535</v>
      </c>
      <c r="J115" s="10">
        <v>11416</v>
      </c>
      <c r="K115" s="10">
        <v>0</v>
      </c>
      <c r="L115" s="11">
        <v>0</v>
      </c>
      <c r="M115" s="10">
        <v>0</v>
      </c>
      <c r="N115" s="10">
        <v>564559</v>
      </c>
    </row>
    <row r="116" spans="1:14" ht="25.5" x14ac:dyDescent="0.25">
      <c r="A116" s="12" t="s">
        <v>219</v>
      </c>
      <c r="B116" s="9" t="s">
        <v>220</v>
      </c>
      <c r="C116" s="10">
        <v>205882</v>
      </c>
      <c r="D116" s="10">
        <v>112299</v>
      </c>
      <c r="E116" s="10">
        <v>3922</v>
      </c>
      <c r="F116" s="10">
        <v>9248</v>
      </c>
      <c r="G116" s="10">
        <v>988</v>
      </c>
      <c r="H116" s="10">
        <v>546</v>
      </c>
      <c r="I116" s="10">
        <v>6311</v>
      </c>
      <c r="J116" s="10">
        <v>3868</v>
      </c>
      <c r="K116" s="10">
        <v>0</v>
      </c>
      <c r="L116" s="11">
        <v>0</v>
      </c>
      <c r="M116" s="10">
        <v>0</v>
      </c>
      <c r="N116" s="10">
        <v>343064</v>
      </c>
    </row>
    <row r="117" spans="1:14" ht="25.5" x14ac:dyDescent="0.25">
      <c r="A117" s="12" t="s">
        <v>221</v>
      </c>
      <c r="B117" s="9" t="s">
        <v>222</v>
      </c>
      <c r="C117" s="10">
        <v>272344</v>
      </c>
      <c r="D117" s="10">
        <v>65233</v>
      </c>
      <c r="E117" s="10">
        <v>6147</v>
      </c>
      <c r="F117" s="10">
        <v>12881</v>
      </c>
      <c r="G117" s="10">
        <v>1381</v>
      </c>
      <c r="H117" s="10">
        <v>697</v>
      </c>
      <c r="I117" s="10">
        <v>17083</v>
      </c>
      <c r="J117" s="10">
        <v>8729</v>
      </c>
      <c r="K117" s="10">
        <v>0</v>
      </c>
      <c r="L117" s="11">
        <v>0</v>
      </c>
      <c r="M117" s="10">
        <v>0</v>
      </c>
      <c r="N117" s="10">
        <v>384495</v>
      </c>
    </row>
    <row r="118" spans="1:14" ht="25.5" x14ac:dyDescent="0.25">
      <c r="A118" s="12" t="s">
        <v>223</v>
      </c>
      <c r="B118" s="9" t="s">
        <v>224</v>
      </c>
      <c r="C118" s="10">
        <v>61170</v>
      </c>
      <c r="D118" s="10">
        <v>32973</v>
      </c>
      <c r="E118" s="10">
        <v>1257</v>
      </c>
      <c r="F118" s="10">
        <v>3154</v>
      </c>
      <c r="G118" s="10">
        <v>294</v>
      </c>
      <c r="H118" s="10">
        <v>173</v>
      </c>
      <c r="I118" s="10">
        <v>0</v>
      </c>
      <c r="J118" s="10">
        <v>640</v>
      </c>
      <c r="K118" s="10">
        <v>0</v>
      </c>
      <c r="L118" s="11">
        <v>0</v>
      </c>
      <c r="M118" s="10">
        <v>0</v>
      </c>
      <c r="N118" s="10">
        <v>99661</v>
      </c>
    </row>
    <row r="119" spans="1:14" ht="25.5" x14ac:dyDescent="0.25">
      <c r="A119" s="12" t="s">
        <v>225</v>
      </c>
      <c r="B119" s="9" t="s">
        <v>226</v>
      </c>
      <c r="C119" s="10">
        <v>733124</v>
      </c>
      <c r="D119" s="10">
        <v>460154</v>
      </c>
      <c r="E119" s="10">
        <v>16984</v>
      </c>
      <c r="F119" s="10">
        <v>28171</v>
      </c>
      <c r="G119" s="10">
        <v>3889</v>
      </c>
      <c r="H119" s="10">
        <v>1595</v>
      </c>
      <c r="I119" s="10">
        <v>46752</v>
      </c>
      <c r="J119" s="10">
        <v>31168</v>
      </c>
      <c r="K119" s="10">
        <v>0</v>
      </c>
      <c r="L119" s="11">
        <v>0</v>
      </c>
      <c r="M119" s="10">
        <v>0</v>
      </c>
      <c r="N119" s="10">
        <v>1321837</v>
      </c>
    </row>
    <row r="120" spans="1:14" ht="25.5" x14ac:dyDescent="0.25">
      <c r="A120" s="12" t="s">
        <v>227</v>
      </c>
      <c r="B120" s="9" t="s">
        <v>228</v>
      </c>
      <c r="C120" s="10">
        <v>215120</v>
      </c>
      <c r="D120" s="10">
        <v>66343</v>
      </c>
      <c r="E120" s="10">
        <v>5495</v>
      </c>
      <c r="F120" s="10">
        <v>9885</v>
      </c>
      <c r="G120" s="10">
        <v>1155</v>
      </c>
      <c r="H120" s="10">
        <v>525</v>
      </c>
      <c r="I120" s="10">
        <v>11099</v>
      </c>
      <c r="J120" s="10">
        <v>7182</v>
      </c>
      <c r="K120" s="10">
        <v>0</v>
      </c>
      <c r="L120" s="11">
        <v>0</v>
      </c>
      <c r="M120" s="10">
        <v>0</v>
      </c>
      <c r="N120" s="10">
        <v>316804</v>
      </c>
    </row>
    <row r="121" spans="1:14" ht="25.5" x14ac:dyDescent="0.25">
      <c r="A121" s="12" t="s">
        <v>229</v>
      </c>
      <c r="B121" s="9" t="s">
        <v>230</v>
      </c>
      <c r="C121" s="10">
        <v>80546</v>
      </c>
      <c r="D121" s="10">
        <v>40560</v>
      </c>
      <c r="E121" s="10">
        <v>1644</v>
      </c>
      <c r="F121" s="10">
        <v>4116</v>
      </c>
      <c r="G121" s="10">
        <v>387</v>
      </c>
      <c r="H121" s="10">
        <v>223</v>
      </c>
      <c r="I121" s="10">
        <v>2675</v>
      </c>
      <c r="J121" s="10">
        <v>1460</v>
      </c>
      <c r="K121" s="10">
        <v>0</v>
      </c>
      <c r="L121" s="11">
        <v>0</v>
      </c>
      <c r="M121" s="10">
        <v>0</v>
      </c>
      <c r="N121" s="10">
        <v>131611</v>
      </c>
    </row>
    <row r="122" spans="1:14" ht="25.5" x14ac:dyDescent="0.25">
      <c r="A122" s="12" t="s">
        <v>231</v>
      </c>
      <c r="B122" s="9" t="s">
        <v>232</v>
      </c>
      <c r="C122" s="10">
        <v>133254</v>
      </c>
      <c r="D122" s="10">
        <v>56312</v>
      </c>
      <c r="E122" s="10">
        <v>2618</v>
      </c>
      <c r="F122" s="10">
        <v>6775</v>
      </c>
      <c r="G122" s="10">
        <v>632</v>
      </c>
      <c r="H122" s="10">
        <v>354</v>
      </c>
      <c r="I122" s="10">
        <v>3808</v>
      </c>
      <c r="J122" s="10">
        <v>1934</v>
      </c>
      <c r="K122" s="10">
        <v>0</v>
      </c>
      <c r="L122" s="11">
        <v>0</v>
      </c>
      <c r="M122" s="10">
        <v>0</v>
      </c>
      <c r="N122" s="10">
        <v>205687</v>
      </c>
    </row>
    <row r="123" spans="1:14" ht="25.5" x14ac:dyDescent="0.25">
      <c r="A123" s="12" t="s">
        <v>233</v>
      </c>
      <c r="B123" s="9" t="s">
        <v>234</v>
      </c>
      <c r="C123" s="10">
        <v>238394</v>
      </c>
      <c r="D123" s="10">
        <v>90265</v>
      </c>
      <c r="E123" s="10">
        <v>4500</v>
      </c>
      <c r="F123" s="10">
        <v>11111</v>
      </c>
      <c r="G123" s="10">
        <v>1130</v>
      </c>
      <c r="H123" s="10">
        <v>562</v>
      </c>
      <c r="I123" s="10">
        <v>10564</v>
      </c>
      <c r="J123" s="10">
        <v>5015</v>
      </c>
      <c r="K123" s="10">
        <v>0</v>
      </c>
      <c r="L123" s="11">
        <v>0</v>
      </c>
      <c r="M123" s="10">
        <v>0</v>
      </c>
      <c r="N123" s="10">
        <v>361541</v>
      </c>
    </row>
    <row r="124" spans="1:14" ht="25.5" x14ac:dyDescent="0.25">
      <c r="A124" s="12" t="s">
        <v>235</v>
      </c>
      <c r="B124" s="9" t="s">
        <v>236</v>
      </c>
      <c r="C124" s="10">
        <v>314434</v>
      </c>
      <c r="D124" s="10">
        <v>184694</v>
      </c>
      <c r="E124" s="10">
        <v>5898</v>
      </c>
      <c r="F124" s="10">
        <v>16500</v>
      </c>
      <c r="G124" s="10">
        <v>1456</v>
      </c>
      <c r="H124" s="10">
        <v>880</v>
      </c>
      <c r="I124" s="10">
        <v>5975</v>
      </c>
      <c r="J124" s="10">
        <v>3054</v>
      </c>
      <c r="K124" s="10">
        <v>0</v>
      </c>
      <c r="L124" s="11">
        <v>0</v>
      </c>
      <c r="M124" s="10">
        <v>0</v>
      </c>
      <c r="N124" s="10">
        <v>532891</v>
      </c>
    </row>
    <row r="125" spans="1:14" ht="25.5" x14ac:dyDescent="0.25">
      <c r="A125" s="12" t="s">
        <v>237</v>
      </c>
      <c r="B125" s="9" t="s">
        <v>238</v>
      </c>
      <c r="C125" s="10">
        <v>211272</v>
      </c>
      <c r="D125" s="10">
        <v>168844</v>
      </c>
      <c r="E125" s="10">
        <v>5550</v>
      </c>
      <c r="F125" s="10">
        <v>9217</v>
      </c>
      <c r="G125" s="10">
        <v>1157</v>
      </c>
      <c r="H125" s="10">
        <v>516</v>
      </c>
      <c r="I125" s="10">
        <v>6900</v>
      </c>
      <c r="J125" s="10">
        <v>6728</v>
      </c>
      <c r="K125" s="10">
        <v>0</v>
      </c>
      <c r="L125" s="11">
        <v>50348</v>
      </c>
      <c r="M125" s="10">
        <v>0</v>
      </c>
      <c r="N125" s="10">
        <v>460532</v>
      </c>
    </row>
    <row r="126" spans="1:14" ht="38.25" x14ac:dyDescent="0.25">
      <c r="A126" s="12" t="s">
        <v>239</v>
      </c>
      <c r="B126" s="9" t="s">
        <v>240</v>
      </c>
      <c r="C126" s="10">
        <v>78994</v>
      </c>
      <c r="D126" s="10">
        <v>39265</v>
      </c>
      <c r="E126" s="10">
        <v>1549</v>
      </c>
      <c r="F126" s="10">
        <v>4246</v>
      </c>
      <c r="G126" s="10">
        <v>371</v>
      </c>
      <c r="H126" s="10">
        <v>232</v>
      </c>
      <c r="I126" s="10">
        <v>1523</v>
      </c>
      <c r="J126" s="10">
        <v>800</v>
      </c>
      <c r="K126" s="10">
        <v>0</v>
      </c>
      <c r="L126" s="11">
        <v>1571</v>
      </c>
      <c r="M126" s="10">
        <v>0</v>
      </c>
      <c r="N126" s="10">
        <v>128551</v>
      </c>
    </row>
    <row r="127" spans="1:14" ht="25.5" x14ac:dyDescent="0.25">
      <c r="A127" s="12" t="s">
        <v>241</v>
      </c>
      <c r="B127" s="9" t="s">
        <v>242</v>
      </c>
      <c r="C127" s="10">
        <v>305632</v>
      </c>
      <c r="D127" s="10">
        <v>197321</v>
      </c>
      <c r="E127" s="10">
        <v>7269</v>
      </c>
      <c r="F127" s="10">
        <v>12725</v>
      </c>
      <c r="G127" s="10">
        <v>1616</v>
      </c>
      <c r="H127" s="10">
        <v>741</v>
      </c>
      <c r="I127" s="10">
        <v>18543</v>
      </c>
      <c r="J127" s="10">
        <v>12223</v>
      </c>
      <c r="K127" s="10">
        <v>0</v>
      </c>
      <c r="L127" s="11">
        <v>994303</v>
      </c>
      <c r="M127" s="10">
        <v>0</v>
      </c>
      <c r="N127" s="10">
        <v>1550373</v>
      </c>
    </row>
    <row r="128" spans="1:14" ht="25.5" x14ac:dyDescent="0.25">
      <c r="A128" s="12" t="s">
        <v>243</v>
      </c>
      <c r="B128" s="9" t="s">
        <v>244</v>
      </c>
      <c r="C128" s="10">
        <v>199246</v>
      </c>
      <c r="D128" s="10">
        <v>64328</v>
      </c>
      <c r="E128" s="10">
        <v>4313</v>
      </c>
      <c r="F128" s="10">
        <v>9807</v>
      </c>
      <c r="G128" s="10">
        <v>988</v>
      </c>
      <c r="H128" s="10">
        <v>530</v>
      </c>
      <c r="I128" s="10">
        <v>11670</v>
      </c>
      <c r="J128" s="10">
        <v>5195</v>
      </c>
      <c r="K128" s="10">
        <v>0</v>
      </c>
      <c r="L128" s="11">
        <v>0</v>
      </c>
      <c r="M128" s="10">
        <v>0</v>
      </c>
      <c r="N128" s="10">
        <v>296077</v>
      </c>
    </row>
    <row r="129" spans="1:14" ht="25.5" x14ac:dyDescent="0.25">
      <c r="A129" s="12" t="s">
        <v>245</v>
      </c>
      <c r="B129" s="9" t="s">
        <v>246</v>
      </c>
      <c r="C129" s="10">
        <v>142172</v>
      </c>
      <c r="D129" s="10">
        <v>68479</v>
      </c>
      <c r="E129" s="10">
        <v>2978</v>
      </c>
      <c r="F129" s="10">
        <v>7152</v>
      </c>
      <c r="G129" s="10">
        <v>693</v>
      </c>
      <c r="H129" s="10">
        <v>384</v>
      </c>
      <c r="I129" s="10">
        <v>5975</v>
      </c>
      <c r="J129" s="10">
        <v>2894</v>
      </c>
      <c r="K129" s="10">
        <v>0</v>
      </c>
      <c r="L129" s="11">
        <v>8649</v>
      </c>
      <c r="M129" s="10">
        <v>0</v>
      </c>
      <c r="N129" s="10">
        <v>239376</v>
      </c>
    </row>
    <row r="130" spans="1:14" ht="25.5" x14ac:dyDescent="0.25">
      <c r="A130" s="12" t="s">
        <v>247</v>
      </c>
      <c r="B130" s="9" t="s">
        <v>248</v>
      </c>
      <c r="C130" s="10">
        <v>328912</v>
      </c>
      <c r="D130" s="10">
        <v>134490</v>
      </c>
      <c r="E130" s="10">
        <v>6280</v>
      </c>
      <c r="F130" s="10">
        <v>14734</v>
      </c>
      <c r="G130" s="10">
        <v>1579</v>
      </c>
      <c r="H130" s="10">
        <v>841</v>
      </c>
      <c r="I130" s="10">
        <v>6229</v>
      </c>
      <c r="J130" s="10">
        <v>5121</v>
      </c>
      <c r="K130" s="10">
        <v>0</v>
      </c>
      <c r="L130" s="11">
        <v>54382</v>
      </c>
      <c r="M130" s="10">
        <v>0</v>
      </c>
      <c r="N130" s="10">
        <v>552568</v>
      </c>
    </row>
    <row r="131" spans="1:14" ht="25.5" x14ac:dyDescent="0.25">
      <c r="A131" s="12" t="s">
        <v>249</v>
      </c>
      <c r="B131" s="9" t="s">
        <v>250</v>
      </c>
      <c r="C131" s="10">
        <v>79054</v>
      </c>
      <c r="D131" s="10">
        <v>47804</v>
      </c>
      <c r="E131" s="10">
        <v>1519</v>
      </c>
      <c r="F131" s="10">
        <v>4403</v>
      </c>
      <c r="G131" s="10">
        <v>366</v>
      </c>
      <c r="H131" s="10">
        <v>245</v>
      </c>
      <c r="I131" s="10">
        <v>961</v>
      </c>
      <c r="J131" s="10">
        <v>460</v>
      </c>
      <c r="K131" s="10">
        <v>0</v>
      </c>
      <c r="L131" s="11">
        <v>0</v>
      </c>
      <c r="M131" s="10">
        <v>0</v>
      </c>
      <c r="N131" s="10">
        <v>134812</v>
      </c>
    </row>
    <row r="132" spans="1:14" ht="25.5" x14ac:dyDescent="0.25">
      <c r="A132" s="12" t="s">
        <v>251</v>
      </c>
      <c r="B132" s="9" t="s">
        <v>252</v>
      </c>
      <c r="C132" s="10">
        <v>87726</v>
      </c>
      <c r="D132" s="10">
        <v>53802</v>
      </c>
      <c r="E132" s="10">
        <v>1857</v>
      </c>
      <c r="F132" s="10">
        <v>4745</v>
      </c>
      <c r="G132" s="10">
        <v>423</v>
      </c>
      <c r="H132" s="10">
        <v>255</v>
      </c>
      <c r="I132" s="10">
        <v>771</v>
      </c>
      <c r="J132" s="10">
        <v>820</v>
      </c>
      <c r="K132" s="10">
        <v>0</v>
      </c>
      <c r="L132" s="11">
        <v>0</v>
      </c>
      <c r="M132" s="10">
        <v>0</v>
      </c>
      <c r="N132" s="10">
        <v>150399</v>
      </c>
    </row>
    <row r="133" spans="1:14" ht="25.5" x14ac:dyDescent="0.25">
      <c r="A133" s="12" t="s">
        <v>253</v>
      </c>
      <c r="B133" s="9" t="s">
        <v>254</v>
      </c>
      <c r="C133" s="10">
        <v>86078</v>
      </c>
      <c r="D133" s="10">
        <v>43610</v>
      </c>
      <c r="E133" s="10">
        <v>1674</v>
      </c>
      <c r="F133" s="10">
        <v>4636</v>
      </c>
      <c r="G133" s="10">
        <v>403</v>
      </c>
      <c r="H133" s="10">
        <v>252</v>
      </c>
      <c r="I133" s="10">
        <v>1523</v>
      </c>
      <c r="J133" s="10">
        <v>814</v>
      </c>
      <c r="K133" s="10">
        <v>0</v>
      </c>
      <c r="L133" s="11">
        <v>2922</v>
      </c>
      <c r="M133" s="10">
        <v>0</v>
      </c>
      <c r="N133" s="10">
        <v>141912</v>
      </c>
    </row>
    <row r="134" spans="1:14" ht="25.5" x14ac:dyDescent="0.25">
      <c r="A134" s="12" t="s">
        <v>255</v>
      </c>
      <c r="B134" s="9" t="s">
        <v>256</v>
      </c>
      <c r="C134" s="10">
        <v>74280</v>
      </c>
      <c r="D134" s="10">
        <v>50119</v>
      </c>
      <c r="E134" s="10">
        <v>1399</v>
      </c>
      <c r="F134" s="10">
        <v>3869</v>
      </c>
      <c r="G134" s="10">
        <v>346</v>
      </c>
      <c r="H134" s="10">
        <v>216</v>
      </c>
      <c r="I134" s="10">
        <v>1378</v>
      </c>
      <c r="J134" s="10">
        <v>774</v>
      </c>
      <c r="K134" s="10">
        <v>0</v>
      </c>
      <c r="L134" s="11">
        <v>0</v>
      </c>
      <c r="M134" s="10">
        <v>0</v>
      </c>
      <c r="N134" s="10">
        <v>132381</v>
      </c>
    </row>
    <row r="135" spans="1:14" ht="25.5" x14ac:dyDescent="0.25">
      <c r="A135" s="12" t="s">
        <v>257</v>
      </c>
      <c r="B135" s="9" t="s">
        <v>258</v>
      </c>
      <c r="C135" s="10">
        <v>139030</v>
      </c>
      <c r="D135" s="10">
        <v>88464</v>
      </c>
      <c r="E135" s="10">
        <v>2909</v>
      </c>
      <c r="F135" s="10">
        <v>6755</v>
      </c>
      <c r="G135" s="10">
        <v>682</v>
      </c>
      <c r="H135" s="10">
        <v>375</v>
      </c>
      <c r="I135" s="10">
        <v>6619</v>
      </c>
      <c r="J135" s="10">
        <v>3301</v>
      </c>
      <c r="K135" s="10">
        <v>0</v>
      </c>
      <c r="L135" s="11">
        <v>0</v>
      </c>
      <c r="M135" s="10">
        <v>0</v>
      </c>
      <c r="N135" s="10">
        <v>248135</v>
      </c>
    </row>
    <row r="136" spans="1:14" ht="25.5" x14ac:dyDescent="0.25">
      <c r="A136" s="12" t="s">
        <v>259</v>
      </c>
      <c r="B136" s="9" t="s">
        <v>260</v>
      </c>
      <c r="C136" s="10">
        <v>701268</v>
      </c>
      <c r="D136" s="10">
        <v>255517</v>
      </c>
      <c r="E136" s="10">
        <v>16929</v>
      </c>
      <c r="F136" s="10">
        <v>29572</v>
      </c>
      <c r="G136" s="10">
        <v>3724</v>
      </c>
      <c r="H136" s="10">
        <v>1707</v>
      </c>
      <c r="I136" s="10">
        <v>47051</v>
      </c>
      <c r="J136" s="10">
        <v>26480</v>
      </c>
      <c r="K136" s="10">
        <v>0</v>
      </c>
      <c r="L136" s="11">
        <v>234387</v>
      </c>
      <c r="M136" s="10">
        <v>0</v>
      </c>
      <c r="N136" s="10">
        <v>1316635</v>
      </c>
    </row>
    <row r="137" spans="1:14" ht="25.5" x14ac:dyDescent="0.25">
      <c r="A137" s="12" t="s">
        <v>261</v>
      </c>
      <c r="B137" s="9" t="s">
        <v>262</v>
      </c>
      <c r="C137" s="10">
        <v>496320</v>
      </c>
      <c r="D137" s="10">
        <v>238074</v>
      </c>
      <c r="E137" s="10">
        <v>10936</v>
      </c>
      <c r="F137" s="10">
        <v>22775</v>
      </c>
      <c r="G137" s="10">
        <v>2504</v>
      </c>
      <c r="H137" s="10">
        <v>1199</v>
      </c>
      <c r="I137" s="10">
        <v>29116</v>
      </c>
      <c r="J137" s="10">
        <v>15244</v>
      </c>
      <c r="K137" s="10">
        <v>0</v>
      </c>
      <c r="L137" s="11">
        <v>0</v>
      </c>
      <c r="M137" s="10">
        <v>0</v>
      </c>
      <c r="N137" s="10">
        <v>816168</v>
      </c>
    </row>
    <row r="138" spans="1:14" ht="25.5" x14ac:dyDescent="0.25">
      <c r="A138" s="12" t="s">
        <v>263</v>
      </c>
      <c r="B138" s="9" t="s">
        <v>264</v>
      </c>
      <c r="C138" s="10">
        <v>218764</v>
      </c>
      <c r="D138" s="10">
        <v>102512</v>
      </c>
      <c r="E138" s="10">
        <v>4687</v>
      </c>
      <c r="F138" s="10">
        <v>10447</v>
      </c>
      <c r="G138" s="10">
        <v>1085</v>
      </c>
      <c r="H138" s="10">
        <v>564</v>
      </c>
      <c r="I138" s="10">
        <v>13338</v>
      </c>
      <c r="J138" s="10">
        <v>6075</v>
      </c>
      <c r="K138" s="10">
        <v>0</v>
      </c>
      <c r="L138" s="11">
        <v>9532</v>
      </c>
      <c r="M138" s="10">
        <v>0</v>
      </c>
      <c r="N138" s="10">
        <v>367004</v>
      </c>
    </row>
    <row r="139" spans="1:14" ht="25.5" x14ac:dyDescent="0.25">
      <c r="A139" s="12" t="s">
        <v>265</v>
      </c>
      <c r="B139" s="9" t="s">
        <v>266</v>
      </c>
      <c r="C139" s="10">
        <v>123678</v>
      </c>
      <c r="D139" s="10">
        <v>52843</v>
      </c>
      <c r="E139" s="10">
        <v>2275</v>
      </c>
      <c r="F139" s="10">
        <v>6331</v>
      </c>
      <c r="G139" s="10">
        <v>571</v>
      </c>
      <c r="H139" s="10">
        <v>327</v>
      </c>
      <c r="I139" s="10">
        <v>2611</v>
      </c>
      <c r="J139" s="10">
        <v>1280</v>
      </c>
      <c r="K139" s="10">
        <v>0</v>
      </c>
      <c r="L139" s="11">
        <v>0</v>
      </c>
      <c r="M139" s="10">
        <v>0</v>
      </c>
      <c r="N139" s="10">
        <v>189916</v>
      </c>
    </row>
    <row r="140" spans="1:14" ht="25.5" x14ac:dyDescent="0.25">
      <c r="A140" s="12" t="s">
        <v>267</v>
      </c>
      <c r="B140" s="9" t="s">
        <v>268</v>
      </c>
      <c r="C140" s="10">
        <v>103106</v>
      </c>
      <c r="D140" s="10">
        <v>71117</v>
      </c>
      <c r="E140" s="10">
        <v>2090</v>
      </c>
      <c r="F140" s="10">
        <v>5395</v>
      </c>
      <c r="G140" s="10">
        <v>493</v>
      </c>
      <c r="H140" s="10">
        <v>320</v>
      </c>
      <c r="I140" s="10">
        <v>2720</v>
      </c>
      <c r="J140" s="10">
        <v>1480</v>
      </c>
      <c r="K140" s="10">
        <v>0</v>
      </c>
      <c r="L140" s="11">
        <v>0</v>
      </c>
      <c r="M140" s="10">
        <v>0</v>
      </c>
      <c r="N140" s="10">
        <v>186721</v>
      </c>
    </row>
    <row r="141" spans="1:14" ht="38.25" x14ac:dyDescent="0.25">
      <c r="A141" s="12" t="s">
        <v>269</v>
      </c>
      <c r="B141" s="9" t="s">
        <v>270</v>
      </c>
      <c r="C141" s="10">
        <v>122200</v>
      </c>
      <c r="D141" s="10">
        <v>86639</v>
      </c>
      <c r="E141" s="10">
        <v>2118</v>
      </c>
      <c r="F141" s="10">
        <v>5025</v>
      </c>
      <c r="G141" s="10">
        <v>573</v>
      </c>
      <c r="H141" s="10">
        <v>240</v>
      </c>
      <c r="I141" s="10">
        <v>780</v>
      </c>
      <c r="J141" s="10">
        <v>1580</v>
      </c>
      <c r="K141" s="10">
        <v>0</v>
      </c>
      <c r="L141" s="11">
        <v>0</v>
      </c>
      <c r="M141" s="10">
        <v>0</v>
      </c>
      <c r="N141" s="10">
        <v>219155</v>
      </c>
    </row>
    <row r="142" spans="1:14" ht="25.5" x14ac:dyDescent="0.25">
      <c r="A142" s="12" t="s">
        <v>271</v>
      </c>
      <c r="B142" s="9" t="s">
        <v>272</v>
      </c>
      <c r="C142" s="10">
        <v>291344</v>
      </c>
      <c r="D142" s="10">
        <v>135871</v>
      </c>
      <c r="E142" s="10">
        <v>6048</v>
      </c>
      <c r="F142" s="10">
        <v>14686</v>
      </c>
      <c r="G142" s="10">
        <v>1414</v>
      </c>
      <c r="H142" s="10">
        <v>791</v>
      </c>
      <c r="I142" s="10">
        <v>12604</v>
      </c>
      <c r="J142" s="10">
        <v>6055</v>
      </c>
      <c r="K142" s="10">
        <v>0</v>
      </c>
      <c r="L142" s="11">
        <v>0</v>
      </c>
      <c r="M142" s="10">
        <v>0</v>
      </c>
      <c r="N142" s="10">
        <v>468813</v>
      </c>
    </row>
    <row r="143" spans="1:14" ht="25.5" x14ac:dyDescent="0.25">
      <c r="A143" s="12" t="s">
        <v>273</v>
      </c>
      <c r="B143" s="9" t="s">
        <v>274</v>
      </c>
      <c r="C143" s="10">
        <v>549626</v>
      </c>
      <c r="D143" s="10">
        <v>245479</v>
      </c>
      <c r="E143" s="10">
        <v>11187</v>
      </c>
      <c r="F143" s="10">
        <v>26354</v>
      </c>
      <c r="G143" s="10">
        <v>2671</v>
      </c>
      <c r="H143" s="10">
        <v>1446</v>
      </c>
      <c r="I143" s="10">
        <v>25153</v>
      </c>
      <c r="J143" s="10">
        <v>12717</v>
      </c>
      <c r="K143" s="10">
        <v>0</v>
      </c>
      <c r="L143" s="11">
        <v>0</v>
      </c>
      <c r="M143" s="10">
        <v>0</v>
      </c>
      <c r="N143" s="10">
        <v>874633</v>
      </c>
    </row>
    <row r="144" spans="1:14" ht="25.5" x14ac:dyDescent="0.25">
      <c r="A144" s="12" t="s">
        <v>275</v>
      </c>
      <c r="B144" s="9" t="s">
        <v>276</v>
      </c>
      <c r="C144" s="10">
        <v>124968</v>
      </c>
      <c r="D144" s="10">
        <v>64310</v>
      </c>
      <c r="E144" s="10">
        <v>2358</v>
      </c>
      <c r="F144" s="10">
        <v>6087</v>
      </c>
      <c r="G144" s="10">
        <v>589</v>
      </c>
      <c r="H144" s="10">
        <v>327</v>
      </c>
      <c r="I144" s="10">
        <v>2367</v>
      </c>
      <c r="J144" s="10">
        <v>1640</v>
      </c>
      <c r="K144" s="10">
        <v>0</v>
      </c>
      <c r="L144" s="11">
        <v>0</v>
      </c>
      <c r="M144" s="10">
        <v>0</v>
      </c>
      <c r="N144" s="10">
        <v>202646</v>
      </c>
    </row>
    <row r="145" spans="1:14" ht="25.5" x14ac:dyDescent="0.25">
      <c r="A145" s="12" t="s">
        <v>277</v>
      </c>
      <c r="B145" s="9" t="s">
        <v>278</v>
      </c>
      <c r="C145" s="10">
        <v>199176</v>
      </c>
      <c r="D145" s="10">
        <v>72336</v>
      </c>
      <c r="E145" s="10">
        <v>4141</v>
      </c>
      <c r="F145" s="10">
        <v>9936</v>
      </c>
      <c r="G145" s="10">
        <v>970</v>
      </c>
      <c r="H145" s="10">
        <v>554</v>
      </c>
      <c r="I145" s="10">
        <v>9058</v>
      </c>
      <c r="J145" s="10">
        <v>4268</v>
      </c>
      <c r="K145" s="10">
        <v>0</v>
      </c>
      <c r="L145" s="11">
        <v>0</v>
      </c>
      <c r="M145" s="10">
        <v>0</v>
      </c>
      <c r="N145" s="10">
        <v>300439</v>
      </c>
    </row>
    <row r="146" spans="1:14" ht="25.5" x14ac:dyDescent="0.25">
      <c r="A146" s="12" t="s">
        <v>279</v>
      </c>
      <c r="B146" s="9" t="s">
        <v>280</v>
      </c>
      <c r="C146" s="10">
        <v>892846</v>
      </c>
      <c r="D146" s="10">
        <v>413223</v>
      </c>
      <c r="E146" s="10">
        <v>21097</v>
      </c>
      <c r="F146" s="10">
        <v>39769</v>
      </c>
      <c r="G146" s="10">
        <v>4659</v>
      </c>
      <c r="H146" s="10">
        <v>2149</v>
      </c>
      <c r="I146" s="10">
        <v>73247</v>
      </c>
      <c r="J146" s="10">
        <v>34609</v>
      </c>
      <c r="K146" s="10">
        <v>0</v>
      </c>
      <c r="L146" s="11">
        <v>0</v>
      </c>
      <c r="M146" s="10">
        <v>0</v>
      </c>
      <c r="N146" s="10">
        <v>1481599</v>
      </c>
    </row>
    <row r="147" spans="1:14" ht="25.5" x14ac:dyDescent="0.25">
      <c r="A147" s="12" t="s">
        <v>281</v>
      </c>
      <c r="B147" s="9" t="s">
        <v>282</v>
      </c>
      <c r="C147" s="10">
        <v>250422</v>
      </c>
      <c r="D147" s="10">
        <v>55628</v>
      </c>
      <c r="E147" s="10">
        <v>6275</v>
      </c>
      <c r="F147" s="10">
        <v>11159</v>
      </c>
      <c r="G147" s="10">
        <v>1340</v>
      </c>
      <c r="H147" s="10">
        <v>604</v>
      </c>
      <c r="I147" s="10">
        <v>17491</v>
      </c>
      <c r="J147" s="10">
        <v>10256</v>
      </c>
      <c r="K147" s="10">
        <v>0</v>
      </c>
      <c r="L147" s="11">
        <v>44341</v>
      </c>
      <c r="M147" s="10">
        <v>0</v>
      </c>
      <c r="N147" s="10">
        <v>397516</v>
      </c>
    </row>
    <row r="148" spans="1:14" x14ac:dyDescent="0.25">
      <c r="A148" s="12" t="s">
        <v>283</v>
      </c>
      <c r="B148" s="9" t="s">
        <v>284</v>
      </c>
      <c r="C148" s="10">
        <v>465934</v>
      </c>
      <c r="D148" s="10">
        <v>338852</v>
      </c>
      <c r="E148" s="10">
        <v>10146</v>
      </c>
      <c r="F148" s="10">
        <v>21588</v>
      </c>
      <c r="G148" s="10">
        <v>2336</v>
      </c>
      <c r="H148" s="10">
        <v>1148</v>
      </c>
      <c r="I148" s="10">
        <v>26858</v>
      </c>
      <c r="J148" s="10">
        <v>14124</v>
      </c>
      <c r="K148" s="10">
        <v>0</v>
      </c>
      <c r="L148" s="11">
        <v>0</v>
      </c>
      <c r="M148" s="10">
        <v>0</v>
      </c>
      <c r="N148" s="10">
        <v>880986</v>
      </c>
    </row>
    <row r="149" spans="1:14" ht="25.5" x14ac:dyDescent="0.25">
      <c r="A149" s="12" t="s">
        <v>285</v>
      </c>
      <c r="B149" s="9" t="s">
        <v>286</v>
      </c>
      <c r="C149" s="10">
        <v>217966</v>
      </c>
      <c r="D149" s="10">
        <v>106620</v>
      </c>
      <c r="E149" s="10">
        <v>4969</v>
      </c>
      <c r="F149" s="10">
        <v>10061</v>
      </c>
      <c r="G149" s="10">
        <v>1116</v>
      </c>
      <c r="H149" s="10">
        <v>601</v>
      </c>
      <c r="I149" s="10">
        <v>8097</v>
      </c>
      <c r="J149" s="10">
        <v>5541</v>
      </c>
      <c r="K149" s="10">
        <v>0</v>
      </c>
      <c r="L149" s="11">
        <v>8748</v>
      </c>
      <c r="M149" s="10">
        <v>0</v>
      </c>
      <c r="N149" s="10">
        <v>363719</v>
      </c>
    </row>
    <row r="150" spans="1:14" ht="25.5" x14ac:dyDescent="0.25">
      <c r="A150" s="12" t="s">
        <v>287</v>
      </c>
      <c r="B150" s="9" t="s">
        <v>288</v>
      </c>
      <c r="C150" s="10">
        <v>65774</v>
      </c>
      <c r="D150" s="10">
        <v>40070</v>
      </c>
      <c r="E150" s="10">
        <v>1276</v>
      </c>
      <c r="F150" s="10">
        <v>3600</v>
      </c>
      <c r="G150" s="10">
        <v>306</v>
      </c>
      <c r="H150" s="10">
        <v>203</v>
      </c>
      <c r="I150" s="10">
        <v>1034</v>
      </c>
      <c r="J150" s="10">
        <v>527</v>
      </c>
      <c r="K150" s="10">
        <v>0</v>
      </c>
      <c r="L150" s="11">
        <v>0</v>
      </c>
      <c r="M150" s="10">
        <v>0</v>
      </c>
      <c r="N150" s="10">
        <v>112790</v>
      </c>
    </row>
    <row r="151" spans="1:14" ht="25.5" x14ac:dyDescent="0.25">
      <c r="A151" s="12" t="s">
        <v>289</v>
      </c>
      <c r="B151" s="9" t="s">
        <v>290</v>
      </c>
      <c r="C151" s="10">
        <v>146412</v>
      </c>
      <c r="D151" s="10">
        <v>57009</v>
      </c>
      <c r="E151" s="10">
        <v>2964</v>
      </c>
      <c r="F151" s="10">
        <v>7598</v>
      </c>
      <c r="G151" s="10">
        <v>700</v>
      </c>
      <c r="H151" s="10">
        <v>410</v>
      </c>
      <c r="I151" s="10">
        <v>5232</v>
      </c>
      <c r="J151" s="10">
        <v>2407</v>
      </c>
      <c r="K151" s="10">
        <v>0</v>
      </c>
      <c r="L151" s="11">
        <v>0</v>
      </c>
      <c r="M151" s="10">
        <v>0</v>
      </c>
      <c r="N151" s="10">
        <v>222732</v>
      </c>
    </row>
    <row r="152" spans="1:14" ht="25.5" x14ac:dyDescent="0.25">
      <c r="A152" s="12" t="s">
        <v>291</v>
      </c>
      <c r="B152" s="9" t="s">
        <v>292</v>
      </c>
      <c r="C152" s="10">
        <v>66384</v>
      </c>
      <c r="D152" s="10">
        <v>34276</v>
      </c>
      <c r="E152" s="10">
        <v>1340</v>
      </c>
      <c r="F152" s="10">
        <v>3495</v>
      </c>
      <c r="G152" s="10">
        <v>317</v>
      </c>
      <c r="H152" s="10">
        <v>190</v>
      </c>
      <c r="I152" s="10">
        <v>1868</v>
      </c>
      <c r="J152" s="10">
        <v>954</v>
      </c>
      <c r="K152" s="10">
        <v>0</v>
      </c>
      <c r="L152" s="11">
        <v>0</v>
      </c>
      <c r="M152" s="10">
        <v>0</v>
      </c>
      <c r="N152" s="10">
        <v>108824</v>
      </c>
    </row>
    <row r="153" spans="1:14" ht="25.5" x14ac:dyDescent="0.25">
      <c r="A153" s="12" t="s">
        <v>293</v>
      </c>
      <c r="B153" s="9" t="s">
        <v>294</v>
      </c>
      <c r="C153" s="10">
        <v>329116</v>
      </c>
      <c r="D153" s="10">
        <v>114207</v>
      </c>
      <c r="E153" s="10">
        <v>8292</v>
      </c>
      <c r="F153" s="10">
        <v>15278</v>
      </c>
      <c r="G153" s="10">
        <v>1754</v>
      </c>
      <c r="H153" s="10">
        <v>823</v>
      </c>
      <c r="I153" s="10">
        <v>18316</v>
      </c>
      <c r="J153" s="10">
        <v>11290</v>
      </c>
      <c r="K153" s="10">
        <v>0</v>
      </c>
      <c r="L153" s="11">
        <v>0</v>
      </c>
      <c r="M153" s="10">
        <v>0</v>
      </c>
      <c r="N153" s="10">
        <v>499076</v>
      </c>
    </row>
    <row r="154" spans="1:14" ht="25.5" x14ac:dyDescent="0.25">
      <c r="A154" s="12" t="s">
        <v>295</v>
      </c>
      <c r="B154" s="9" t="s">
        <v>296</v>
      </c>
      <c r="C154" s="10">
        <v>93000</v>
      </c>
      <c r="D154" s="10">
        <v>42648</v>
      </c>
      <c r="E154" s="10">
        <v>1827</v>
      </c>
      <c r="F154" s="10">
        <v>4906</v>
      </c>
      <c r="G154" s="10">
        <v>439</v>
      </c>
      <c r="H154" s="10">
        <v>263</v>
      </c>
      <c r="I154" s="10">
        <v>2503</v>
      </c>
      <c r="J154" s="10">
        <v>1180</v>
      </c>
      <c r="K154" s="10">
        <v>0</v>
      </c>
      <c r="L154" s="11">
        <v>40650</v>
      </c>
      <c r="M154" s="10">
        <v>0</v>
      </c>
      <c r="N154" s="10">
        <v>187416</v>
      </c>
    </row>
    <row r="155" spans="1:14" ht="25.5" x14ac:dyDescent="0.25">
      <c r="A155" s="12" t="s">
        <v>297</v>
      </c>
      <c r="B155" s="9" t="s">
        <v>298</v>
      </c>
      <c r="C155" s="10">
        <v>489976</v>
      </c>
      <c r="D155" s="10">
        <v>227853</v>
      </c>
      <c r="E155" s="10">
        <v>9149</v>
      </c>
      <c r="F155" s="10">
        <v>20407</v>
      </c>
      <c r="G155" s="10">
        <v>2403</v>
      </c>
      <c r="H155" s="10">
        <v>1213</v>
      </c>
      <c r="I155" s="10">
        <v>20347</v>
      </c>
      <c r="J155" s="10">
        <v>11776</v>
      </c>
      <c r="K155" s="10">
        <v>0</v>
      </c>
      <c r="L155" s="11">
        <v>0</v>
      </c>
      <c r="M155" s="10">
        <v>0</v>
      </c>
      <c r="N155" s="10">
        <v>783124</v>
      </c>
    </row>
    <row r="156" spans="1:14" ht="25.5" x14ac:dyDescent="0.25">
      <c r="A156" s="12" t="s">
        <v>299</v>
      </c>
      <c r="B156" s="9" t="s">
        <v>300</v>
      </c>
      <c r="C156" s="10">
        <v>76024</v>
      </c>
      <c r="D156" s="10">
        <v>37536</v>
      </c>
      <c r="E156" s="10">
        <v>1509</v>
      </c>
      <c r="F156" s="10">
        <v>3947</v>
      </c>
      <c r="G156" s="10">
        <v>361</v>
      </c>
      <c r="H156" s="10">
        <v>223</v>
      </c>
      <c r="I156" s="10">
        <v>2249</v>
      </c>
      <c r="J156" s="10">
        <v>1114</v>
      </c>
      <c r="K156" s="10">
        <v>0</v>
      </c>
      <c r="L156" s="11">
        <v>0</v>
      </c>
      <c r="M156" s="10">
        <v>0</v>
      </c>
      <c r="N156" s="10">
        <v>122963</v>
      </c>
    </row>
    <row r="157" spans="1:14" ht="25.5" x14ac:dyDescent="0.25">
      <c r="A157" s="12" t="s">
        <v>301</v>
      </c>
      <c r="B157" s="9" t="s">
        <v>302</v>
      </c>
      <c r="C157" s="10">
        <v>215114</v>
      </c>
      <c r="D157" s="10">
        <v>93608</v>
      </c>
      <c r="E157" s="10">
        <v>4583</v>
      </c>
      <c r="F157" s="10">
        <v>8951</v>
      </c>
      <c r="G157" s="10">
        <v>1092</v>
      </c>
      <c r="H157" s="10">
        <v>599</v>
      </c>
      <c r="I157" s="10">
        <v>8161</v>
      </c>
      <c r="J157" s="10">
        <v>6015</v>
      </c>
      <c r="K157" s="10">
        <v>0</v>
      </c>
      <c r="L157" s="11">
        <v>0</v>
      </c>
      <c r="M157" s="10">
        <v>0</v>
      </c>
      <c r="N157" s="10">
        <v>338123</v>
      </c>
    </row>
    <row r="158" spans="1:14" ht="25.5" x14ac:dyDescent="0.25">
      <c r="A158" s="12" t="s">
        <v>303</v>
      </c>
      <c r="B158" s="9" t="s">
        <v>304</v>
      </c>
      <c r="C158" s="10">
        <v>167356</v>
      </c>
      <c r="D158" s="10">
        <v>95612</v>
      </c>
      <c r="E158" s="10">
        <v>3515</v>
      </c>
      <c r="F158" s="10">
        <v>8403</v>
      </c>
      <c r="G158" s="10">
        <v>817</v>
      </c>
      <c r="H158" s="10">
        <v>465</v>
      </c>
      <c r="I158" s="10">
        <v>6955</v>
      </c>
      <c r="J158" s="10">
        <v>3448</v>
      </c>
      <c r="K158" s="10">
        <v>0</v>
      </c>
      <c r="L158" s="11">
        <v>0</v>
      </c>
      <c r="M158" s="10">
        <v>0</v>
      </c>
      <c r="N158" s="10">
        <v>286571</v>
      </c>
    </row>
    <row r="159" spans="1:14" ht="25.5" x14ac:dyDescent="0.25">
      <c r="A159" s="12" t="s">
        <v>305</v>
      </c>
      <c r="B159" s="9" t="s">
        <v>306</v>
      </c>
      <c r="C159" s="10">
        <v>108704</v>
      </c>
      <c r="D159" s="10">
        <v>69267</v>
      </c>
      <c r="E159" s="10">
        <v>2271</v>
      </c>
      <c r="F159" s="10">
        <v>5546</v>
      </c>
      <c r="G159" s="10">
        <v>528</v>
      </c>
      <c r="H159" s="10">
        <v>295</v>
      </c>
      <c r="I159" s="10">
        <v>0</v>
      </c>
      <c r="J159" s="10">
        <v>1194</v>
      </c>
      <c r="K159" s="10">
        <v>0</v>
      </c>
      <c r="L159" s="11">
        <v>0</v>
      </c>
      <c r="M159" s="10">
        <v>0</v>
      </c>
      <c r="N159" s="10">
        <v>187805</v>
      </c>
    </row>
    <row r="160" spans="1:14" ht="25.5" x14ac:dyDescent="0.25">
      <c r="A160" s="12" t="s">
        <v>307</v>
      </c>
      <c r="B160" s="9" t="s">
        <v>308</v>
      </c>
      <c r="C160" s="10">
        <v>162922</v>
      </c>
      <c r="D160" s="10">
        <v>79683</v>
      </c>
      <c r="E160" s="10">
        <v>2955</v>
      </c>
      <c r="F160" s="10">
        <v>7978</v>
      </c>
      <c r="G160" s="10">
        <v>754</v>
      </c>
      <c r="H160" s="10">
        <v>401</v>
      </c>
      <c r="I160" s="10">
        <v>4915</v>
      </c>
      <c r="J160" s="10">
        <v>2314</v>
      </c>
      <c r="K160" s="10">
        <v>0</v>
      </c>
      <c r="L160" s="11">
        <v>0</v>
      </c>
      <c r="M160" s="10">
        <v>0</v>
      </c>
      <c r="N160" s="10">
        <v>261922</v>
      </c>
    </row>
    <row r="161" spans="1:14" ht="25.5" x14ac:dyDescent="0.25">
      <c r="A161" s="12" t="s">
        <v>309</v>
      </c>
      <c r="B161" s="9" t="s">
        <v>310</v>
      </c>
      <c r="C161" s="10">
        <v>115118</v>
      </c>
      <c r="D161" s="10">
        <v>66847</v>
      </c>
      <c r="E161" s="10">
        <v>2358</v>
      </c>
      <c r="F161" s="10">
        <v>5706</v>
      </c>
      <c r="G161" s="10">
        <v>559</v>
      </c>
      <c r="H161" s="10">
        <v>325</v>
      </c>
      <c r="I161" s="10">
        <v>4389</v>
      </c>
      <c r="J161" s="10">
        <v>2201</v>
      </c>
      <c r="K161" s="10">
        <v>0</v>
      </c>
      <c r="L161" s="11">
        <v>0</v>
      </c>
      <c r="M161" s="10">
        <v>0</v>
      </c>
      <c r="N161" s="10">
        <v>197503</v>
      </c>
    </row>
    <row r="162" spans="1:14" ht="25.5" x14ac:dyDescent="0.25">
      <c r="A162" s="12" t="s">
        <v>311</v>
      </c>
      <c r="B162" s="9" t="s">
        <v>312</v>
      </c>
      <c r="C162" s="10">
        <v>406002</v>
      </c>
      <c r="D162" s="10">
        <v>146175</v>
      </c>
      <c r="E162" s="10">
        <v>9830</v>
      </c>
      <c r="F162" s="10">
        <v>17111</v>
      </c>
      <c r="G162" s="10">
        <v>2156</v>
      </c>
      <c r="H162" s="10">
        <v>887</v>
      </c>
      <c r="I162" s="10">
        <v>26522</v>
      </c>
      <c r="J162" s="10">
        <v>16978</v>
      </c>
      <c r="K162" s="10">
        <v>0</v>
      </c>
      <c r="L162" s="11">
        <v>0</v>
      </c>
      <c r="M162" s="10">
        <v>0</v>
      </c>
      <c r="N162" s="10">
        <v>625661</v>
      </c>
    </row>
    <row r="163" spans="1:14" ht="25.5" x14ac:dyDescent="0.25">
      <c r="A163" s="12" t="s">
        <v>313</v>
      </c>
      <c r="B163" s="9" t="s">
        <v>314</v>
      </c>
      <c r="C163" s="10">
        <v>62172</v>
      </c>
      <c r="D163" s="10">
        <v>32020</v>
      </c>
      <c r="E163" s="10">
        <v>1168</v>
      </c>
      <c r="F163" s="10">
        <v>3412</v>
      </c>
      <c r="G163" s="10">
        <v>286</v>
      </c>
      <c r="H163" s="10">
        <v>182</v>
      </c>
      <c r="I163" s="10">
        <v>753</v>
      </c>
      <c r="J163" s="10">
        <v>380</v>
      </c>
      <c r="K163" s="10">
        <v>0</v>
      </c>
      <c r="L163" s="11">
        <v>0</v>
      </c>
      <c r="M163" s="10">
        <v>0</v>
      </c>
      <c r="N163" s="10">
        <v>100373</v>
      </c>
    </row>
    <row r="164" spans="1:14" ht="25.5" x14ac:dyDescent="0.25">
      <c r="A164" s="12" t="s">
        <v>315</v>
      </c>
      <c r="B164" s="9" t="s">
        <v>316</v>
      </c>
      <c r="C164" s="10">
        <v>125382</v>
      </c>
      <c r="D164" s="10">
        <v>51401</v>
      </c>
      <c r="E164" s="10">
        <v>2591</v>
      </c>
      <c r="F164" s="10">
        <v>6366</v>
      </c>
      <c r="G164" s="10">
        <v>607</v>
      </c>
      <c r="H164" s="10">
        <v>345</v>
      </c>
      <c r="I164" s="10">
        <v>3641</v>
      </c>
      <c r="J164" s="10">
        <v>1046</v>
      </c>
      <c r="K164" s="10">
        <v>0</v>
      </c>
      <c r="L164" s="11">
        <v>0</v>
      </c>
      <c r="M164" s="10">
        <v>0</v>
      </c>
      <c r="N164" s="10">
        <v>191379</v>
      </c>
    </row>
    <row r="165" spans="1:14" ht="25.5" x14ac:dyDescent="0.25">
      <c r="A165" s="12" t="s">
        <v>317</v>
      </c>
      <c r="B165" s="9" t="s">
        <v>318</v>
      </c>
      <c r="C165" s="10">
        <v>193008</v>
      </c>
      <c r="D165" s="10">
        <v>58560</v>
      </c>
      <c r="E165" s="10">
        <v>4317</v>
      </c>
      <c r="F165" s="10">
        <v>9157</v>
      </c>
      <c r="G165" s="10">
        <v>975</v>
      </c>
      <c r="H165" s="10">
        <v>496</v>
      </c>
      <c r="I165" s="10">
        <v>11389</v>
      </c>
      <c r="J165" s="10">
        <v>5875</v>
      </c>
      <c r="K165" s="10">
        <v>0</v>
      </c>
      <c r="L165" s="11">
        <v>3759</v>
      </c>
      <c r="M165" s="10">
        <v>0</v>
      </c>
      <c r="N165" s="10">
        <v>287536</v>
      </c>
    </row>
    <row r="166" spans="1:14" ht="25.5" x14ac:dyDescent="0.25">
      <c r="A166" s="12" t="s">
        <v>319</v>
      </c>
      <c r="B166" s="9" t="s">
        <v>320</v>
      </c>
      <c r="C166" s="10">
        <v>168904</v>
      </c>
      <c r="D166" s="10">
        <v>87228</v>
      </c>
      <c r="E166" s="10">
        <v>3563</v>
      </c>
      <c r="F166" s="10">
        <v>8293</v>
      </c>
      <c r="G166" s="10">
        <v>829</v>
      </c>
      <c r="H166" s="10">
        <v>458</v>
      </c>
      <c r="I166" s="10">
        <v>5703</v>
      </c>
      <c r="J166" s="10">
        <v>3374</v>
      </c>
      <c r="K166" s="10">
        <v>0</v>
      </c>
      <c r="L166" s="11">
        <v>12339</v>
      </c>
      <c r="M166" s="10">
        <v>0</v>
      </c>
      <c r="N166" s="10">
        <v>290691</v>
      </c>
    </row>
    <row r="167" spans="1:14" ht="25.5" x14ac:dyDescent="0.25">
      <c r="A167" s="12" t="s">
        <v>321</v>
      </c>
      <c r="B167" s="9" t="s">
        <v>322</v>
      </c>
      <c r="C167" s="10">
        <v>104534</v>
      </c>
      <c r="D167" s="10">
        <v>62558</v>
      </c>
      <c r="E167" s="10">
        <v>2101</v>
      </c>
      <c r="F167" s="10">
        <v>5563</v>
      </c>
      <c r="G167" s="10">
        <v>497</v>
      </c>
      <c r="H167" s="10">
        <v>300</v>
      </c>
      <c r="I167" s="10">
        <v>2566</v>
      </c>
      <c r="J167" s="10">
        <v>1274</v>
      </c>
      <c r="K167" s="10">
        <v>0</v>
      </c>
      <c r="L167" s="11">
        <v>0</v>
      </c>
      <c r="M167" s="10">
        <v>0</v>
      </c>
      <c r="N167" s="10">
        <v>179393</v>
      </c>
    </row>
    <row r="168" spans="1:14" ht="25.5" x14ac:dyDescent="0.25">
      <c r="A168" s="12" t="s">
        <v>323</v>
      </c>
      <c r="B168" s="9" t="s">
        <v>324</v>
      </c>
      <c r="C168" s="10">
        <v>182864</v>
      </c>
      <c r="D168" s="10">
        <v>78657</v>
      </c>
      <c r="E168" s="10">
        <v>4174</v>
      </c>
      <c r="F168" s="10">
        <v>8986</v>
      </c>
      <c r="G168" s="10">
        <v>928</v>
      </c>
      <c r="H168" s="10">
        <v>518</v>
      </c>
      <c r="I168" s="10">
        <v>7372</v>
      </c>
      <c r="J168" s="10">
        <v>4581</v>
      </c>
      <c r="K168" s="10">
        <v>0</v>
      </c>
      <c r="L168" s="11">
        <v>66003</v>
      </c>
      <c r="M168" s="10">
        <v>0</v>
      </c>
      <c r="N168" s="10">
        <v>354083</v>
      </c>
    </row>
    <row r="169" spans="1:14" ht="25.5" x14ac:dyDescent="0.25">
      <c r="A169" s="12" t="s">
        <v>325</v>
      </c>
      <c r="B169" s="9" t="s">
        <v>326</v>
      </c>
      <c r="C169" s="10">
        <v>845606</v>
      </c>
      <c r="D169" s="10">
        <v>262226</v>
      </c>
      <c r="E169" s="10">
        <v>20492</v>
      </c>
      <c r="F169" s="10">
        <v>32650</v>
      </c>
      <c r="G169" s="10">
        <v>4550</v>
      </c>
      <c r="H169" s="10">
        <v>1910</v>
      </c>
      <c r="I169" s="10">
        <v>29496</v>
      </c>
      <c r="J169" s="10">
        <v>29941</v>
      </c>
      <c r="K169" s="10">
        <v>0</v>
      </c>
      <c r="L169" s="11">
        <v>19011</v>
      </c>
      <c r="M169" s="10">
        <v>0</v>
      </c>
      <c r="N169" s="10">
        <v>1245882</v>
      </c>
    </row>
    <row r="170" spans="1:14" ht="25.5" x14ac:dyDescent="0.25">
      <c r="A170" s="12" t="s">
        <v>327</v>
      </c>
      <c r="B170" s="9" t="s">
        <v>328</v>
      </c>
      <c r="C170" s="10">
        <v>159164</v>
      </c>
      <c r="D170" s="10">
        <v>75683</v>
      </c>
      <c r="E170" s="10">
        <v>3957</v>
      </c>
      <c r="F170" s="10">
        <v>7939</v>
      </c>
      <c r="G170" s="10">
        <v>837</v>
      </c>
      <c r="H170" s="10">
        <v>501</v>
      </c>
      <c r="I170" s="10">
        <v>5604</v>
      </c>
      <c r="J170" s="10">
        <v>3928</v>
      </c>
      <c r="K170" s="10">
        <v>0</v>
      </c>
      <c r="L170" s="11">
        <v>0</v>
      </c>
      <c r="M170" s="10">
        <v>0</v>
      </c>
      <c r="N170" s="10">
        <v>257613</v>
      </c>
    </row>
    <row r="171" spans="1:14" ht="25.5" x14ac:dyDescent="0.25">
      <c r="A171" s="12" t="s">
        <v>329</v>
      </c>
      <c r="B171" s="9" t="s">
        <v>330</v>
      </c>
      <c r="C171" s="10">
        <v>230252</v>
      </c>
      <c r="D171" s="10">
        <v>78177</v>
      </c>
      <c r="E171" s="10">
        <v>4895</v>
      </c>
      <c r="F171" s="10">
        <v>10790</v>
      </c>
      <c r="G171" s="10">
        <v>1142</v>
      </c>
      <c r="H171" s="10">
        <v>573</v>
      </c>
      <c r="I171" s="10">
        <v>12731</v>
      </c>
      <c r="J171" s="10">
        <v>6228</v>
      </c>
      <c r="K171" s="10">
        <v>0</v>
      </c>
      <c r="L171" s="11">
        <v>9798</v>
      </c>
      <c r="M171" s="10">
        <v>0</v>
      </c>
      <c r="N171" s="10">
        <v>354586</v>
      </c>
    </row>
    <row r="172" spans="1:14" ht="25.5" x14ac:dyDescent="0.25">
      <c r="A172" s="12" t="s">
        <v>331</v>
      </c>
      <c r="B172" s="9" t="s">
        <v>332</v>
      </c>
      <c r="C172" s="10">
        <v>125230</v>
      </c>
      <c r="D172" s="10">
        <v>58645</v>
      </c>
      <c r="E172" s="10">
        <v>2387</v>
      </c>
      <c r="F172" s="10">
        <v>5988</v>
      </c>
      <c r="G172" s="10">
        <v>593</v>
      </c>
      <c r="H172" s="10">
        <v>315</v>
      </c>
      <c r="I172" s="10">
        <v>3183</v>
      </c>
      <c r="J172" s="10">
        <v>1981</v>
      </c>
      <c r="K172" s="10">
        <v>0</v>
      </c>
      <c r="L172" s="11">
        <v>0</v>
      </c>
      <c r="M172" s="10">
        <v>0</v>
      </c>
      <c r="N172" s="10">
        <v>198322</v>
      </c>
    </row>
    <row r="173" spans="1:14" ht="25.5" x14ac:dyDescent="0.25">
      <c r="A173" s="12" t="s">
        <v>333</v>
      </c>
      <c r="B173" s="9" t="s">
        <v>334</v>
      </c>
      <c r="C173" s="10">
        <v>149132</v>
      </c>
      <c r="D173" s="10">
        <v>56214</v>
      </c>
      <c r="E173" s="10">
        <v>3086</v>
      </c>
      <c r="F173" s="10">
        <v>7558</v>
      </c>
      <c r="G173" s="10">
        <v>722</v>
      </c>
      <c r="H173" s="10">
        <v>407</v>
      </c>
      <c r="I173" s="10">
        <v>6084</v>
      </c>
      <c r="J173" s="10">
        <v>2981</v>
      </c>
      <c r="K173" s="10">
        <v>0</v>
      </c>
      <c r="L173" s="11">
        <v>0</v>
      </c>
      <c r="M173" s="10">
        <v>0</v>
      </c>
      <c r="N173" s="10">
        <v>226184</v>
      </c>
    </row>
    <row r="174" spans="1:14" ht="25.5" x14ac:dyDescent="0.25">
      <c r="A174" s="12" t="s">
        <v>335</v>
      </c>
      <c r="B174" s="9" t="s">
        <v>336</v>
      </c>
      <c r="C174" s="10">
        <v>115794</v>
      </c>
      <c r="D174" s="10">
        <v>45479</v>
      </c>
      <c r="E174" s="10">
        <v>2342</v>
      </c>
      <c r="F174" s="10">
        <v>5769</v>
      </c>
      <c r="G174" s="10">
        <v>557</v>
      </c>
      <c r="H174" s="10">
        <v>304</v>
      </c>
      <c r="I174" s="10">
        <v>4978</v>
      </c>
      <c r="J174" s="10">
        <v>2301</v>
      </c>
      <c r="K174" s="10">
        <v>0</v>
      </c>
      <c r="L174" s="11">
        <v>0</v>
      </c>
      <c r="M174" s="10">
        <v>0</v>
      </c>
      <c r="N174" s="10">
        <v>177524</v>
      </c>
    </row>
    <row r="175" spans="1:14" ht="25.5" x14ac:dyDescent="0.25">
      <c r="A175" s="12" t="s">
        <v>337</v>
      </c>
      <c r="B175" s="9" t="s">
        <v>338</v>
      </c>
      <c r="C175" s="10">
        <v>108450</v>
      </c>
      <c r="D175" s="10">
        <v>96547</v>
      </c>
      <c r="E175" s="10">
        <v>2192</v>
      </c>
      <c r="F175" s="10">
        <v>5570</v>
      </c>
      <c r="G175" s="10">
        <v>519</v>
      </c>
      <c r="H175" s="10">
        <v>300</v>
      </c>
      <c r="I175" s="10">
        <v>4044</v>
      </c>
      <c r="J175" s="10">
        <v>1874</v>
      </c>
      <c r="K175" s="10">
        <v>0</v>
      </c>
      <c r="L175" s="11">
        <v>0</v>
      </c>
      <c r="M175" s="10">
        <v>0</v>
      </c>
      <c r="N175" s="10">
        <v>219496</v>
      </c>
    </row>
    <row r="176" spans="1:14" ht="25.5" x14ac:dyDescent="0.25">
      <c r="A176" s="12" t="s">
        <v>339</v>
      </c>
      <c r="B176" s="9" t="s">
        <v>340</v>
      </c>
      <c r="C176" s="10">
        <v>152346</v>
      </c>
      <c r="D176" s="10">
        <v>53084</v>
      </c>
      <c r="E176" s="10">
        <v>3140</v>
      </c>
      <c r="F176" s="10">
        <v>7549</v>
      </c>
      <c r="G176" s="10">
        <v>740</v>
      </c>
      <c r="H176" s="10">
        <v>410</v>
      </c>
      <c r="I176" s="10">
        <v>6773</v>
      </c>
      <c r="J176" s="10">
        <v>3288</v>
      </c>
      <c r="K176" s="10">
        <v>0</v>
      </c>
      <c r="L176" s="11">
        <v>0</v>
      </c>
      <c r="M176" s="10">
        <v>0</v>
      </c>
      <c r="N176" s="10">
        <v>227330</v>
      </c>
    </row>
    <row r="177" spans="1:14" ht="25.5" x14ac:dyDescent="0.25">
      <c r="A177" s="12" t="s">
        <v>341</v>
      </c>
      <c r="B177" s="9" t="s">
        <v>342</v>
      </c>
      <c r="C177" s="10">
        <v>114624</v>
      </c>
      <c r="D177" s="10">
        <v>80216</v>
      </c>
      <c r="E177" s="10">
        <v>2286</v>
      </c>
      <c r="F177" s="10">
        <v>5834</v>
      </c>
      <c r="G177" s="10">
        <v>546</v>
      </c>
      <c r="H177" s="10">
        <v>307</v>
      </c>
      <c r="I177" s="10">
        <v>3645</v>
      </c>
      <c r="J177" s="10">
        <v>1860</v>
      </c>
      <c r="K177" s="10">
        <v>0</v>
      </c>
      <c r="L177" s="11">
        <v>0</v>
      </c>
      <c r="M177" s="10">
        <v>0</v>
      </c>
      <c r="N177" s="10">
        <v>209318</v>
      </c>
    </row>
    <row r="178" spans="1:14" ht="25.5" x14ac:dyDescent="0.25">
      <c r="A178" s="12" t="s">
        <v>343</v>
      </c>
      <c r="B178" s="9" t="s">
        <v>344</v>
      </c>
      <c r="C178" s="10">
        <v>444410</v>
      </c>
      <c r="D178" s="10">
        <v>161359</v>
      </c>
      <c r="E178" s="10">
        <v>10431</v>
      </c>
      <c r="F178" s="10">
        <v>20768</v>
      </c>
      <c r="G178" s="10">
        <v>2296</v>
      </c>
      <c r="H178" s="10">
        <v>1122</v>
      </c>
      <c r="I178" s="10">
        <v>27166</v>
      </c>
      <c r="J178" s="10">
        <v>15157</v>
      </c>
      <c r="K178" s="10">
        <v>0</v>
      </c>
      <c r="L178" s="11">
        <v>0</v>
      </c>
      <c r="M178" s="10">
        <v>0</v>
      </c>
      <c r="N178" s="10">
        <v>682709</v>
      </c>
    </row>
    <row r="179" spans="1:14" ht="25.5" x14ac:dyDescent="0.25">
      <c r="A179" s="12" t="s">
        <v>345</v>
      </c>
      <c r="B179" s="9" t="s">
        <v>346</v>
      </c>
      <c r="C179" s="10">
        <v>122364</v>
      </c>
      <c r="D179" s="10">
        <v>62139</v>
      </c>
      <c r="E179" s="10">
        <v>2557</v>
      </c>
      <c r="F179" s="10">
        <v>6114</v>
      </c>
      <c r="G179" s="10">
        <v>596</v>
      </c>
      <c r="H179" s="10">
        <v>328</v>
      </c>
      <c r="I179" s="10">
        <v>5168</v>
      </c>
      <c r="J179" s="10">
        <v>2527</v>
      </c>
      <c r="K179" s="10">
        <v>0</v>
      </c>
      <c r="L179" s="11">
        <v>25374</v>
      </c>
      <c r="M179" s="10">
        <v>0</v>
      </c>
      <c r="N179" s="10">
        <v>227167</v>
      </c>
    </row>
    <row r="180" spans="1:14" ht="38.25" x14ac:dyDescent="0.25">
      <c r="A180" s="12" t="s">
        <v>347</v>
      </c>
      <c r="B180" s="9" t="s">
        <v>348</v>
      </c>
      <c r="C180" s="10">
        <v>85234</v>
      </c>
      <c r="D180" s="10">
        <v>42427</v>
      </c>
      <c r="E180" s="10">
        <v>1733</v>
      </c>
      <c r="F180" s="10">
        <v>4506</v>
      </c>
      <c r="G180" s="10">
        <v>407</v>
      </c>
      <c r="H180" s="10">
        <v>243</v>
      </c>
      <c r="I180" s="10">
        <v>2530</v>
      </c>
      <c r="J180" s="10">
        <v>1260</v>
      </c>
      <c r="K180" s="10">
        <v>0</v>
      </c>
      <c r="L180" s="11">
        <v>0</v>
      </c>
      <c r="M180" s="10">
        <v>0</v>
      </c>
      <c r="N180" s="10">
        <v>138340</v>
      </c>
    </row>
    <row r="181" spans="1:14" ht="25.5" x14ac:dyDescent="0.25">
      <c r="A181" s="12" t="s">
        <v>349</v>
      </c>
      <c r="B181" s="9" t="s">
        <v>350</v>
      </c>
      <c r="C181" s="10">
        <v>208132</v>
      </c>
      <c r="D181" s="10">
        <v>103693</v>
      </c>
      <c r="E181" s="10">
        <v>4387</v>
      </c>
      <c r="F181" s="10">
        <v>10432</v>
      </c>
      <c r="G181" s="10">
        <v>1017</v>
      </c>
      <c r="H181" s="10">
        <v>561</v>
      </c>
      <c r="I181" s="10">
        <v>11135</v>
      </c>
      <c r="J181" s="10">
        <v>4608</v>
      </c>
      <c r="K181" s="10">
        <v>0</v>
      </c>
      <c r="L181" s="11">
        <v>0</v>
      </c>
      <c r="M181" s="10">
        <v>0</v>
      </c>
      <c r="N181" s="10">
        <v>343965</v>
      </c>
    </row>
    <row r="182" spans="1:14" ht="25.5" x14ac:dyDescent="0.25">
      <c r="A182" s="12" t="s">
        <v>351</v>
      </c>
      <c r="B182" s="9" t="s">
        <v>352</v>
      </c>
      <c r="C182" s="10">
        <v>254894</v>
      </c>
      <c r="D182" s="10">
        <v>104873</v>
      </c>
      <c r="E182" s="10">
        <v>4403</v>
      </c>
      <c r="F182" s="10">
        <v>11809</v>
      </c>
      <c r="G182" s="10">
        <v>1171</v>
      </c>
      <c r="H182" s="10">
        <v>578</v>
      </c>
      <c r="I182" s="10">
        <v>8959</v>
      </c>
      <c r="J182" s="10">
        <v>3948</v>
      </c>
      <c r="K182" s="10">
        <v>0</v>
      </c>
      <c r="L182" s="11">
        <v>8964</v>
      </c>
      <c r="M182" s="10">
        <v>0</v>
      </c>
      <c r="N182" s="10">
        <v>399599</v>
      </c>
    </row>
    <row r="183" spans="1:14" ht="25.5" x14ac:dyDescent="0.25">
      <c r="A183" s="12" t="s">
        <v>353</v>
      </c>
      <c r="B183" s="9" t="s">
        <v>354</v>
      </c>
      <c r="C183" s="10">
        <v>685520</v>
      </c>
      <c r="D183" s="10">
        <v>253066</v>
      </c>
      <c r="E183" s="10">
        <v>15185</v>
      </c>
      <c r="F183" s="10">
        <v>32035</v>
      </c>
      <c r="G183" s="10">
        <v>3459</v>
      </c>
      <c r="H183" s="10">
        <v>1746</v>
      </c>
      <c r="I183" s="10">
        <v>57206</v>
      </c>
      <c r="J183" s="10">
        <v>21766</v>
      </c>
      <c r="K183" s="10">
        <v>0</v>
      </c>
      <c r="L183" s="11">
        <v>0</v>
      </c>
      <c r="M183" s="10">
        <v>0</v>
      </c>
      <c r="N183" s="10">
        <v>1069983</v>
      </c>
    </row>
    <row r="184" spans="1:14" ht="25.5" x14ac:dyDescent="0.25">
      <c r="A184" s="12" t="s">
        <v>355</v>
      </c>
      <c r="B184" s="9" t="s">
        <v>356</v>
      </c>
      <c r="C184" s="10">
        <v>42640</v>
      </c>
      <c r="D184" s="10">
        <v>21274</v>
      </c>
      <c r="E184" s="10">
        <v>894</v>
      </c>
      <c r="F184" s="10">
        <v>2259</v>
      </c>
      <c r="G184" s="10">
        <v>206</v>
      </c>
      <c r="H184" s="10">
        <v>122</v>
      </c>
      <c r="I184" s="10">
        <v>852</v>
      </c>
      <c r="J184" s="10">
        <v>567</v>
      </c>
      <c r="K184" s="10">
        <v>0</v>
      </c>
      <c r="L184" s="11">
        <v>0</v>
      </c>
      <c r="M184" s="10">
        <v>0</v>
      </c>
      <c r="N184" s="10">
        <v>68814</v>
      </c>
    </row>
    <row r="185" spans="1:14" x14ac:dyDescent="0.25">
      <c r="A185" s="12" t="s">
        <v>357</v>
      </c>
      <c r="B185" s="9" t="s">
        <v>358</v>
      </c>
      <c r="C185" s="10">
        <v>108606</v>
      </c>
      <c r="D185" s="10">
        <v>52588</v>
      </c>
      <c r="E185" s="10">
        <v>2476</v>
      </c>
      <c r="F185" s="10">
        <v>5142</v>
      </c>
      <c r="G185" s="10">
        <v>553</v>
      </c>
      <c r="H185" s="10">
        <v>274</v>
      </c>
      <c r="I185" s="10">
        <v>3464</v>
      </c>
      <c r="J185" s="10">
        <v>2541</v>
      </c>
      <c r="K185" s="10">
        <v>0</v>
      </c>
      <c r="L185" s="11">
        <v>5260</v>
      </c>
      <c r="M185" s="10">
        <v>0</v>
      </c>
      <c r="N185" s="10">
        <v>180904</v>
      </c>
    </row>
    <row r="186" spans="1:14" ht="25.5" x14ac:dyDescent="0.25">
      <c r="A186" s="12" t="s">
        <v>359</v>
      </c>
      <c r="B186" s="9" t="s">
        <v>360</v>
      </c>
      <c r="C186" s="10">
        <v>161002</v>
      </c>
      <c r="D186" s="10">
        <v>89390</v>
      </c>
      <c r="E186" s="10">
        <v>3264</v>
      </c>
      <c r="F186" s="10">
        <v>7248</v>
      </c>
      <c r="G186" s="10">
        <v>789</v>
      </c>
      <c r="H186" s="10">
        <v>388</v>
      </c>
      <c r="I186" s="10">
        <v>7934</v>
      </c>
      <c r="J186" s="10">
        <v>4608</v>
      </c>
      <c r="K186" s="10">
        <v>0</v>
      </c>
      <c r="L186" s="11">
        <v>0</v>
      </c>
      <c r="M186" s="10">
        <v>0</v>
      </c>
      <c r="N186" s="10">
        <v>274623</v>
      </c>
    </row>
    <row r="187" spans="1:14" ht="38.25" x14ac:dyDescent="0.25">
      <c r="A187" s="12" t="s">
        <v>361</v>
      </c>
      <c r="B187" s="9" t="s">
        <v>362</v>
      </c>
      <c r="C187" s="10">
        <v>114166</v>
      </c>
      <c r="D187" s="10">
        <v>63501</v>
      </c>
      <c r="E187" s="10">
        <v>2296</v>
      </c>
      <c r="F187" s="10">
        <v>5902</v>
      </c>
      <c r="G187" s="10">
        <v>544</v>
      </c>
      <c r="H187" s="10">
        <v>320</v>
      </c>
      <c r="I187" s="10">
        <v>3790</v>
      </c>
      <c r="J187" s="10">
        <v>1860</v>
      </c>
      <c r="K187" s="10">
        <v>0</v>
      </c>
      <c r="L187" s="11">
        <v>0</v>
      </c>
      <c r="M187" s="10">
        <v>0</v>
      </c>
      <c r="N187" s="10">
        <v>192379</v>
      </c>
    </row>
    <row r="188" spans="1:14" ht="38.25" x14ac:dyDescent="0.25">
      <c r="A188" s="12" t="s">
        <v>363</v>
      </c>
      <c r="B188" s="9" t="s">
        <v>364</v>
      </c>
      <c r="C188" s="10">
        <v>202260</v>
      </c>
      <c r="D188" s="10">
        <v>95076</v>
      </c>
      <c r="E188" s="10">
        <v>4146</v>
      </c>
      <c r="F188" s="10">
        <v>10067</v>
      </c>
      <c r="G188" s="10">
        <v>980</v>
      </c>
      <c r="H188" s="10">
        <v>562</v>
      </c>
      <c r="I188" s="10">
        <v>6529</v>
      </c>
      <c r="J188" s="10">
        <v>3614</v>
      </c>
      <c r="K188" s="10">
        <v>0</v>
      </c>
      <c r="L188" s="11">
        <v>0</v>
      </c>
      <c r="M188" s="10">
        <v>0</v>
      </c>
      <c r="N188" s="10">
        <v>323234</v>
      </c>
    </row>
    <row r="189" spans="1:14" ht="38.25" x14ac:dyDescent="0.25">
      <c r="A189" s="12" t="s">
        <v>365</v>
      </c>
      <c r="B189" s="9" t="s">
        <v>366</v>
      </c>
      <c r="C189" s="10">
        <v>428432</v>
      </c>
      <c r="D189" s="10">
        <v>110044</v>
      </c>
      <c r="E189" s="10">
        <v>13351</v>
      </c>
      <c r="F189" s="10">
        <v>18595</v>
      </c>
      <c r="G189" s="10">
        <v>2542</v>
      </c>
      <c r="H189" s="10">
        <v>1031</v>
      </c>
      <c r="I189" s="10">
        <v>22886</v>
      </c>
      <c r="J189" s="10">
        <v>19512</v>
      </c>
      <c r="K189" s="10">
        <v>0</v>
      </c>
      <c r="L189" s="11">
        <v>0</v>
      </c>
      <c r="M189" s="10">
        <v>0</v>
      </c>
      <c r="N189" s="10">
        <v>616393</v>
      </c>
    </row>
    <row r="190" spans="1:14" ht="38.25" x14ac:dyDescent="0.25">
      <c r="A190" s="12" t="s">
        <v>367</v>
      </c>
      <c r="B190" s="9" t="s">
        <v>368</v>
      </c>
      <c r="C190" s="10">
        <v>218704</v>
      </c>
      <c r="D190" s="10">
        <v>59197</v>
      </c>
      <c r="E190" s="10">
        <v>5116</v>
      </c>
      <c r="F190" s="10">
        <v>9540</v>
      </c>
      <c r="G190" s="10">
        <v>1140</v>
      </c>
      <c r="H190" s="10">
        <v>510</v>
      </c>
      <c r="I190" s="10">
        <v>14399</v>
      </c>
      <c r="J190" s="10">
        <v>8569</v>
      </c>
      <c r="K190" s="10">
        <v>0</v>
      </c>
      <c r="L190" s="11">
        <v>15743</v>
      </c>
      <c r="M190" s="10">
        <v>0</v>
      </c>
      <c r="N190" s="10">
        <v>332918</v>
      </c>
    </row>
    <row r="191" spans="1:14" ht="38.25" x14ac:dyDescent="0.25">
      <c r="A191" s="12" t="s">
        <v>369</v>
      </c>
      <c r="B191" s="9" t="s">
        <v>370</v>
      </c>
      <c r="C191" s="10">
        <v>117566</v>
      </c>
      <c r="D191" s="10">
        <v>67269</v>
      </c>
      <c r="E191" s="10">
        <v>2428</v>
      </c>
      <c r="F191" s="10">
        <v>6040</v>
      </c>
      <c r="G191" s="10">
        <v>568</v>
      </c>
      <c r="H191" s="10">
        <v>333</v>
      </c>
      <c r="I191" s="10">
        <v>3455</v>
      </c>
      <c r="J191" s="10">
        <v>1920</v>
      </c>
      <c r="K191" s="10">
        <v>0</v>
      </c>
      <c r="L191" s="11">
        <v>0</v>
      </c>
      <c r="M191" s="10">
        <v>0</v>
      </c>
      <c r="N191" s="10">
        <v>199579</v>
      </c>
    </row>
    <row r="192" spans="1:14" ht="38.25" x14ac:dyDescent="0.25">
      <c r="A192" s="12" t="s">
        <v>371</v>
      </c>
      <c r="B192" s="9" t="s">
        <v>372</v>
      </c>
      <c r="C192" s="10">
        <v>130276</v>
      </c>
      <c r="D192" s="10">
        <v>56988</v>
      </c>
      <c r="E192" s="10">
        <v>2954</v>
      </c>
      <c r="F192" s="10">
        <v>6443</v>
      </c>
      <c r="G192" s="10">
        <v>657</v>
      </c>
      <c r="H192" s="10">
        <v>347</v>
      </c>
      <c r="I192" s="10">
        <v>5966</v>
      </c>
      <c r="J192" s="10">
        <v>3381</v>
      </c>
      <c r="K192" s="10">
        <v>0</v>
      </c>
      <c r="L192" s="11">
        <v>0</v>
      </c>
      <c r="M192" s="10">
        <v>0</v>
      </c>
      <c r="N192" s="10">
        <v>207012</v>
      </c>
    </row>
    <row r="193" spans="1:14" ht="38.25" x14ac:dyDescent="0.25">
      <c r="A193" s="12" t="s">
        <v>373</v>
      </c>
      <c r="B193" s="9" t="s">
        <v>374</v>
      </c>
      <c r="C193" s="10">
        <v>74698</v>
      </c>
      <c r="D193" s="10">
        <v>43268</v>
      </c>
      <c r="E193" s="10">
        <v>1451</v>
      </c>
      <c r="F193" s="10">
        <v>3963</v>
      </c>
      <c r="G193" s="10">
        <v>350</v>
      </c>
      <c r="H193" s="10">
        <v>212</v>
      </c>
      <c r="I193" s="10">
        <v>1043</v>
      </c>
      <c r="J193" s="10">
        <v>667</v>
      </c>
      <c r="K193" s="10">
        <v>0</v>
      </c>
      <c r="L193" s="11">
        <v>0</v>
      </c>
      <c r="M193" s="10">
        <v>0</v>
      </c>
      <c r="N193" s="10">
        <v>125652</v>
      </c>
    </row>
    <row r="194" spans="1:14" ht="51" x14ac:dyDescent="0.25">
      <c r="A194" s="12" t="s">
        <v>375</v>
      </c>
      <c r="B194" s="9" t="s">
        <v>376</v>
      </c>
      <c r="C194" s="10">
        <v>131022</v>
      </c>
      <c r="D194" s="10">
        <v>52753</v>
      </c>
      <c r="E194" s="10">
        <v>2701</v>
      </c>
      <c r="F194" s="10">
        <v>6647</v>
      </c>
      <c r="G194" s="10">
        <v>633</v>
      </c>
      <c r="H194" s="10">
        <v>359</v>
      </c>
      <c r="I194" s="10">
        <v>5359</v>
      </c>
      <c r="J194" s="10">
        <v>2574</v>
      </c>
      <c r="K194" s="10">
        <v>0</v>
      </c>
      <c r="L194" s="11">
        <v>0</v>
      </c>
      <c r="M194" s="10">
        <v>0</v>
      </c>
      <c r="N194" s="10">
        <v>202048</v>
      </c>
    </row>
    <row r="195" spans="1:14" ht="38.25" x14ac:dyDescent="0.25">
      <c r="A195" s="12" t="s">
        <v>377</v>
      </c>
      <c r="B195" s="9" t="s">
        <v>378</v>
      </c>
      <c r="C195" s="10">
        <v>113102</v>
      </c>
      <c r="D195" s="10">
        <v>63075</v>
      </c>
      <c r="E195" s="10">
        <v>2236</v>
      </c>
      <c r="F195" s="10">
        <v>5841</v>
      </c>
      <c r="G195" s="10">
        <v>536</v>
      </c>
      <c r="H195" s="10">
        <v>317</v>
      </c>
      <c r="I195" s="10">
        <v>3509</v>
      </c>
      <c r="J195" s="10">
        <v>1667</v>
      </c>
      <c r="K195" s="10">
        <v>0</v>
      </c>
      <c r="L195" s="11">
        <v>0</v>
      </c>
      <c r="M195" s="10">
        <v>0</v>
      </c>
      <c r="N195" s="10">
        <v>190283</v>
      </c>
    </row>
    <row r="196" spans="1:14" ht="38.25" x14ac:dyDescent="0.25">
      <c r="A196" s="12" t="s">
        <v>379</v>
      </c>
      <c r="B196" s="9" t="s">
        <v>380</v>
      </c>
      <c r="C196" s="10">
        <v>11858364</v>
      </c>
      <c r="D196" s="10">
        <v>6944508</v>
      </c>
      <c r="E196" s="10">
        <v>271283</v>
      </c>
      <c r="F196" s="10">
        <v>475833</v>
      </c>
      <c r="G196" s="10">
        <v>61878</v>
      </c>
      <c r="H196" s="10">
        <v>23907</v>
      </c>
      <c r="I196" s="10">
        <v>341833</v>
      </c>
      <c r="J196" s="10">
        <v>346422</v>
      </c>
      <c r="K196" s="10">
        <v>0</v>
      </c>
      <c r="L196" s="11">
        <v>1579036</v>
      </c>
      <c r="M196" s="10">
        <v>5692</v>
      </c>
      <c r="N196" s="10">
        <v>21908756</v>
      </c>
    </row>
    <row r="197" spans="1:14" ht="25.5" x14ac:dyDescent="0.25">
      <c r="A197" s="12" t="s">
        <v>381</v>
      </c>
      <c r="B197" s="9" t="s">
        <v>382</v>
      </c>
      <c r="C197" s="10">
        <v>324506</v>
      </c>
      <c r="D197" s="10">
        <v>137164</v>
      </c>
      <c r="E197" s="10">
        <v>7461</v>
      </c>
      <c r="F197" s="10">
        <v>15044</v>
      </c>
      <c r="G197" s="10">
        <v>1665</v>
      </c>
      <c r="H197" s="10">
        <v>816</v>
      </c>
      <c r="I197" s="10">
        <v>20211</v>
      </c>
      <c r="J197" s="10">
        <v>10936</v>
      </c>
      <c r="K197" s="10">
        <v>0</v>
      </c>
      <c r="L197" s="11">
        <v>0</v>
      </c>
      <c r="M197" s="10">
        <v>0</v>
      </c>
      <c r="N197" s="10">
        <v>517803</v>
      </c>
    </row>
    <row r="198" spans="1:14" ht="25.5" x14ac:dyDescent="0.25">
      <c r="A198" s="12" t="s">
        <v>383</v>
      </c>
      <c r="B198" s="9" t="s">
        <v>384</v>
      </c>
      <c r="C198" s="10">
        <v>90922</v>
      </c>
      <c r="D198" s="10">
        <v>56684</v>
      </c>
      <c r="E198" s="10">
        <v>1746</v>
      </c>
      <c r="F198" s="10">
        <v>4975</v>
      </c>
      <c r="G198" s="10">
        <v>421</v>
      </c>
      <c r="H198" s="10">
        <v>268</v>
      </c>
      <c r="I198" s="10">
        <v>1260</v>
      </c>
      <c r="J198" s="10">
        <v>674</v>
      </c>
      <c r="K198" s="10">
        <v>0</v>
      </c>
      <c r="L198" s="11">
        <v>0</v>
      </c>
      <c r="M198" s="10">
        <v>0</v>
      </c>
      <c r="N198" s="10">
        <v>156950</v>
      </c>
    </row>
    <row r="199" spans="1:14" ht="25.5" x14ac:dyDescent="0.25">
      <c r="A199" s="12" t="s">
        <v>385</v>
      </c>
      <c r="B199" s="9" t="s">
        <v>386</v>
      </c>
      <c r="C199" s="10">
        <v>137688</v>
      </c>
      <c r="D199" s="10">
        <v>53096</v>
      </c>
      <c r="E199" s="10">
        <v>2683</v>
      </c>
      <c r="F199" s="10">
        <v>7008</v>
      </c>
      <c r="G199" s="10">
        <v>652</v>
      </c>
      <c r="H199" s="10">
        <v>380</v>
      </c>
      <c r="I199" s="10">
        <v>4688</v>
      </c>
      <c r="J199" s="10">
        <v>2127</v>
      </c>
      <c r="K199" s="10">
        <v>0</v>
      </c>
      <c r="L199" s="11">
        <v>0</v>
      </c>
      <c r="M199" s="10">
        <v>0</v>
      </c>
      <c r="N199" s="10">
        <v>208322</v>
      </c>
    </row>
    <row r="200" spans="1:14" ht="25.5" x14ac:dyDescent="0.25">
      <c r="A200" s="12" t="s">
        <v>387</v>
      </c>
      <c r="B200" s="9" t="s">
        <v>388</v>
      </c>
      <c r="C200" s="10">
        <v>340588</v>
      </c>
      <c r="D200" s="10">
        <v>91863</v>
      </c>
      <c r="E200" s="10">
        <v>7853</v>
      </c>
      <c r="F200" s="10">
        <v>15652</v>
      </c>
      <c r="G200" s="10">
        <v>1751</v>
      </c>
      <c r="H200" s="10">
        <v>849</v>
      </c>
      <c r="I200" s="10">
        <v>25062</v>
      </c>
      <c r="J200" s="10">
        <v>12110</v>
      </c>
      <c r="K200" s="10">
        <v>0</v>
      </c>
      <c r="L200" s="11">
        <v>0</v>
      </c>
      <c r="M200" s="10">
        <v>0</v>
      </c>
      <c r="N200" s="10">
        <v>495728</v>
      </c>
    </row>
    <row r="201" spans="1:14" ht="25.5" x14ac:dyDescent="0.25">
      <c r="A201" s="12" t="s">
        <v>389</v>
      </c>
      <c r="B201" s="9" t="s">
        <v>390</v>
      </c>
      <c r="C201" s="10">
        <v>143736</v>
      </c>
      <c r="D201" s="10">
        <v>46489</v>
      </c>
      <c r="E201" s="10">
        <v>3356</v>
      </c>
      <c r="F201" s="10">
        <v>6971</v>
      </c>
      <c r="G201" s="10">
        <v>737</v>
      </c>
      <c r="H201" s="10">
        <v>379</v>
      </c>
      <c r="I201" s="10">
        <v>7472</v>
      </c>
      <c r="J201" s="10">
        <v>3981</v>
      </c>
      <c r="K201" s="10">
        <v>0</v>
      </c>
      <c r="L201" s="11">
        <v>0</v>
      </c>
      <c r="M201" s="10">
        <v>0</v>
      </c>
      <c r="N201" s="10">
        <v>213121</v>
      </c>
    </row>
    <row r="202" spans="1:14" ht="25.5" x14ac:dyDescent="0.25">
      <c r="A202" s="12" t="s">
        <v>391</v>
      </c>
      <c r="B202" s="9" t="s">
        <v>392</v>
      </c>
      <c r="C202" s="10">
        <v>801612</v>
      </c>
      <c r="D202" s="10">
        <v>188005</v>
      </c>
      <c r="E202" s="10">
        <v>18952</v>
      </c>
      <c r="F202" s="10">
        <v>36344</v>
      </c>
      <c r="G202" s="10">
        <v>4173</v>
      </c>
      <c r="H202" s="10">
        <v>1962</v>
      </c>
      <c r="I202" s="10">
        <v>57388</v>
      </c>
      <c r="J202" s="10">
        <v>29648</v>
      </c>
      <c r="K202" s="10">
        <v>0</v>
      </c>
      <c r="L202" s="11">
        <v>71251</v>
      </c>
      <c r="M202" s="10">
        <v>0</v>
      </c>
      <c r="N202" s="10">
        <v>1209335</v>
      </c>
    </row>
    <row r="203" spans="1:14" ht="25.5" x14ac:dyDescent="0.25">
      <c r="A203" s="12" t="s">
        <v>393</v>
      </c>
      <c r="B203" s="9" t="s">
        <v>394</v>
      </c>
      <c r="C203" s="10">
        <v>43394</v>
      </c>
      <c r="D203" s="10">
        <v>23824</v>
      </c>
      <c r="E203" s="10">
        <v>859</v>
      </c>
      <c r="F203" s="10">
        <v>2373</v>
      </c>
      <c r="G203" s="10">
        <v>204</v>
      </c>
      <c r="H203" s="10">
        <v>135</v>
      </c>
      <c r="I203" s="10">
        <v>734</v>
      </c>
      <c r="J203" s="10">
        <v>400</v>
      </c>
      <c r="K203" s="10">
        <v>0</v>
      </c>
      <c r="L203" s="11">
        <v>0</v>
      </c>
      <c r="M203" s="10">
        <v>0</v>
      </c>
      <c r="N203" s="10">
        <v>71923</v>
      </c>
    </row>
    <row r="204" spans="1:14" ht="25.5" x14ac:dyDescent="0.25">
      <c r="A204" s="12" t="s">
        <v>395</v>
      </c>
      <c r="B204" s="9" t="s">
        <v>396</v>
      </c>
      <c r="C204" s="10">
        <v>103782</v>
      </c>
      <c r="D204" s="10">
        <v>57632</v>
      </c>
      <c r="E204" s="10">
        <v>2123</v>
      </c>
      <c r="F204" s="10">
        <v>5112</v>
      </c>
      <c r="G204" s="10">
        <v>504</v>
      </c>
      <c r="H204" s="10">
        <v>293</v>
      </c>
      <c r="I204" s="10">
        <v>3065</v>
      </c>
      <c r="J204" s="10">
        <v>1961</v>
      </c>
      <c r="K204" s="10">
        <v>0</v>
      </c>
      <c r="L204" s="11">
        <v>0</v>
      </c>
      <c r="M204" s="10">
        <v>0</v>
      </c>
      <c r="N204" s="10">
        <v>174472</v>
      </c>
    </row>
    <row r="205" spans="1:14" ht="25.5" x14ac:dyDescent="0.25">
      <c r="A205" s="12" t="s">
        <v>397</v>
      </c>
      <c r="B205" s="9" t="s">
        <v>398</v>
      </c>
      <c r="C205" s="10">
        <v>129440</v>
      </c>
      <c r="D205" s="10">
        <v>54272</v>
      </c>
      <c r="E205" s="10">
        <v>3658</v>
      </c>
      <c r="F205" s="10">
        <v>5927</v>
      </c>
      <c r="G205" s="10">
        <v>728</v>
      </c>
      <c r="H205" s="10">
        <v>327</v>
      </c>
      <c r="I205" s="10">
        <v>5712</v>
      </c>
      <c r="J205" s="10">
        <v>4815</v>
      </c>
      <c r="K205" s="10">
        <v>0</v>
      </c>
      <c r="L205" s="11">
        <v>0</v>
      </c>
      <c r="M205" s="10">
        <v>0</v>
      </c>
      <c r="N205" s="10">
        <v>204879</v>
      </c>
    </row>
    <row r="206" spans="1:14" ht="25.5" x14ac:dyDescent="0.25">
      <c r="A206" s="12" t="s">
        <v>399</v>
      </c>
      <c r="B206" s="9" t="s">
        <v>400</v>
      </c>
      <c r="C206" s="10">
        <v>138662</v>
      </c>
      <c r="D206" s="10">
        <v>63154</v>
      </c>
      <c r="E206" s="10">
        <v>2655</v>
      </c>
      <c r="F206" s="10">
        <v>6412</v>
      </c>
      <c r="G206" s="10">
        <v>664</v>
      </c>
      <c r="H206" s="10">
        <v>391</v>
      </c>
      <c r="I206" s="10">
        <v>2847</v>
      </c>
      <c r="J206" s="10">
        <v>2127</v>
      </c>
      <c r="K206" s="10">
        <v>0</v>
      </c>
      <c r="L206" s="11">
        <v>5347</v>
      </c>
      <c r="M206" s="10">
        <v>0</v>
      </c>
      <c r="N206" s="10">
        <v>222259</v>
      </c>
    </row>
    <row r="207" spans="1:14" x14ac:dyDescent="0.25">
      <c r="A207" s="12" t="s">
        <v>401</v>
      </c>
      <c r="B207" s="9" t="s">
        <v>402</v>
      </c>
      <c r="C207" s="10">
        <v>167224</v>
      </c>
      <c r="D207" s="10">
        <v>69412</v>
      </c>
      <c r="E207" s="10">
        <v>5076</v>
      </c>
      <c r="F207" s="10">
        <v>7495</v>
      </c>
      <c r="G207" s="10">
        <v>977</v>
      </c>
      <c r="H207" s="10">
        <v>437</v>
      </c>
      <c r="I207" s="10">
        <v>2738</v>
      </c>
      <c r="J207" s="10">
        <v>5321</v>
      </c>
      <c r="K207" s="10">
        <v>0</v>
      </c>
      <c r="L207" s="11">
        <v>0</v>
      </c>
      <c r="M207" s="10">
        <v>0</v>
      </c>
      <c r="N207" s="10">
        <v>258680</v>
      </c>
    </row>
    <row r="208" spans="1:14" ht="38.25" x14ac:dyDescent="0.25">
      <c r="A208" s="12" t="s">
        <v>403</v>
      </c>
      <c r="B208" s="9" t="s">
        <v>404</v>
      </c>
      <c r="C208" s="10">
        <v>67496</v>
      </c>
      <c r="D208" s="10">
        <v>39946</v>
      </c>
      <c r="E208" s="10">
        <v>1348</v>
      </c>
      <c r="F208" s="10">
        <v>3671</v>
      </c>
      <c r="G208" s="10">
        <v>319</v>
      </c>
      <c r="H208" s="10">
        <v>198</v>
      </c>
      <c r="I208" s="10">
        <v>0</v>
      </c>
      <c r="J208" s="10">
        <v>0</v>
      </c>
      <c r="K208" s="10">
        <v>0</v>
      </c>
      <c r="L208" s="11">
        <v>756</v>
      </c>
      <c r="M208" s="10">
        <v>0</v>
      </c>
      <c r="N208" s="10">
        <v>113734</v>
      </c>
    </row>
    <row r="209" spans="1:14" ht="25.5" x14ac:dyDescent="0.25">
      <c r="A209" s="12" t="s">
        <v>405</v>
      </c>
      <c r="B209" s="9" t="s">
        <v>406</v>
      </c>
      <c r="C209" s="10">
        <v>235970</v>
      </c>
      <c r="D209" s="10">
        <v>122678</v>
      </c>
      <c r="E209" s="10">
        <v>5144</v>
      </c>
      <c r="F209" s="10">
        <v>10908</v>
      </c>
      <c r="G209" s="10">
        <v>1185</v>
      </c>
      <c r="H209" s="10">
        <v>601</v>
      </c>
      <c r="I209" s="10">
        <v>7535</v>
      </c>
      <c r="J209" s="10">
        <v>5368</v>
      </c>
      <c r="K209" s="10">
        <v>0</v>
      </c>
      <c r="L209" s="11">
        <v>0</v>
      </c>
      <c r="M209" s="10">
        <v>0</v>
      </c>
      <c r="N209" s="10">
        <v>389389</v>
      </c>
    </row>
    <row r="210" spans="1:14" ht="25.5" x14ac:dyDescent="0.25">
      <c r="A210" s="12" t="s">
        <v>407</v>
      </c>
      <c r="B210" s="9" t="s">
        <v>408</v>
      </c>
      <c r="C210" s="10">
        <v>1068720</v>
      </c>
      <c r="D210" s="10">
        <v>757395</v>
      </c>
      <c r="E210" s="10">
        <v>25558</v>
      </c>
      <c r="F210" s="10">
        <v>47058</v>
      </c>
      <c r="G210" s="10">
        <v>5611</v>
      </c>
      <c r="H210" s="10">
        <v>2468</v>
      </c>
      <c r="I210" s="10">
        <v>74135</v>
      </c>
      <c r="J210" s="10">
        <v>39590</v>
      </c>
      <c r="K210" s="10">
        <v>0</v>
      </c>
      <c r="L210" s="11">
        <v>76265</v>
      </c>
      <c r="M210" s="10">
        <v>0</v>
      </c>
      <c r="N210" s="10">
        <v>2096800</v>
      </c>
    </row>
    <row r="211" spans="1:14" ht="25.5" x14ac:dyDescent="0.25">
      <c r="A211" s="12" t="s">
        <v>409</v>
      </c>
      <c r="B211" s="9" t="s">
        <v>410</v>
      </c>
      <c r="C211" s="10">
        <v>85260</v>
      </c>
      <c r="D211" s="10">
        <v>46318</v>
      </c>
      <c r="E211" s="10">
        <v>1623</v>
      </c>
      <c r="F211" s="10">
        <v>4612</v>
      </c>
      <c r="G211" s="10">
        <v>395</v>
      </c>
      <c r="H211" s="10">
        <v>246</v>
      </c>
      <c r="I211" s="10">
        <v>1460</v>
      </c>
      <c r="J211" s="10">
        <v>694</v>
      </c>
      <c r="K211" s="10">
        <v>0</v>
      </c>
      <c r="L211" s="11">
        <v>0</v>
      </c>
      <c r="M211" s="10">
        <v>0</v>
      </c>
      <c r="N211" s="10">
        <v>140608</v>
      </c>
    </row>
    <row r="212" spans="1:14" ht="25.5" x14ac:dyDescent="0.25">
      <c r="A212" s="12" t="s">
        <v>411</v>
      </c>
      <c r="B212" s="9" t="s">
        <v>412</v>
      </c>
      <c r="C212" s="10">
        <v>191594</v>
      </c>
      <c r="D212" s="10">
        <v>61371</v>
      </c>
      <c r="E212" s="10">
        <v>4036</v>
      </c>
      <c r="F212" s="10">
        <v>9484</v>
      </c>
      <c r="G212" s="10">
        <v>938</v>
      </c>
      <c r="H212" s="10">
        <v>513</v>
      </c>
      <c r="I212" s="10">
        <v>9194</v>
      </c>
      <c r="J212" s="10">
        <v>4434</v>
      </c>
      <c r="K212" s="10">
        <v>0</v>
      </c>
      <c r="L212" s="11">
        <v>0</v>
      </c>
      <c r="M212" s="10">
        <v>0</v>
      </c>
      <c r="N212" s="10">
        <v>281564</v>
      </c>
    </row>
    <row r="213" spans="1:14" ht="25.5" x14ac:dyDescent="0.25">
      <c r="A213" s="12" t="s">
        <v>413</v>
      </c>
      <c r="B213" s="9" t="s">
        <v>414</v>
      </c>
      <c r="C213" s="10">
        <v>113572</v>
      </c>
      <c r="D213" s="10">
        <v>40458</v>
      </c>
      <c r="E213" s="10">
        <v>2386</v>
      </c>
      <c r="F213" s="10">
        <v>5788</v>
      </c>
      <c r="G213" s="10">
        <v>552</v>
      </c>
      <c r="H213" s="10">
        <v>312</v>
      </c>
      <c r="I213" s="10">
        <v>4760</v>
      </c>
      <c r="J213" s="10">
        <v>2327</v>
      </c>
      <c r="K213" s="10">
        <v>0</v>
      </c>
      <c r="L213" s="11">
        <v>0</v>
      </c>
      <c r="M213" s="10">
        <v>0</v>
      </c>
      <c r="N213" s="10">
        <v>170155</v>
      </c>
    </row>
    <row r="214" spans="1:14" ht="25.5" x14ac:dyDescent="0.25">
      <c r="A214" s="12" t="s">
        <v>415</v>
      </c>
      <c r="B214" s="9" t="s">
        <v>416</v>
      </c>
      <c r="C214" s="10">
        <v>215252</v>
      </c>
      <c r="D214" s="10">
        <v>95925</v>
      </c>
      <c r="E214" s="10">
        <v>4618</v>
      </c>
      <c r="F214" s="10">
        <v>10238</v>
      </c>
      <c r="G214" s="10">
        <v>1069</v>
      </c>
      <c r="H214" s="10">
        <v>541</v>
      </c>
      <c r="I214" s="10">
        <v>11534</v>
      </c>
      <c r="J214" s="10">
        <v>5768</v>
      </c>
      <c r="K214" s="10">
        <v>0</v>
      </c>
      <c r="L214" s="11">
        <v>0</v>
      </c>
      <c r="M214" s="10">
        <v>0</v>
      </c>
      <c r="N214" s="10">
        <v>344945</v>
      </c>
    </row>
    <row r="215" spans="1:14" ht="25.5" x14ac:dyDescent="0.25">
      <c r="A215" s="12" t="s">
        <v>417</v>
      </c>
      <c r="B215" s="9" t="s">
        <v>418</v>
      </c>
      <c r="C215" s="10">
        <v>183048</v>
      </c>
      <c r="D215" s="10">
        <v>67095</v>
      </c>
      <c r="E215" s="10">
        <v>3836</v>
      </c>
      <c r="F215" s="10">
        <v>9224</v>
      </c>
      <c r="G215" s="10">
        <v>892</v>
      </c>
      <c r="H215" s="10">
        <v>502</v>
      </c>
      <c r="I215" s="10">
        <v>8242</v>
      </c>
      <c r="J215" s="10">
        <v>3894</v>
      </c>
      <c r="K215" s="10">
        <v>0</v>
      </c>
      <c r="L215" s="11">
        <v>0</v>
      </c>
      <c r="M215" s="10">
        <v>0</v>
      </c>
      <c r="N215" s="10">
        <v>276733</v>
      </c>
    </row>
    <row r="216" spans="1:14" ht="25.5" x14ac:dyDescent="0.25">
      <c r="A216" s="12" t="s">
        <v>419</v>
      </c>
      <c r="B216" s="9" t="s">
        <v>420</v>
      </c>
      <c r="C216" s="10">
        <v>66900</v>
      </c>
      <c r="D216" s="10">
        <v>41637</v>
      </c>
      <c r="E216" s="10">
        <v>1248</v>
      </c>
      <c r="F216" s="10">
        <v>3468</v>
      </c>
      <c r="G216" s="10">
        <v>310</v>
      </c>
      <c r="H216" s="10">
        <v>184</v>
      </c>
      <c r="I216" s="10">
        <v>1378</v>
      </c>
      <c r="J216" s="10">
        <v>727</v>
      </c>
      <c r="K216" s="10">
        <v>0</v>
      </c>
      <c r="L216" s="11">
        <v>0</v>
      </c>
      <c r="M216" s="10">
        <v>0</v>
      </c>
      <c r="N216" s="10">
        <v>115852</v>
      </c>
    </row>
    <row r="217" spans="1:14" x14ac:dyDescent="0.25">
      <c r="A217" s="12" t="s">
        <v>421</v>
      </c>
      <c r="B217" s="9" t="s">
        <v>422</v>
      </c>
      <c r="C217" s="10">
        <v>674418</v>
      </c>
      <c r="D217" s="10">
        <v>339994</v>
      </c>
      <c r="E217" s="10">
        <v>15818</v>
      </c>
      <c r="F217" s="10">
        <v>31436</v>
      </c>
      <c r="G217" s="10">
        <v>3538</v>
      </c>
      <c r="H217" s="10">
        <v>1670</v>
      </c>
      <c r="I217" s="10">
        <v>42708</v>
      </c>
      <c r="J217" s="10">
        <v>22359</v>
      </c>
      <c r="K217" s="10">
        <v>0</v>
      </c>
      <c r="L217" s="11">
        <v>0</v>
      </c>
      <c r="M217" s="10">
        <v>0</v>
      </c>
      <c r="N217" s="10">
        <v>1131941</v>
      </c>
    </row>
    <row r="218" spans="1:14" ht="25.5" x14ac:dyDescent="0.25">
      <c r="A218" s="12" t="s">
        <v>423</v>
      </c>
      <c r="B218" s="9" t="s">
        <v>424</v>
      </c>
      <c r="C218" s="10">
        <v>118998</v>
      </c>
      <c r="D218" s="10">
        <v>46534</v>
      </c>
      <c r="E218" s="10">
        <v>2641</v>
      </c>
      <c r="F218" s="10">
        <v>5856</v>
      </c>
      <c r="G218" s="10">
        <v>596</v>
      </c>
      <c r="H218" s="10">
        <v>335</v>
      </c>
      <c r="I218" s="10">
        <v>5703</v>
      </c>
      <c r="J218" s="10">
        <v>3054</v>
      </c>
      <c r="K218" s="10">
        <v>0</v>
      </c>
      <c r="L218" s="11">
        <v>4549</v>
      </c>
      <c r="M218" s="10">
        <v>0</v>
      </c>
      <c r="N218" s="10">
        <v>188266</v>
      </c>
    </row>
    <row r="219" spans="1:14" ht="25.5" x14ac:dyDescent="0.25">
      <c r="A219" s="12" t="s">
        <v>425</v>
      </c>
      <c r="B219" s="9" t="s">
        <v>426</v>
      </c>
      <c r="C219" s="10">
        <v>682464</v>
      </c>
      <c r="D219" s="10">
        <v>210729</v>
      </c>
      <c r="E219" s="10">
        <v>14969</v>
      </c>
      <c r="F219" s="10">
        <v>31225</v>
      </c>
      <c r="G219" s="10">
        <v>3442</v>
      </c>
      <c r="H219" s="10">
        <v>1732</v>
      </c>
      <c r="I219" s="10">
        <v>48021</v>
      </c>
      <c r="J219" s="10">
        <v>22546</v>
      </c>
      <c r="K219" s="10">
        <v>0</v>
      </c>
      <c r="L219" s="11">
        <v>0</v>
      </c>
      <c r="M219" s="10">
        <v>0</v>
      </c>
      <c r="N219" s="10">
        <v>1015128</v>
      </c>
    </row>
    <row r="220" spans="1:14" ht="38.25" x14ac:dyDescent="0.25">
      <c r="A220" s="12" t="s">
        <v>427</v>
      </c>
      <c r="B220" s="9" t="s">
        <v>428</v>
      </c>
      <c r="C220" s="10">
        <v>334806</v>
      </c>
      <c r="D220" s="10">
        <v>95923</v>
      </c>
      <c r="E220" s="10">
        <v>6992</v>
      </c>
      <c r="F220" s="10">
        <v>16359</v>
      </c>
      <c r="G220" s="10">
        <v>1638</v>
      </c>
      <c r="H220" s="10">
        <v>888</v>
      </c>
      <c r="I220" s="10">
        <v>16675</v>
      </c>
      <c r="J220" s="10">
        <v>7935</v>
      </c>
      <c r="K220" s="10">
        <v>0</v>
      </c>
      <c r="L220" s="11">
        <v>0</v>
      </c>
      <c r="M220" s="10">
        <v>0</v>
      </c>
      <c r="N220" s="10">
        <v>481216</v>
      </c>
    </row>
    <row r="221" spans="1:14" ht="38.25" x14ac:dyDescent="0.25">
      <c r="A221" s="12" t="s">
        <v>429</v>
      </c>
      <c r="B221" s="9" t="s">
        <v>430</v>
      </c>
      <c r="C221" s="10">
        <v>108566</v>
      </c>
      <c r="D221" s="10">
        <v>64969</v>
      </c>
      <c r="E221" s="10">
        <v>2081</v>
      </c>
      <c r="F221" s="10">
        <v>5838</v>
      </c>
      <c r="G221" s="10">
        <v>504</v>
      </c>
      <c r="H221" s="10">
        <v>316</v>
      </c>
      <c r="I221" s="10">
        <v>1696</v>
      </c>
      <c r="J221" s="10">
        <v>874</v>
      </c>
      <c r="K221" s="10">
        <v>0</v>
      </c>
      <c r="L221" s="11">
        <v>0</v>
      </c>
      <c r="M221" s="10">
        <v>0</v>
      </c>
      <c r="N221" s="10">
        <v>184844</v>
      </c>
    </row>
    <row r="222" spans="1:14" x14ac:dyDescent="0.25">
      <c r="A222" s="12" t="s">
        <v>431</v>
      </c>
      <c r="B222" s="9" t="s">
        <v>432</v>
      </c>
      <c r="C222" s="10">
        <v>281898</v>
      </c>
      <c r="D222" s="10">
        <v>65904</v>
      </c>
      <c r="E222" s="10">
        <v>5846</v>
      </c>
      <c r="F222" s="10">
        <v>13672</v>
      </c>
      <c r="G222" s="10">
        <v>1377</v>
      </c>
      <c r="H222" s="10">
        <v>741</v>
      </c>
      <c r="I222" s="10">
        <v>13783</v>
      </c>
      <c r="J222" s="10">
        <v>6775</v>
      </c>
      <c r="K222" s="10">
        <v>0</v>
      </c>
      <c r="L222" s="11">
        <v>0</v>
      </c>
      <c r="M222" s="10">
        <v>0</v>
      </c>
      <c r="N222" s="10">
        <v>389996</v>
      </c>
    </row>
    <row r="223" spans="1:14" ht="25.5" x14ac:dyDescent="0.25">
      <c r="A223" s="12" t="s">
        <v>433</v>
      </c>
      <c r="B223" s="9" t="s">
        <v>434</v>
      </c>
      <c r="C223" s="10">
        <v>162138</v>
      </c>
      <c r="D223" s="10">
        <v>71426</v>
      </c>
      <c r="E223" s="10">
        <v>3220</v>
      </c>
      <c r="F223" s="10">
        <v>8007</v>
      </c>
      <c r="G223" s="10">
        <v>776</v>
      </c>
      <c r="H223" s="10">
        <v>429</v>
      </c>
      <c r="I223" s="10">
        <v>6973</v>
      </c>
      <c r="J223" s="10">
        <v>3147</v>
      </c>
      <c r="K223" s="10">
        <v>0</v>
      </c>
      <c r="L223" s="11">
        <v>0</v>
      </c>
      <c r="M223" s="10">
        <v>0</v>
      </c>
      <c r="N223" s="10">
        <v>256116</v>
      </c>
    </row>
    <row r="224" spans="1:14" ht="25.5" x14ac:dyDescent="0.25">
      <c r="A224" s="12" t="s">
        <v>435</v>
      </c>
      <c r="B224" s="9" t="s">
        <v>436</v>
      </c>
      <c r="C224" s="10">
        <v>170934</v>
      </c>
      <c r="D224" s="10">
        <v>57859</v>
      </c>
      <c r="E224" s="10">
        <v>3614</v>
      </c>
      <c r="F224" s="10">
        <v>8683</v>
      </c>
      <c r="G224" s="10">
        <v>834</v>
      </c>
      <c r="H224" s="10">
        <v>470</v>
      </c>
      <c r="I224" s="10">
        <v>7608</v>
      </c>
      <c r="J224" s="10">
        <v>3541</v>
      </c>
      <c r="K224" s="10">
        <v>0</v>
      </c>
      <c r="L224" s="11">
        <v>0</v>
      </c>
      <c r="M224" s="10">
        <v>0</v>
      </c>
      <c r="N224" s="10">
        <v>253543</v>
      </c>
    </row>
    <row r="225" spans="1:14" ht="25.5" x14ac:dyDescent="0.25">
      <c r="A225" s="12" t="s">
        <v>437</v>
      </c>
      <c r="B225" s="9" t="s">
        <v>438</v>
      </c>
      <c r="C225" s="10">
        <v>217810</v>
      </c>
      <c r="D225" s="10">
        <v>95059</v>
      </c>
      <c r="E225" s="10">
        <v>4202</v>
      </c>
      <c r="F225" s="10">
        <v>10078</v>
      </c>
      <c r="G225" s="10">
        <v>1043</v>
      </c>
      <c r="H225" s="10">
        <v>518</v>
      </c>
      <c r="I225" s="10">
        <v>10564</v>
      </c>
      <c r="J225" s="10">
        <v>5041</v>
      </c>
      <c r="K225" s="10">
        <v>0</v>
      </c>
      <c r="L225" s="11">
        <v>0</v>
      </c>
      <c r="M225" s="10">
        <v>0</v>
      </c>
      <c r="N225" s="10">
        <v>344315</v>
      </c>
    </row>
    <row r="226" spans="1:14" ht="25.5" x14ac:dyDescent="0.25">
      <c r="A226" s="12" t="s">
        <v>439</v>
      </c>
      <c r="B226" s="9" t="s">
        <v>440</v>
      </c>
      <c r="C226" s="10">
        <v>141198</v>
      </c>
      <c r="D226" s="10">
        <v>50203</v>
      </c>
      <c r="E226" s="10">
        <v>2880</v>
      </c>
      <c r="F226" s="10">
        <v>7119</v>
      </c>
      <c r="G226" s="10">
        <v>680</v>
      </c>
      <c r="H226" s="10">
        <v>392</v>
      </c>
      <c r="I226" s="10">
        <v>5023</v>
      </c>
      <c r="J226" s="10">
        <v>2507</v>
      </c>
      <c r="K226" s="10">
        <v>0</v>
      </c>
      <c r="L226" s="11">
        <v>0</v>
      </c>
      <c r="M226" s="10">
        <v>0</v>
      </c>
      <c r="N226" s="10">
        <v>210002</v>
      </c>
    </row>
    <row r="227" spans="1:14" ht="25.5" x14ac:dyDescent="0.25">
      <c r="A227" s="12" t="s">
        <v>441</v>
      </c>
      <c r="B227" s="9" t="s">
        <v>442</v>
      </c>
      <c r="C227" s="10">
        <v>73150</v>
      </c>
      <c r="D227" s="10">
        <v>49600</v>
      </c>
      <c r="E227" s="10">
        <v>1395</v>
      </c>
      <c r="F227" s="10">
        <v>3520</v>
      </c>
      <c r="G227" s="10">
        <v>347</v>
      </c>
      <c r="H227" s="10">
        <v>203</v>
      </c>
      <c r="I227" s="10">
        <v>1696</v>
      </c>
      <c r="J227" s="10">
        <v>1114</v>
      </c>
      <c r="K227" s="10">
        <v>0</v>
      </c>
      <c r="L227" s="11">
        <v>2200</v>
      </c>
      <c r="M227" s="10">
        <v>0</v>
      </c>
      <c r="N227" s="10">
        <v>133225</v>
      </c>
    </row>
    <row r="228" spans="1:14" x14ac:dyDescent="0.25">
      <c r="A228" s="12" t="s">
        <v>443</v>
      </c>
      <c r="B228" s="9" t="s">
        <v>444</v>
      </c>
      <c r="C228" s="10">
        <v>115584</v>
      </c>
      <c r="D228" s="10">
        <v>66583</v>
      </c>
      <c r="E228" s="10">
        <v>2237</v>
      </c>
      <c r="F228" s="10">
        <v>6006</v>
      </c>
      <c r="G228" s="10">
        <v>543</v>
      </c>
      <c r="H228" s="10">
        <v>319</v>
      </c>
      <c r="I228" s="10">
        <v>2956</v>
      </c>
      <c r="J228" s="10">
        <v>1514</v>
      </c>
      <c r="K228" s="10">
        <v>0</v>
      </c>
      <c r="L228" s="11">
        <v>0</v>
      </c>
      <c r="M228" s="10">
        <v>0</v>
      </c>
      <c r="N228" s="10">
        <v>195742</v>
      </c>
    </row>
    <row r="229" spans="1:14" ht="25.5" x14ac:dyDescent="0.25">
      <c r="A229" s="12" t="s">
        <v>445</v>
      </c>
      <c r="B229" s="9" t="s">
        <v>446</v>
      </c>
      <c r="C229" s="10">
        <v>203548</v>
      </c>
      <c r="D229" s="10">
        <v>67796</v>
      </c>
      <c r="E229" s="10">
        <v>4233</v>
      </c>
      <c r="F229" s="10">
        <v>9963</v>
      </c>
      <c r="G229" s="10">
        <v>995</v>
      </c>
      <c r="H229" s="10">
        <v>560</v>
      </c>
      <c r="I229" s="10">
        <v>7753</v>
      </c>
      <c r="J229" s="10">
        <v>3968</v>
      </c>
      <c r="K229" s="10">
        <v>0</v>
      </c>
      <c r="L229" s="11">
        <v>0</v>
      </c>
      <c r="M229" s="10">
        <v>0</v>
      </c>
      <c r="N229" s="10">
        <v>298816</v>
      </c>
    </row>
    <row r="230" spans="1:14" x14ac:dyDescent="0.25">
      <c r="A230" s="12" t="s">
        <v>447</v>
      </c>
      <c r="B230" s="9" t="s">
        <v>448</v>
      </c>
      <c r="C230" s="10">
        <v>88264</v>
      </c>
      <c r="D230" s="10">
        <v>53795</v>
      </c>
      <c r="E230" s="10">
        <v>1745</v>
      </c>
      <c r="F230" s="10">
        <v>4755</v>
      </c>
      <c r="G230" s="10">
        <v>415</v>
      </c>
      <c r="H230" s="10">
        <v>255</v>
      </c>
      <c r="I230" s="10">
        <v>1297</v>
      </c>
      <c r="J230" s="10">
        <v>787</v>
      </c>
      <c r="K230" s="10">
        <v>0</v>
      </c>
      <c r="L230" s="11">
        <v>0</v>
      </c>
      <c r="M230" s="10">
        <v>0</v>
      </c>
      <c r="N230" s="10">
        <v>151313</v>
      </c>
    </row>
    <row r="231" spans="1:14" ht="25.5" x14ac:dyDescent="0.25">
      <c r="A231" s="12" t="s">
        <v>449</v>
      </c>
      <c r="B231" s="9" t="s">
        <v>450</v>
      </c>
      <c r="C231" s="10">
        <v>169364</v>
      </c>
      <c r="D231" s="10">
        <v>81184</v>
      </c>
      <c r="E231" s="10">
        <v>3629</v>
      </c>
      <c r="F231" s="10">
        <v>8620</v>
      </c>
      <c r="G231" s="10">
        <v>831</v>
      </c>
      <c r="H231" s="10">
        <v>474</v>
      </c>
      <c r="I231" s="10">
        <v>6402</v>
      </c>
      <c r="J231" s="10">
        <v>3374</v>
      </c>
      <c r="K231" s="10">
        <v>0</v>
      </c>
      <c r="L231" s="11">
        <v>0</v>
      </c>
      <c r="M231" s="10">
        <v>0</v>
      </c>
      <c r="N231" s="10">
        <v>273878</v>
      </c>
    </row>
    <row r="232" spans="1:14" ht="25.5" x14ac:dyDescent="0.25">
      <c r="A232" s="12" t="s">
        <v>451</v>
      </c>
      <c r="B232" s="9" t="s">
        <v>452</v>
      </c>
      <c r="C232" s="10">
        <v>172172</v>
      </c>
      <c r="D232" s="10">
        <v>80324</v>
      </c>
      <c r="E232" s="10">
        <v>3614</v>
      </c>
      <c r="F232" s="10">
        <v>8519</v>
      </c>
      <c r="G232" s="10">
        <v>843</v>
      </c>
      <c r="H232" s="10">
        <v>471</v>
      </c>
      <c r="I232" s="10">
        <v>6202</v>
      </c>
      <c r="J232" s="10">
        <v>3488</v>
      </c>
      <c r="K232" s="10">
        <v>0</v>
      </c>
      <c r="L232" s="11">
        <v>5585</v>
      </c>
      <c r="M232" s="10">
        <v>0</v>
      </c>
      <c r="N232" s="10">
        <v>281218</v>
      </c>
    </row>
    <row r="233" spans="1:14" ht="25.5" x14ac:dyDescent="0.25">
      <c r="A233" s="12" t="s">
        <v>453</v>
      </c>
      <c r="B233" s="9" t="s">
        <v>454</v>
      </c>
      <c r="C233" s="10">
        <v>90904</v>
      </c>
      <c r="D233" s="10">
        <v>56345</v>
      </c>
      <c r="E233" s="10">
        <v>1810</v>
      </c>
      <c r="F233" s="10">
        <v>4622</v>
      </c>
      <c r="G233" s="10">
        <v>433</v>
      </c>
      <c r="H233" s="10">
        <v>248</v>
      </c>
      <c r="I233" s="10">
        <v>2811</v>
      </c>
      <c r="J233" s="10">
        <v>1494</v>
      </c>
      <c r="K233" s="10">
        <v>0</v>
      </c>
      <c r="L233" s="11">
        <v>0</v>
      </c>
      <c r="M233" s="10">
        <v>0</v>
      </c>
      <c r="N233" s="10">
        <v>158667</v>
      </c>
    </row>
    <row r="234" spans="1:14" x14ac:dyDescent="0.25">
      <c r="A234" s="12" t="s">
        <v>455</v>
      </c>
      <c r="B234" s="9" t="s">
        <v>456</v>
      </c>
      <c r="C234" s="10">
        <v>105712</v>
      </c>
      <c r="D234" s="10">
        <v>55054</v>
      </c>
      <c r="E234" s="10">
        <v>2150</v>
      </c>
      <c r="F234" s="10">
        <v>5371</v>
      </c>
      <c r="G234" s="10">
        <v>508</v>
      </c>
      <c r="H234" s="10">
        <v>288</v>
      </c>
      <c r="I234" s="10">
        <v>3337</v>
      </c>
      <c r="J234" s="10">
        <v>1840</v>
      </c>
      <c r="K234" s="10">
        <v>0</v>
      </c>
      <c r="L234" s="11">
        <v>45400</v>
      </c>
      <c r="M234" s="10">
        <v>0</v>
      </c>
      <c r="N234" s="10">
        <v>219660</v>
      </c>
    </row>
    <row r="235" spans="1:14" ht="25.5" x14ac:dyDescent="0.25">
      <c r="A235" s="12" t="s">
        <v>457</v>
      </c>
      <c r="B235" s="9" t="s">
        <v>458</v>
      </c>
      <c r="C235" s="10">
        <v>77860</v>
      </c>
      <c r="D235" s="10">
        <v>74800</v>
      </c>
      <c r="E235" s="10">
        <v>1493</v>
      </c>
      <c r="F235" s="10">
        <v>4194</v>
      </c>
      <c r="G235" s="10">
        <v>361</v>
      </c>
      <c r="H235" s="10">
        <v>224</v>
      </c>
      <c r="I235" s="10">
        <v>988</v>
      </c>
      <c r="J235" s="10">
        <v>627</v>
      </c>
      <c r="K235" s="10">
        <v>0</v>
      </c>
      <c r="L235" s="11">
        <v>0</v>
      </c>
      <c r="M235" s="10">
        <v>0</v>
      </c>
      <c r="N235" s="10">
        <v>160547</v>
      </c>
    </row>
    <row r="236" spans="1:14" ht="25.5" x14ac:dyDescent="0.25">
      <c r="A236" s="12" t="s">
        <v>459</v>
      </c>
      <c r="B236" s="9" t="s">
        <v>460</v>
      </c>
      <c r="C236" s="10">
        <v>60916</v>
      </c>
      <c r="D236" s="10">
        <v>40727</v>
      </c>
      <c r="E236" s="10">
        <v>1285</v>
      </c>
      <c r="F236" s="10">
        <v>3198</v>
      </c>
      <c r="G236" s="10">
        <v>295</v>
      </c>
      <c r="H236" s="10">
        <v>171</v>
      </c>
      <c r="I236" s="10">
        <v>1224</v>
      </c>
      <c r="J236" s="10">
        <v>860</v>
      </c>
      <c r="K236" s="10">
        <v>0</v>
      </c>
      <c r="L236" s="11">
        <v>0</v>
      </c>
      <c r="M236" s="10">
        <v>0</v>
      </c>
      <c r="N236" s="10">
        <v>108676</v>
      </c>
    </row>
    <row r="237" spans="1:14" x14ac:dyDescent="0.25">
      <c r="A237" s="12" t="s">
        <v>461</v>
      </c>
      <c r="B237" s="9" t="s">
        <v>462</v>
      </c>
      <c r="C237" s="10">
        <v>254352</v>
      </c>
      <c r="D237" s="10">
        <v>66287</v>
      </c>
      <c r="E237" s="10">
        <v>5570</v>
      </c>
      <c r="F237" s="10">
        <v>12226</v>
      </c>
      <c r="G237" s="10">
        <v>1272</v>
      </c>
      <c r="H237" s="10">
        <v>662</v>
      </c>
      <c r="I237" s="10">
        <v>15732</v>
      </c>
      <c r="J237" s="10">
        <v>7262</v>
      </c>
      <c r="K237" s="10">
        <v>0</v>
      </c>
      <c r="L237" s="11">
        <v>0</v>
      </c>
      <c r="M237" s="10">
        <v>0</v>
      </c>
      <c r="N237" s="10">
        <v>363363</v>
      </c>
    </row>
    <row r="238" spans="1:14" ht="25.5" x14ac:dyDescent="0.25">
      <c r="A238" s="12" t="s">
        <v>463</v>
      </c>
      <c r="B238" s="9" t="s">
        <v>464</v>
      </c>
      <c r="C238" s="10">
        <v>139876</v>
      </c>
      <c r="D238" s="10">
        <v>112952</v>
      </c>
      <c r="E238" s="10">
        <v>3056</v>
      </c>
      <c r="F238" s="10">
        <v>6604</v>
      </c>
      <c r="G238" s="10">
        <v>700</v>
      </c>
      <c r="H238" s="10">
        <v>345</v>
      </c>
      <c r="I238" s="10">
        <v>6365</v>
      </c>
      <c r="J238" s="10">
        <v>3654</v>
      </c>
      <c r="K238" s="10">
        <v>0</v>
      </c>
      <c r="L238" s="11">
        <v>4728</v>
      </c>
      <c r="M238" s="10">
        <v>0</v>
      </c>
      <c r="N238" s="10">
        <v>278280</v>
      </c>
    </row>
    <row r="239" spans="1:14" ht="25.5" x14ac:dyDescent="0.25">
      <c r="A239" s="12" t="s">
        <v>465</v>
      </c>
      <c r="B239" s="9" t="s">
        <v>466</v>
      </c>
      <c r="C239" s="10">
        <v>574048</v>
      </c>
      <c r="D239" s="10">
        <v>286088</v>
      </c>
      <c r="E239" s="10">
        <v>15119</v>
      </c>
      <c r="F239" s="10">
        <v>22773</v>
      </c>
      <c r="G239" s="10">
        <v>3188</v>
      </c>
      <c r="H239" s="10">
        <v>1295</v>
      </c>
      <c r="I239" s="10">
        <v>31119</v>
      </c>
      <c r="J239" s="10">
        <v>25140</v>
      </c>
      <c r="K239" s="10">
        <v>0</v>
      </c>
      <c r="L239" s="11">
        <v>112270</v>
      </c>
      <c r="M239" s="10">
        <v>0</v>
      </c>
      <c r="N239" s="10">
        <v>1071040</v>
      </c>
    </row>
    <row r="240" spans="1:14" ht="38.25" x14ac:dyDescent="0.25">
      <c r="A240" s="12" t="s">
        <v>467</v>
      </c>
      <c r="B240" s="9" t="s">
        <v>468</v>
      </c>
      <c r="C240" s="10">
        <v>109378</v>
      </c>
      <c r="D240" s="10">
        <v>59633</v>
      </c>
      <c r="E240" s="10">
        <v>2133</v>
      </c>
      <c r="F240" s="10">
        <v>5992</v>
      </c>
      <c r="G240" s="10">
        <v>510</v>
      </c>
      <c r="H240" s="10">
        <v>321</v>
      </c>
      <c r="I240" s="10">
        <v>2067</v>
      </c>
      <c r="J240" s="10">
        <v>954</v>
      </c>
      <c r="K240" s="10">
        <v>0</v>
      </c>
      <c r="L240" s="11">
        <v>0</v>
      </c>
      <c r="M240" s="10">
        <v>0</v>
      </c>
      <c r="N240" s="10">
        <v>180988</v>
      </c>
    </row>
    <row r="241" spans="1:14" ht="25.5" x14ac:dyDescent="0.25">
      <c r="A241" s="12" t="s">
        <v>469</v>
      </c>
      <c r="B241" s="9" t="s">
        <v>470</v>
      </c>
      <c r="C241" s="10">
        <v>299878</v>
      </c>
      <c r="D241" s="10">
        <v>92958</v>
      </c>
      <c r="E241" s="10">
        <v>7086</v>
      </c>
      <c r="F241" s="10">
        <v>14118</v>
      </c>
      <c r="G241" s="10">
        <v>1552</v>
      </c>
      <c r="H241" s="10">
        <v>766</v>
      </c>
      <c r="I241" s="10">
        <v>22496</v>
      </c>
      <c r="J241" s="10">
        <v>10329</v>
      </c>
      <c r="K241" s="10">
        <v>0</v>
      </c>
      <c r="L241" s="11">
        <v>60662</v>
      </c>
      <c r="M241" s="10">
        <v>0</v>
      </c>
      <c r="N241" s="10">
        <v>509845</v>
      </c>
    </row>
    <row r="242" spans="1:14" ht="25.5" x14ac:dyDescent="0.25">
      <c r="A242" s="12" t="s">
        <v>471</v>
      </c>
      <c r="B242" s="9" t="s">
        <v>472</v>
      </c>
      <c r="C242" s="10">
        <v>83802</v>
      </c>
      <c r="D242" s="10">
        <v>41960</v>
      </c>
      <c r="E242" s="10">
        <v>1735</v>
      </c>
      <c r="F242" s="10">
        <v>4238</v>
      </c>
      <c r="G242" s="10">
        <v>406</v>
      </c>
      <c r="H242" s="10">
        <v>222</v>
      </c>
      <c r="I242" s="10">
        <v>2167</v>
      </c>
      <c r="J242" s="10">
        <v>1367</v>
      </c>
      <c r="K242" s="10">
        <v>0</v>
      </c>
      <c r="L242" s="11">
        <v>0</v>
      </c>
      <c r="M242" s="10">
        <v>0</v>
      </c>
      <c r="N242" s="10">
        <v>135897</v>
      </c>
    </row>
    <row r="243" spans="1:14" ht="25.5" x14ac:dyDescent="0.25">
      <c r="A243" s="12" t="s">
        <v>473</v>
      </c>
      <c r="B243" s="9" t="s">
        <v>474</v>
      </c>
      <c r="C243" s="10">
        <v>156854</v>
      </c>
      <c r="D243" s="10">
        <v>58609</v>
      </c>
      <c r="E243" s="10">
        <v>3314</v>
      </c>
      <c r="F243" s="10">
        <v>7830</v>
      </c>
      <c r="G243" s="10">
        <v>768</v>
      </c>
      <c r="H243" s="10">
        <v>435</v>
      </c>
      <c r="I243" s="10">
        <v>7689</v>
      </c>
      <c r="J243" s="10">
        <v>3528</v>
      </c>
      <c r="K243" s="10">
        <v>0</v>
      </c>
      <c r="L243" s="11">
        <v>8986</v>
      </c>
      <c r="M243" s="10">
        <v>0</v>
      </c>
      <c r="N243" s="10">
        <v>248013</v>
      </c>
    </row>
    <row r="244" spans="1:14" ht="25.5" x14ac:dyDescent="0.25">
      <c r="A244" s="12" t="s">
        <v>475</v>
      </c>
      <c r="B244" s="9" t="s">
        <v>476</v>
      </c>
      <c r="C244" s="10">
        <v>949604</v>
      </c>
      <c r="D244" s="10">
        <v>318052</v>
      </c>
      <c r="E244" s="10">
        <v>19278</v>
      </c>
      <c r="F244" s="10">
        <v>43748</v>
      </c>
      <c r="G244" s="10">
        <v>4637</v>
      </c>
      <c r="H244" s="10">
        <v>2308</v>
      </c>
      <c r="I244" s="10">
        <v>50859</v>
      </c>
      <c r="J244" s="10">
        <v>24473</v>
      </c>
      <c r="K244" s="10">
        <v>0</v>
      </c>
      <c r="L244" s="11">
        <v>0</v>
      </c>
      <c r="M244" s="10">
        <v>0</v>
      </c>
      <c r="N244" s="10">
        <v>1412959</v>
      </c>
    </row>
    <row r="245" spans="1:14" ht="25.5" x14ac:dyDescent="0.25">
      <c r="A245" s="12" t="s">
        <v>477</v>
      </c>
      <c r="B245" s="9" t="s">
        <v>478</v>
      </c>
      <c r="C245" s="10">
        <v>157770</v>
      </c>
      <c r="D245" s="10">
        <v>135699</v>
      </c>
      <c r="E245" s="10">
        <v>3012</v>
      </c>
      <c r="F245" s="10">
        <v>7619</v>
      </c>
      <c r="G245" s="10">
        <v>746</v>
      </c>
      <c r="H245" s="10">
        <v>378</v>
      </c>
      <c r="I245" s="10">
        <v>4443</v>
      </c>
      <c r="J245" s="10">
        <v>2454</v>
      </c>
      <c r="K245" s="10">
        <v>0</v>
      </c>
      <c r="L245" s="11">
        <v>0</v>
      </c>
      <c r="M245" s="10">
        <v>0</v>
      </c>
      <c r="N245" s="10">
        <v>312121</v>
      </c>
    </row>
    <row r="246" spans="1:14" ht="25.5" x14ac:dyDescent="0.25">
      <c r="A246" s="12" t="s">
        <v>479</v>
      </c>
      <c r="B246" s="9" t="s">
        <v>480</v>
      </c>
      <c r="C246" s="10">
        <v>307920</v>
      </c>
      <c r="D246" s="10">
        <v>85331</v>
      </c>
      <c r="E246" s="10">
        <v>6648</v>
      </c>
      <c r="F246" s="10">
        <v>14742</v>
      </c>
      <c r="G246" s="10">
        <v>1532</v>
      </c>
      <c r="H246" s="10">
        <v>800</v>
      </c>
      <c r="I246" s="10">
        <v>19613</v>
      </c>
      <c r="J246" s="10">
        <v>8596</v>
      </c>
      <c r="K246" s="10">
        <v>0</v>
      </c>
      <c r="L246" s="11">
        <v>0</v>
      </c>
      <c r="M246" s="10">
        <v>0</v>
      </c>
      <c r="N246" s="10">
        <v>445182</v>
      </c>
    </row>
    <row r="247" spans="1:14" ht="25.5" x14ac:dyDescent="0.25">
      <c r="A247" s="12" t="s">
        <v>481</v>
      </c>
      <c r="B247" s="9" t="s">
        <v>482</v>
      </c>
      <c r="C247" s="10">
        <v>216126</v>
      </c>
      <c r="D247" s="10">
        <v>102100</v>
      </c>
      <c r="E247" s="10">
        <v>4445</v>
      </c>
      <c r="F247" s="10">
        <v>10784</v>
      </c>
      <c r="G247" s="10">
        <v>1046</v>
      </c>
      <c r="H247" s="10">
        <v>573</v>
      </c>
      <c r="I247" s="10">
        <v>9077</v>
      </c>
      <c r="J247" s="10">
        <v>4408</v>
      </c>
      <c r="K247" s="10">
        <v>0</v>
      </c>
      <c r="L247" s="11">
        <v>0</v>
      </c>
      <c r="M247" s="10">
        <v>0</v>
      </c>
      <c r="N247" s="10">
        <v>348559</v>
      </c>
    </row>
    <row r="248" spans="1:14" ht="25.5" x14ac:dyDescent="0.25">
      <c r="A248" s="12" t="s">
        <v>483</v>
      </c>
      <c r="B248" s="9" t="s">
        <v>484</v>
      </c>
      <c r="C248" s="10">
        <v>137442</v>
      </c>
      <c r="D248" s="10">
        <v>87576</v>
      </c>
      <c r="E248" s="10">
        <v>2623</v>
      </c>
      <c r="F248" s="10">
        <v>7013</v>
      </c>
      <c r="G248" s="10">
        <v>645</v>
      </c>
      <c r="H248" s="10">
        <v>399</v>
      </c>
      <c r="I248" s="10">
        <v>4216</v>
      </c>
      <c r="J248" s="10">
        <v>1847</v>
      </c>
      <c r="K248" s="10">
        <v>0</v>
      </c>
      <c r="L248" s="11">
        <v>0</v>
      </c>
      <c r="M248" s="10">
        <v>0</v>
      </c>
      <c r="N248" s="10">
        <v>241761</v>
      </c>
    </row>
    <row r="249" spans="1:14" ht="25.5" x14ac:dyDescent="0.25">
      <c r="A249" s="12" t="s">
        <v>485</v>
      </c>
      <c r="B249" s="9" t="s">
        <v>486</v>
      </c>
      <c r="C249" s="10">
        <v>121644</v>
      </c>
      <c r="D249" s="10">
        <v>61286</v>
      </c>
      <c r="E249" s="10">
        <v>2862</v>
      </c>
      <c r="F249" s="10">
        <v>6171</v>
      </c>
      <c r="G249" s="10">
        <v>621</v>
      </c>
      <c r="H249" s="10">
        <v>345</v>
      </c>
      <c r="I249" s="10">
        <v>3174</v>
      </c>
      <c r="J249" s="10">
        <v>2514</v>
      </c>
      <c r="K249" s="10">
        <v>0</v>
      </c>
      <c r="L249" s="11">
        <v>0</v>
      </c>
      <c r="M249" s="10">
        <v>0</v>
      </c>
      <c r="N249" s="10">
        <v>198617</v>
      </c>
    </row>
    <row r="250" spans="1:14" ht="25.5" x14ac:dyDescent="0.25">
      <c r="A250" s="12" t="s">
        <v>487</v>
      </c>
      <c r="B250" s="9" t="s">
        <v>488</v>
      </c>
      <c r="C250" s="10">
        <v>104102</v>
      </c>
      <c r="D250" s="10">
        <v>62793</v>
      </c>
      <c r="E250" s="10">
        <v>2025</v>
      </c>
      <c r="F250" s="10">
        <v>5603</v>
      </c>
      <c r="G250" s="10">
        <v>486</v>
      </c>
      <c r="H250" s="10">
        <v>302</v>
      </c>
      <c r="I250" s="10">
        <v>1931</v>
      </c>
      <c r="J250" s="10">
        <v>1027</v>
      </c>
      <c r="K250" s="10">
        <v>0</v>
      </c>
      <c r="L250" s="11">
        <v>0</v>
      </c>
      <c r="M250" s="10">
        <v>0</v>
      </c>
      <c r="N250" s="10">
        <v>178269</v>
      </c>
    </row>
    <row r="251" spans="1:14" ht="25.5" x14ac:dyDescent="0.25">
      <c r="A251" s="12" t="s">
        <v>489</v>
      </c>
      <c r="B251" s="9" t="s">
        <v>490</v>
      </c>
      <c r="C251" s="10">
        <v>81872</v>
      </c>
      <c r="D251" s="10">
        <v>41511</v>
      </c>
      <c r="E251" s="10">
        <v>1730</v>
      </c>
      <c r="F251" s="10">
        <v>4049</v>
      </c>
      <c r="G251" s="10">
        <v>402</v>
      </c>
      <c r="H251" s="10">
        <v>231</v>
      </c>
      <c r="I251" s="10">
        <v>2339</v>
      </c>
      <c r="J251" s="10">
        <v>1507</v>
      </c>
      <c r="K251" s="10">
        <v>0</v>
      </c>
      <c r="L251" s="11">
        <v>0</v>
      </c>
      <c r="M251" s="10">
        <v>0</v>
      </c>
      <c r="N251" s="10">
        <v>133641</v>
      </c>
    </row>
    <row r="252" spans="1:14" ht="25.5" x14ac:dyDescent="0.25">
      <c r="A252" s="12" t="s">
        <v>491</v>
      </c>
      <c r="B252" s="9" t="s">
        <v>492</v>
      </c>
      <c r="C252" s="10">
        <v>153254</v>
      </c>
      <c r="D252" s="10">
        <v>58859</v>
      </c>
      <c r="E252" s="10">
        <v>3115</v>
      </c>
      <c r="F252" s="10">
        <v>7872</v>
      </c>
      <c r="G252" s="10">
        <v>735</v>
      </c>
      <c r="H252" s="10">
        <v>425</v>
      </c>
      <c r="I252" s="10">
        <v>6402</v>
      </c>
      <c r="J252" s="10">
        <v>2701</v>
      </c>
      <c r="K252" s="10">
        <v>0</v>
      </c>
      <c r="L252" s="11">
        <v>0</v>
      </c>
      <c r="M252" s="10">
        <v>0</v>
      </c>
      <c r="N252" s="10">
        <v>233363</v>
      </c>
    </row>
    <row r="253" spans="1:14" ht="25.5" x14ac:dyDescent="0.25">
      <c r="A253" s="12" t="s">
        <v>493</v>
      </c>
      <c r="B253" s="9" t="s">
        <v>494</v>
      </c>
      <c r="C253" s="10">
        <v>98134</v>
      </c>
      <c r="D253" s="10">
        <v>58948</v>
      </c>
      <c r="E253" s="10">
        <v>1942</v>
      </c>
      <c r="F253" s="10">
        <v>4991</v>
      </c>
      <c r="G253" s="10">
        <v>467</v>
      </c>
      <c r="H253" s="10">
        <v>269</v>
      </c>
      <c r="I253" s="10">
        <v>2575</v>
      </c>
      <c r="J253" s="10">
        <v>1434</v>
      </c>
      <c r="K253" s="10">
        <v>0</v>
      </c>
      <c r="L253" s="11">
        <v>0</v>
      </c>
      <c r="M253" s="10">
        <v>0</v>
      </c>
      <c r="N253" s="10">
        <v>168760</v>
      </c>
    </row>
    <row r="254" spans="1:14" ht="25.5" x14ac:dyDescent="0.25">
      <c r="A254" s="12" t="s">
        <v>495</v>
      </c>
      <c r="B254" s="9" t="s">
        <v>496</v>
      </c>
      <c r="C254" s="10">
        <v>463928</v>
      </c>
      <c r="D254" s="10">
        <v>85502</v>
      </c>
      <c r="E254" s="10">
        <v>10177</v>
      </c>
      <c r="F254" s="10">
        <v>21790</v>
      </c>
      <c r="G254" s="10">
        <v>2330</v>
      </c>
      <c r="H254" s="10">
        <v>1172</v>
      </c>
      <c r="I254" s="10">
        <v>35145</v>
      </c>
      <c r="J254" s="10">
        <v>14410</v>
      </c>
      <c r="K254" s="10">
        <v>0</v>
      </c>
      <c r="L254" s="11">
        <v>25408</v>
      </c>
      <c r="M254" s="10">
        <v>0</v>
      </c>
      <c r="N254" s="10">
        <v>659862</v>
      </c>
    </row>
    <row r="255" spans="1:14" ht="25.5" x14ac:dyDescent="0.25">
      <c r="A255" s="12" t="s">
        <v>497</v>
      </c>
      <c r="B255" s="9" t="s">
        <v>498</v>
      </c>
      <c r="C255" s="10">
        <v>160506</v>
      </c>
      <c r="D255" s="10">
        <v>93488</v>
      </c>
      <c r="E255" s="10">
        <v>4013</v>
      </c>
      <c r="F255" s="10">
        <v>7618</v>
      </c>
      <c r="G255" s="10">
        <v>850</v>
      </c>
      <c r="H255" s="10">
        <v>437</v>
      </c>
      <c r="I255" s="10">
        <v>3999</v>
      </c>
      <c r="J255" s="10">
        <v>4028</v>
      </c>
      <c r="K255" s="10">
        <v>0</v>
      </c>
      <c r="L255" s="11">
        <v>9580</v>
      </c>
      <c r="M255" s="10">
        <v>0</v>
      </c>
      <c r="N255" s="10">
        <v>284519</v>
      </c>
    </row>
    <row r="256" spans="1:14" ht="25.5" x14ac:dyDescent="0.25">
      <c r="A256" s="12" t="s">
        <v>499</v>
      </c>
      <c r="B256" s="9" t="s">
        <v>500</v>
      </c>
      <c r="C256" s="10">
        <v>159640</v>
      </c>
      <c r="D256" s="10">
        <v>60727</v>
      </c>
      <c r="E256" s="10">
        <v>3473</v>
      </c>
      <c r="F256" s="10">
        <v>7709</v>
      </c>
      <c r="G256" s="10">
        <v>796</v>
      </c>
      <c r="H256" s="10">
        <v>418</v>
      </c>
      <c r="I256" s="10">
        <v>8959</v>
      </c>
      <c r="J256" s="10">
        <v>4468</v>
      </c>
      <c r="K256" s="10">
        <v>0</v>
      </c>
      <c r="L256" s="11">
        <v>0</v>
      </c>
      <c r="M256" s="10">
        <v>0</v>
      </c>
      <c r="N256" s="10">
        <v>246190</v>
      </c>
    </row>
    <row r="257" spans="1:14" ht="25.5" x14ac:dyDescent="0.25">
      <c r="A257" s="12" t="s">
        <v>501</v>
      </c>
      <c r="B257" s="9" t="s">
        <v>502</v>
      </c>
      <c r="C257" s="10">
        <v>91902</v>
      </c>
      <c r="D257" s="10">
        <v>39589</v>
      </c>
      <c r="E257" s="10">
        <v>1898</v>
      </c>
      <c r="F257" s="10">
        <v>4767</v>
      </c>
      <c r="G257" s="10">
        <v>443</v>
      </c>
      <c r="H257" s="10">
        <v>256</v>
      </c>
      <c r="I257" s="10">
        <v>3146</v>
      </c>
      <c r="J257" s="10">
        <v>1560</v>
      </c>
      <c r="K257" s="10">
        <v>0</v>
      </c>
      <c r="L257" s="11">
        <v>0</v>
      </c>
      <c r="M257" s="10">
        <v>0</v>
      </c>
      <c r="N257" s="10">
        <v>143561</v>
      </c>
    </row>
    <row r="258" spans="1:14" ht="25.5" x14ac:dyDescent="0.25">
      <c r="A258" s="12" t="s">
        <v>503</v>
      </c>
      <c r="B258" s="9" t="s">
        <v>504</v>
      </c>
      <c r="C258" s="10">
        <v>78992</v>
      </c>
      <c r="D258" s="10">
        <v>43220</v>
      </c>
      <c r="E258" s="10">
        <v>1543</v>
      </c>
      <c r="F258" s="10">
        <v>4306</v>
      </c>
      <c r="G258" s="10">
        <v>369</v>
      </c>
      <c r="H258" s="10">
        <v>231</v>
      </c>
      <c r="I258" s="10">
        <v>0</v>
      </c>
      <c r="J258" s="10">
        <v>0</v>
      </c>
      <c r="K258" s="10">
        <v>0</v>
      </c>
      <c r="L258" s="11">
        <v>0</v>
      </c>
      <c r="M258" s="10">
        <v>0</v>
      </c>
      <c r="N258" s="10">
        <v>128661</v>
      </c>
    </row>
    <row r="259" spans="1:14" ht="25.5" x14ac:dyDescent="0.25">
      <c r="A259" s="12" t="s">
        <v>505</v>
      </c>
      <c r="B259" s="9" t="s">
        <v>506</v>
      </c>
      <c r="C259" s="10">
        <v>148818</v>
      </c>
      <c r="D259" s="10">
        <v>62116</v>
      </c>
      <c r="E259" s="10">
        <v>2352</v>
      </c>
      <c r="F259" s="10">
        <v>6342</v>
      </c>
      <c r="G259" s="10">
        <v>672</v>
      </c>
      <c r="H259" s="10">
        <v>269</v>
      </c>
      <c r="I259" s="10">
        <v>3119</v>
      </c>
      <c r="J259" s="10">
        <v>2187</v>
      </c>
      <c r="K259" s="10">
        <v>0</v>
      </c>
      <c r="L259" s="11">
        <v>7004</v>
      </c>
      <c r="M259" s="10">
        <v>0</v>
      </c>
      <c r="N259" s="10">
        <v>232879</v>
      </c>
    </row>
    <row r="260" spans="1:14" ht="25.5" x14ac:dyDescent="0.25">
      <c r="A260" s="12" t="s">
        <v>507</v>
      </c>
      <c r="B260" s="9" t="s">
        <v>508</v>
      </c>
      <c r="C260" s="10">
        <v>485888</v>
      </c>
      <c r="D260" s="10">
        <v>179357</v>
      </c>
      <c r="E260" s="10">
        <v>11240</v>
      </c>
      <c r="F260" s="10">
        <v>21789</v>
      </c>
      <c r="G260" s="10">
        <v>2510</v>
      </c>
      <c r="H260" s="10">
        <v>1174</v>
      </c>
      <c r="I260" s="10">
        <v>44158</v>
      </c>
      <c r="J260" s="10">
        <v>18098</v>
      </c>
      <c r="K260" s="10">
        <v>0</v>
      </c>
      <c r="L260" s="11">
        <v>0</v>
      </c>
      <c r="M260" s="10">
        <v>0</v>
      </c>
      <c r="N260" s="10">
        <v>764214</v>
      </c>
    </row>
    <row r="261" spans="1:14" ht="25.5" x14ac:dyDescent="0.25">
      <c r="A261" s="12" t="s">
        <v>509</v>
      </c>
      <c r="B261" s="9" t="s">
        <v>510</v>
      </c>
      <c r="C261" s="10">
        <v>164558</v>
      </c>
      <c r="D261" s="10">
        <v>94442</v>
      </c>
      <c r="E261" s="10">
        <v>3586</v>
      </c>
      <c r="F261" s="10">
        <v>7966</v>
      </c>
      <c r="G261" s="10">
        <v>820</v>
      </c>
      <c r="H261" s="10">
        <v>438</v>
      </c>
      <c r="I261" s="10">
        <v>8913</v>
      </c>
      <c r="J261" s="10">
        <v>4401</v>
      </c>
      <c r="K261" s="10">
        <v>0</v>
      </c>
      <c r="L261" s="11">
        <v>0</v>
      </c>
      <c r="M261" s="10">
        <v>0</v>
      </c>
      <c r="N261" s="10">
        <v>285124</v>
      </c>
    </row>
    <row r="262" spans="1:14" ht="25.5" x14ac:dyDescent="0.25">
      <c r="A262" s="12" t="s">
        <v>511</v>
      </c>
      <c r="B262" s="9" t="s">
        <v>512</v>
      </c>
      <c r="C262" s="10">
        <v>151116</v>
      </c>
      <c r="D262" s="10">
        <v>67424</v>
      </c>
      <c r="E262" s="10">
        <v>2365</v>
      </c>
      <c r="F262" s="10">
        <v>6884</v>
      </c>
      <c r="G262" s="10">
        <v>674</v>
      </c>
      <c r="H262" s="10">
        <v>349</v>
      </c>
      <c r="I262" s="10">
        <v>2521</v>
      </c>
      <c r="J262" s="10">
        <v>1494</v>
      </c>
      <c r="K262" s="10">
        <v>0</v>
      </c>
      <c r="L262" s="11">
        <v>0</v>
      </c>
      <c r="M262" s="10">
        <v>0</v>
      </c>
      <c r="N262" s="10">
        <v>232827</v>
      </c>
    </row>
    <row r="263" spans="1:14" ht="25.5" x14ac:dyDescent="0.25">
      <c r="A263" s="12" t="s">
        <v>513</v>
      </c>
      <c r="B263" s="9" t="s">
        <v>514</v>
      </c>
      <c r="C263" s="10">
        <v>120886</v>
      </c>
      <c r="D263" s="10">
        <v>67075</v>
      </c>
      <c r="E263" s="10">
        <v>2397</v>
      </c>
      <c r="F263" s="10">
        <v>6398</v>
      </c>
      <c r="G263" s="10">
        <v>571</v>
      </c>
      <c r="H263" s="10">
        <v>348</v>
      </c>
      <c r="I263" s="10">
        <v>2920</v>
      </c>
      <c r="J263" s="10">
        <v>1447</v>
      </c>
      <c r="K263" s="10">
        <v>0</v>
      </c>
      <c r="L263" s="11">
        <v>0</v>
      </c>
      <c r="M263" s="10">
        <v>0</v>
      </c>
      <c r="N263" s="10">
        <v>202042</v>
      </c>
    </row>
    <row r="264" spans="1:14" ht="25.5" x14ac:dyDescent="0.25">
      <c r="A264" s="12" t="s">
        <v>515</v>
      </c>
      <c r="B264" s="9" t="s">
        <v>516</v>
      </c>
      <c r="C264" s="10">
        <v>130116</v>
      </c>
      <c r="D264" s="10">
        <v>53104</v>
      </c>
      <c r="E264" s="10">
        <v>2680</v>
      </c>
      <c r="F264" s="10">
        <v>6652</v>
      </c>
      <c r="G264" s="10">
        <v>628</v>
      </c>
      <c r="H264" s="10">
        <v>359</v>
      </c>
      <c r="I264" s="10">
        <v>5304</v>
      </c>
      <c r="J264" s="10">
        <v>2447</v>
      </c>
      <c r="K264" s="10">
        <v>0</v>
      </c>
      <c r="L264" s="11">
        <v>0</v>
      </c>
      <c r="M264" s="10">
        <v>0</v>
      </c>
      <c r="N264" s="10">
        <v>201290</v>
      </c>
    </row>
    <row r="265" spans="1:14" ht="25.5" x14ac:dyDescent="0.25">
      <c r="A265" s="12" t="s">
        <v>517</v>
      </c>
      <c r="B265" s="9" t="s">
        <v>518</v>
      </c>
      <c r="C265" s="10">
        <v>167482</v>
      </c>
      <c r="D265" s="10">
        <v>75536</v>
      </c>
      <c r="E265" s="10">
        <v>3371</v>
      </c>
      <c r="F265" s="10">
        <v>8774</v>
      </c>
      <c r="G265" s="10">
        <v>797</v>
      </c>
      <c r="H265" s="10">
        <v>472</v>
      </c>
      <c r="I265" s="10">
        <v>5368</v>
      </c>
      <c r="J265" s="10">
        <v>2487</v>
      </c>
      <c r="K265" s="10">
        <v>0</v>
      </c>
      <c r="L265" s="11">
        <v>0</v>
      </c>
      <c r="M265" s="10">
        <v>0</v>
      </c>
      <c r="N265" s="10">
        <v>264287</v>
      </c>
    </row>
    <row r="266" spans="1:14" ht="25.5" x14ac:dyDescent="0.25">
      <c r="A266" s="12" t="s">
        <v>519</v>
      </c>
      <c r="B266" s="9" t="s">
        <v>520</v>
      </c>
      <c r="C266" s="10">
        <v>187622</v>
      </c>
      <c r="D266" s="10">
        <v>96366</v>
      </c>
      <c r="E266" s="10">
        <v>3964</v>
      </c>
      <c r="F266" s="10">
        <v>9222</v>
      </c>
      <c r="G266" s="10">
        <v>922</v>
      </c>
      <c r="H266" s="10">
        <v>512</v>
      </c>
      <c r="I266" s="10">
        <v>7644</v>
      </c>
      <c r="J266" s="10">
        <v>4054</v>
      </c>
      <c r="K266" s="10">
        <v>0</v>
      </c>
      <c r="L266" s="11">
        <v>0</v>
      </c>
      <c r="M266" s="10">
        <v>0</v>
      </c>
      <c r="N266" s="10">
        <v>310306</v>
      </c>
    </row>
    <row r="267" spans="1:14" ht="25.5" x14ac:dyDescent="0.25">
      <c r="A267" s="12" t="s">
        <v>521</v>
      </c>
      <c r="B267" s="9" t="s">
        <v>522</v>
      </c>
      <c r="C267" s="10">
        <v>136236</v>
      </c>
      <c r="D267" s="10">
        <v>49966</v>
      </c>
      <c r="E267" s="10">
        <v>2645</v>
      </c>
      <c r="F267" s="10">
        <v>6751</v>
      </c>
      <c r="G267" s="10">
        <v>646</v>
      </c>
      <c r="H267" s="10">
        <v>360</v>
      </c>
      <c r="I267" s="10">
        <v>5114</v>
      </c>
      <c r="J267" s="10">
        <v>2387</v>
      </c>
      <c r="K267" s="10">
        <v>0</v>
      </c>
      <c r="L267" s="11">
        <v>0</v>
      </c>
      <c r="M267" s="10">
        <v>0</v>
      </c>
      <c r="N267" s="10">
        <v>204105</v>
      </c>
    </row>
    <row r="268" spans="1:14" ht="25.5" x14ac:dyDescent="0.25">
      <c r="A268" s="12" t="s">
        <v>523</v>
      </c>
      <c r="B268" s="9" t="s">
        <v>524</v>
      </c>
      <c r="C268" s="10">
        <v>71640</v>
      </c>
      <c r="D268" s="10">
        <v>41595</v>
      </c>
      <c r="E268" s="10">
        <v>1317</v>
      </c>
      <c r="F268" s="10">
        <v>3781</v>
      </c>
      <c r="G268" s="10">
        <v>329</v>
      </c>
      <c r="H268" s="10">
        <v>203</v>
      </c>
      <c r="I268" s="10">
        <v>508</v>
      </c>
      <c r="J268" s="10">
        <v>407</v>
      </c>
      <c r="K268" s="10">
        <v>0</v>
      </c>
      <c r="L268" s="11">
        <v>0</v>
      </c>
      <c r="M268" s="10">
        <v>0</v>
      </c>
      <c r="N268" s="10">
        <v>119780</v>
      </c>
    </row>
    <row r="269" spans="1:14" ht="25.5" x14ac:dyDescent="0.25">
      <c r="A269" s="12" t="s">
        <v>525</v>
      </c>
      <c r="B269" s="9" t="s">
        <v>526</v>
      </c>
      <c r="C269" s="10">
        <v>105866</v>
      </c>
      <c r="D269" s="10">
        <v>56923</v>
      </c>
      <c r="E269" s="10">
        <v>2087</v>
      </c>
      <c r="F269" s="10">
        <v>5664</v>
      </c>
      <c r="G269" s="10">
        <v>499</v>
      </c>
      <c r="H269" s="10">
        <v>315</v>
      </c>
      <c r="I269" s="10">
        <v>2430</v>
      </c>
      <c r="J269" s="10">
        <v>1187</v>
      </c>
      <c r="K269" s="10">
        <v>0</v>
      </c>
      <c r="L269" s="11">
        <v>168083</v>
      </c>
      <c r="M269" s="10">
        <v>0</v>
      </c>
      <c r="N269" s="10">
        <v>343054</v>
      </c>
    </row>
    <row r="270" spans="1:14" ht="25.5" x14ac:dyDescent="0.25">
      <c r="A270" s="12" t="s">
        <v>527</v>
      </c>
      <c r="B270" s="9" t="s">
        <v>528</v>
      </c>
      <c r="C270" s="10">
        <v>89846</v>
      </c>
      <c r="D270" s="10">
        <v>51830</v>
      </c>
      <c r="E270" s="10">
        <v>2278</v>
      </c>
      <c r="F270" s="10">
        <v>4418</v>
      </c>
      <c r="G270" s="10">
        <v>476</v>
      </c>
      <c r="H270" s="10">
        <v>240</v>
      </c>
      <c r="I270" s="10">
        <v>1623</v>
      </c>
      <c r="J270" s="10">
        <v>1994</v>
      </c>
      <c r="K270" s="10">
        <v>0</v>
      </c>
      <c r="L270" s="11">
        <v>0</v>
      </c>
      <c r="M270" s="10">
        <v>0</v>
      </c>
      <c r="N270" s="10">
        <v>152705</v>
      </c>
    </row>
    <row r="271" spans="1:14" ht="25.5" x14ac:dyDescent="0.25">
      <c r="A271" s="12" t="s">
        <v>529</v>
      </c>
      <c r="B271" s="9" t="s">
        <v>530</v>
      </c>
      <c r="C271" s="10">
        <v>166254</v>
      </c>
      <c r="D271" s="10">
        <v>112416</v>
      </c>
      <c r="E271" s="10">
        <v>3284</v>
      </c>
      <c r="F271" s="10">
        <v>8300</v>
      </c>
      <c r="G271" s="10">
        <v>793</v>
      </c>
      <c r="H271" s="10">
        <v>445</v>
      </c>
      <c r="I271" s="10">
        <v>6257</v>
      </c>
      <c r="J271" s="10">
        <v>2881</v>
      </c>
      <c r="K271" s="10">
        <v>0</v>
      </c>
      <c r="L271" s="11">
        <v>0</v>
      </c>
      <c r="M271" s="10">
        <v>0</v>
      </c>
      <c r="N271" s="10">
        <v>300630</v>
      </c>
    </row>
    <row r="272" spans="1:14" ht="25.5" x14ac:dyDescent="0.25">
      <c r="A272" s="12" t="s">
        <v>531</v>
      </c>
      <c r="B272" s="9" t="s">
        <v>532</v>
      </c>
      <c r="C272" s="10">
        <v>137130</v>
      </c>
      <c r="D272" s="10">
        <v>52157</v>
      </c>
      <c r="E272" s="10">
        <v>3225</v>
      </c>
      <c r="F272" s="10">
        <v>6705</v>
      </c>
      <c r="G272" s="10">
        <v>704</v>
      </c>
      <c r="H272" s="10">
        <v>362</v>
      </c>
      <c r="I272" s="10">
        <v>5205</v>
      </c>
      <c r="J272" s="10">
        <v>3414</v>
      </c>
      <c r="K272" s="10">
        <v>0</v>
      </c>
      <c r="L272" s="11">
        <v>0</v>
      </c>
      <c r="M272" s="10">
        <v>0</v>
      </c>
      <c r="N272" s="10">
        <v>208902</v>
      </c>
    </row>
    <row r="273" spans="1:14" ht="25.5" x14ac:dyDescent="0.25">
      <c r="A273" s="12" t="s">
        <v>533</v>
      </c>
      <c r="B273" s="9" t="s">
        <v>534</v>
      </c>
      <c r="C273" s="10">
        <v>286468</v>
      </c>
      <c r="D273" s="10">
        <v>307016</v>
      </c>
      <c r="E273" s="10">
        <v>6328</v>
      </c>
      <c r="F273" s="10">
        <v>13545</v>
      </c>
      <c r="G273" s="10">
        <v>1440</v>
      </c>
      <c r="H273" s="10">
        <v>735</v>
      </c>
      <c r="I273" s="10">
        <v>18987</v>
      </c>
      <c r="J273" s="10">
        <v>8882</v>
      </c>
      <c r="K273" s="10">
        <v>0</v>
      </c>
      <c r="L273" s="11">
        <v>0</v>
      </c>
      <c r="M273" s="10">
        <v>0</v>
      </c>
      <c r="N273" s="10">
        <v>643401</v>
      </c>
    </row>
    <row r="274" spans="1:14" ht="25.5" x14ac:dyDescent="0.25">
      <c r="A274" s="12" t="s">
        <v>535</v>
      </c>
      <c r="B274" s="9" t="s">
        <v>536</v>
      </c>
      <c r="C274" s="10">
        <v>75196</v>
      </c>
      <c r="D274" s="10">
        <v>31358</v>
      </c>
      <c r="E274" s="10">
        <v>1666</v>
      </c>
      <c r="F274" s="10">
        <v>3852</v>
      </c>
      <c r="G274" s="10">
        <v>374</v>
      </c>
      <c r="H274" s="10">
        <v>222</v>
      </c>
      <c r="I274" s="10">
        <v>2176</v>
      </c>
      <c r="J274" s="10">
        <v>1440</v>
      </c>
      <c r="K274" s="10">
        <v>0</v>
      </c>
      <c r="L274" s="11">
        <v>5396</v>
      </c>
      <c r="M274" s="10">
        <v>0</v>
      </c>
      <c r="N274" s="10">
        <v>121680</v>
      </c>
    </row>
    <row r="275" spans="1:14" ht="25.5" x14ac:dyDescent="0.25">
      <c r="A275" s="12" t="s">
        <v>537</v>
      </c>
      <c r="B275" s="9" t="s">
        <v>538</v>
      </c>
      <c r="C275" s="10">
        <v>198084</v>
      </c>
      <c r="D275" s="10">
        <v>91781</v>
      </c>
      <c r="E275" s="10">
        <v>3931</v>
      </c>
      <c r="F275" s="10">
        <v>9435</v>
      </c>
      <c r="G275" s="10">
        <v>954</v>
      </c>
      <c r="H275" s="10">
        <v>493</v>
      </c>
      <c r="I275" s="10">
        <v>8242</v>
      </c>
      <c r="J275" s="10">
        <v>4061</v>
      </c>
      <c r="K275" s="10">
        <v>0</v>
      </c>
      <c r="L275" s="11">
        <v>0</v>
      </c>
      <c r="M275" s="10">
        <v>0</v>
      </c>
      <c r="N275" s="10">
        <v>316981</v>
      </c>
    </row>
    <row r="276" spans="1:14" ht="25.5" x14ac:dyDescent="0.25">
      <c r="A276" s="12" t="s">
        <v>539</v>
      </c>
      <c r="B276" s="9" t="s">
        <v>540</v>
      </c>
      <c r="C276" s="10">
        <v>142076</v>
      </c>
      <c r="D276" s="10">
        <v>93468</v>
      </c>
      <c r="E276" s="10">
        <v>2854</v>
      </c>
      <c r="F276" s="10">
        <v>7218</v>
      </c>
      <c r="G276" s="10">
        <v>680</v>
      </c>
      <c r="H276" s="10">
        <v>386</v>
      </c>
      <c r="I276" s="10">
        <v>5295</v>
      </c>
      <c r="J276" s="10">
        <v>2494</v>
      </c>
      <c r="K276" s="10">
        <v>0</v>
      </c>
      <c r="L276" s="11">
        <v>0</v>
      </c>
      <c r="M276" s="10">
        <v>0</v>
      </c>
      <c r="N276" s="10">
        <v>254471</v>
      </c>
    </row>
    <row r="277" spans="1:14" ht="25.5" x14ac:dyDescent="0.25">
      <c r="A277" s="12" t="s">
        <v>541</v>
      </c>
      <c r="B277" s="9" t="s">
        <v>542</v>
      </c>
      <c r="C277" s="10">
        <v>290138</v>
      </c>
      <c r="D277" s="10">
        <v>64485</v>
      </c>
      <c r="E277" s="10">
        <v>6657</v>
      </c>
      <c r="F277" s="10">
        <v>13836</v>
      </c>
      <c r="G277" s="10">
        <v>1480</v>
      </c>
      <c r="H277" s="10">
        <v>748</v>
      </c>
      <c r="I277" s="10">
        <v>17056</v>
      </c>
      <c r="J277" s="10">
        <v>8729</v>
      </c>
      <c r="K277" s="10">
        <v>0</v>
      </c>
      <c r="L277" s="11">
        <v>0</v>
      </c>
      <c r="M277" s="10">
        <v>0</v>
      </c>
      <c r="N277" s="10">
        <v>403129</v>
      </c>
    </row>
    <row r="278" spans="1:14" ht="25.5" x14ac:dyDescent="0.25">
      <c r="A278" s="12" t="s">
        <v>543</v>
      </c>
      <c r="B278" s="9" t="s">
        <v>544</v>
      </c>
      <c r="C278" s="10">
        <v>357132</v>
      </c>
      <c r="D278" s="10">
        <v>623939</v>
      </c>
      <c r="E278" s="10">
        <v>7845</v>
      </c>
      <c r="F278" s="10">
        <v>16225</v>
      </c>
      <c r="G278" s="10">
        <v>1802</v>
      </c>
      <c r="H278" s="10">
        <v>846</v>
      </c>
      <c r="I278" s="10">
        <v>20220</v>
      </c>
      <c r="J278" s="10">
        <v>10829</v>
      </c>
      <c r="K278" s="10">
        <v>0</v>
      </c>
      <c r="L278" s="11">
        <v>0</v>
      </c>
      <c r="M278" s="10">
        <v>0</v>
      </c>
      <c r="N278" s="10">
        <v>1038838</v>
      </c>
    </row>
    <row r="279" spans="1:14" ht="25.5" x14ac:dyDescent="0.25">
      <c r="A279" s="12" t="s">
        <v>545</v>
      </c>
      <c r="B279" s="9" t="s">
        <v>546</v>
      </c>
      <c r="C279" s="10">
        <v>60832</v>
      </c>
      <c r="D279" s="10">
        <v>37312</v>
      </c>
      <c r="E279" s="10">
        <v>1156</v>
      </c>
      <c r="F279" s="10">
        <v>3369</v>
      </c>
      <c r="G279" s="10">
        <v>280</v>
      </c>
      <c r="H279" s="10">
        <v>182</v>
      </c>
      <c r="I279" s="10">
        <v>0</v>
      </c>
      <c r="J279" s="10">
        <v>0</v>
      </c>
      <c r="K279" s="10">
        <v>0</v>
      </c>
      <c r="L279" s="11">
        <v>0</v>
      </c>
      <c r="M279" s="10">
        <v>0</v>
      </c>
      <c r="N279" s="10">
        <v>103131</v>
      </c>
    </row>
    <row r="280" spans="1:14" ht="25.5" x14ac:dyDescent="0.25">
      <c r="A280" s="12" t="s">
        <v>547</v>
      </c>
      <c r="B280" s="9" t="s">
        <v>548</v>
      </c>
      <c r="C280" s="10">
        <v>92814</v>
      </c>
      <c r="D280" s="10">
        <v>49899</v>
      </c>
      <c r="E280" s="10">
        <v>1957</v>
      </c>
      <c r="F280" s="10">
        <v>4714</v>
      </c>
      <c r="G280" s="10">
        <v>452</v>
      </c>
      <c r="H280" s="10">
        <v>254</v>
      </c>
      <c r="I280" s="10">
        <v>2367</v>
      </c>
      <c r="J280" s="10">
        <v>1534</v>
      </c>
      <c r="K280" s="10">
        <v>0</v>
      </c>
      <c r="L280" s="11">
        <v>1646</v>
      </c>
      <c r="M280" s="10">
        <v>0</v>
      </c>
      <c r="N280" s="10">
        <v>155637</v>
      </c>
    </row>
    <row r="281" spans="1:14" ht="25.5" x14ac:dyDescent="0.25">
      <c r="A281" s="12" t="s">
        <v>549</v>
      </c>
      <c r="B281" s="9" t="s">
        <v>550</v>
      </c>
      <c r="C281" s="10">
        <v>288072</v>
      </c>
      <c r="D281" s="10">
        <v>242277</v>
      </c>
      <c r="E281" s="10">
        <v>5151</v>
      </c>
      <c r="F281" s="10">
        <v>13552</v>
      </c>
      <c r="G281" s="10">
        <v>1338</v>
      </c>
      <c r="H281" s="10">
        <v>701</v>
      </c>
      <c r="I281" s="10">
        <v>9358</v>
      </c>
      <c r="J281" s="10">
        <v>4835</v>
      </c>
      <c r="K281" s="10">
        <v>0</v>
      </c>
      <c r="L281" s="11">
        <v>0</v>
      </c>
      <c r="M281" s="10">
        <v>0</v>
      </c>
      <c r="N281" s="10">
        <v>565284</v>
      </c>
    </row>
    <row r="282" spans="1:14" ht="25.5" x14ac:dyDescent="0.25">
      <c r="A282" s="12" t="s">
        <v>551</v>
      </c>
      <c r="B282" s="9" t="s">
        <v>552</v>
      </c>
      <c r="C282" s="10">
        <v>109066</v>
      </c>
      <c r="D282" s="10">
        <v>58660</v>
      </c>
      <c r="E282" s="10">
        <v>2244</v>
      </c>
      <c r="F282" s="10">
        <v>5736</v>
      </c>
      <c r="G282" s="10">
        <v>525</v>
      </c>
      <c r="H282" s="10">
        <v>351</v>
      </c>
      <c r="I282" s="10">
        <v>2856</v>
      </c>
      <c r="J282" s="10">
        <v>1467</v>
      </c>
      <c r="K282" s="10">
        <v>0</v>
      </c>
      <c r="L282" s="11">
        <v>0</v>
      </c>
      <c r="M282" s="10">
        <v>0</v>
      </c>
      <c r="N282" s="10">
        <v>180905</v>
      </c>
    </row>
    <row r="283" spans="1:14" ht="25.5" x14ac:dyDescent="0.25">
      <c r="A283" s="12" t="s">
        <v>553</v>
      </c>
      <c r="B283" s="9" t="s">
        <v>554</v>
      </c>
      <c r="C283" s="10">
        <v>153424</v>
      </c>
      <c r="D283" s="10">
        <v>51732</v>
      </c>
      <c r="E283" s="10">
        <v>3143</v>
      </c>
      <c r="F283" s="10">
        <v>7595</v>
      </c>
      <c r="G283" s="10">
        <v>743</v>
      </c>
      <c r="H283" s="10">
        <v>412</v>
      </c>
      <c r="I283" s="10">
        <v>6909</v>
      </c>
      <c r="J283" s="10">
        <v>3187</v>
      </c>
      <c r="K283" s="10">
        <v>0</v>
      </c>
      <c r="L283" s="11">
        <v>0</v>
      </c>
      <c r="M283" s="10">
        <v>0</v>
      </c>
      <c r="N283" s="10">
        <v>227145</v>
      </c>
    </row>
    <row r="284" spans="1:14" ht="25.5" x14ac:dyDescent="0.25">
      <c r="A284" s="12" t="s">
        <v>555</v>
      </c>
      <c r="B284" s="9" t="s">
        <v>556</v>
      </c>
      <c r="C284" s="10">
        <v>251220</v>
      </c>
      <c r="D284" s="10">
        <v>90424</v>
      </c>
      <c r="E284" s="10">
        <v>5854</v>
      </c>
      <c r="F284" s="10">
        <v>11036</v>
      </c>
      <c r="G284" s="10">
        <v>1264</v>
      </c>
      <c r="H284" s="10">
        <v>635</v>
      </c>
      <c r="I284" s="10">
        <v>15260</v>
      </c>
      <c r="J284" s="10">
        <v>8542</v>
      </c>
      <c r="K284" s="10">
        <v>0</v>
      </c>
      <c r="L284" s="11">
        <v>0</v>
      </c>
      <c r="M284" s="10">
        <v>0</v>
      </c>
      <c r="N284" s="10">
        <v>384235</v>
      </c>
    </row>
    <row r="285" spans="1:14" ht="25.5" x14ac:dyDescent="0.25">
      <c r="A285" s="12" t="s">
        <v>557</v>
      </c>
      <c r="B285" s="9" t="s">
        <v>558</v>
      </c>
      <c r="C285" s="10">
        <v>177882</v>
      </c>
      <c r="D285" s="10">
        <v>92780</v>
      </c>
      <c r="E285" s="10">
        <v>3721</v>
      </c>
      <c r="F285" s="10">
        <v>8716</v>
      </c>
      <c r="G285" s="10">
        <v>870</v>
      </c>
      <c r="H285" s="10">
        <v>466</v>
      </c>
      <c r="I285" s="10">
        <v>8596</v>
      </c>
      <c r="J285" s="10">
        <v>4034</v>
      </c>
      <c r="K285" s="10">
        <v>0</v>
      </c>
      <c r="L285" s="11">
        <v>14252</v>
      </c>
      <c r="M285" s="10">
        <v>0</v>
      </c>
      <c r="N285" s="10">
        <v>311317</v>
      </c>
    </row>
    <row r="286" spans="1:14" ht="25.5" x14ac:dyDescent="0.25">
      <c r="A286" s="12" t="s">
        <v>559</v>
      </c>
      <c r="B286" s="9" t="s">
        <v>560</v>
      </c>
      <c r="C286" s="10">
        <v>113180</v>
      </c>
      <c r="D286" s="10">
        <v>53295</v>
      </c>
      <c r="E286" s="10">
        <v>2281</v>
      </c>
      <c r="F286" s="10">
        <v>6023</v>
      </c>
      <c r="G286" s="10">
        <v>539</v>
      </c>
      <c r="H286" s="10">
        <v>359</v>
      </c>
      <c r="I286" s="10">
        <v>3228</v>
      </c>
      <c r="J286" s="10">
        <v>1494</v>
      </c>
      <c r="K286" s="10">
        <v>0</v>
      </c>
      <c r="L286" s="11">
        <v>0</v>
      </c>
      <c r="M286" s="10">
        <v>0</v>
      </c>
      <c r="N286" s="10">
        <v>180399</v>
      </c>
    </row>
    <row r="287" spans="1:14" ht="25.5" x14ac:dyDescent="0.25">
      <c r="A287" s="12" t="s">
        <v>561</v>
      </c>
      <c r="B287" s="9" t="s">
        <v>562</v>
      </c>
      <c r="C287" s="10">
        <v>277774</v>
      </c>
      <c r="D287" s="10">
        <v>69542</v>
      </c>
      <c r="E287" s="10">
        <v>6397</v>
      </c>
      <c r="F287" s="10">
        <v>12927</v>
      </c>
      <c r="G287" s="10">
        <v>1425</v>
      </c>
      <c r="H287" s="10">
        <v>712</v>
      </c>
      <c r="I287" s="10">
        <v>20284</v>
      </c>
      <c r="J287" s="10">
        <v>9689</v>
      </c>
      <c r="K287" s="10">
        <v>0</v>
      </c>
      <c r="L287" s="11">
        <v>0</v>
      </c>
      <c r="M287" s="10">
        <v>0</v>
      </c>
      <c r="N287" s="10">
        <v>398750</v>
      </c>
    </row>
    <row r="288" spans="1:14" ht="25.5" x14ac:dyDescent="0.25">
      <c r="A288" s="12" t="s">
        <v>563</v>
      </c>
      <c r="B288" s="9" t="s">
        <v>564</v>
      </c>
      <c r="C288" s="10">
        <v>119440</v>
      </c>
      <c r="D288" s="10">
        <v>78657</v>
      </c>
      <c r="E288" s="10">
        <v>2274</v>
      </c>
      <c r="F288" s="10">
        <v>6423</v>
      </c>
      <c r="G288" s="10">
        <v>553</v>
      </c>
      <c r="H288" s="10">
        <v>342</v>
      </c>
      <c r="I288" s="10">
        <v>0</v>
      </c>
      <c r="J288" s="10">
        <v>0</v>
      </c>
      <c r="K288" s="10">
        <v>0</v>
      </c>
      <c r="L288" s="11">
        <v>0</v>
      </c>
      <c r="M288" s="10">
        <v>0</v>
      </c>
      <c r="N288" s="10">
        <v>207689</v>
      </c>
    </row>
    <row r="289" spans="1:14" ht="25.5" x14ac:dyDescent="0.25">
      <c r="A289" s="12" t="s">
        <v>565</v>
      </c>
      <c r="B289" s="9" t="s">
        <v>566</v>
      </c>
      <c r="C289" s="10">
        <v>649334</v>
      </c>
      <c r="D289" s="10">
        <v>289463</v>
      </c>
      <c r="E289" s="10">
        <v>16108</v>
      </c>
      <c r="F289" s="10">
        <v>29110</v>
      </c>
      <c r="G289" s="10">
        <v>3455</v>
      </c>
      <c r="H289" s="10">
        <v>1564</v>
      </c>
      <c r="I289" s="10">
        <v>32126</v>
      </c>
      <c r="J289" s="10">
        <v>20872</v>
      </c>
      <c r="K289" s="10">
        <v>0</v>
      </c>
      <c r="L289" s="11">
        <v>0</v>
      </c>
      <c r="M289" s="10">
        <v>0</v>
      </c>
      <c r="N289" s="10">
        <v>1042032</v>
      </c>
    </row>
    <row r="290" spans="1:14" ht="25.5" x14ac:dyDescent="0.25">
      <c r="A290" s="12" t="s">
        <v>567</v>
      </c>
      <c r="B290" s="9" t="s">
        <v>568</v>
      </c>
      <c r="C290" s="10">
        <v>1316992</v>
      </c>
      <c r="D290" s="10">
        <v>658944</v>
      </c>
      <c r="E290" s="10">
        <v>30412</v>
      </c>
      <c r="F290" s="10">
        <v>58108</v>
      </c>
      <c r="G290" s="10">
        <v>6819</v>
      </c>
      <c r="H290" s="10">
        <v>3217</v>
      </c>
      <c r="I290" s="10">
        <v>99832</v>
      </c>
      <c r="J290" s="10">
        <v>49253</v>
      </c>
      <c r="K290" s="10">
        <v>0</v>
      </c>
      <c r="L290" s="11">
        <v>0</v>
      </c>
      <c r="M290" s="10">
        <v>0</v>
      </c>
      <c r="N290" s="10">
        <v>2223577</v>
      </c>
    </row>
    <row r="291" spans="1:14" ht="25.5" x14ac:dyDescent="0.25">
      <c r="A291" s="12" t="s">
        <v>569</v>
      </c>
      <c r="B291" s="9" t="s">
        <v>570</v>
      </c>
      <c r="C291" s="10">
        <v>156252</v>
      </c>
      <c r="D291" s="10">
        <v>76692</v>
      </c>
      <c r="E291" s="10">
        <v>3128</v>
      </c>
      <c r="F291" s="10">
        <v>7703</v>
      </c>
      <c r="G291" s="10">
        <v>750</v>
      </c>
      <c r="H291" s="10">
        <v>415</v>
      </c>
      <c r="I291" s="10">
        <v>6393</v>
      </c>
      <c r="J291" s="10">
        <v>3141</v>
      </c>
      <c r="K291" s="10">
        <v>0</v>
      </c>
      <c r="L291" s="11">
        <v>0</v>
      </c>
      <c r="M291" s="10">
        <v>0</v>
      </c>
      <c r="N291" s="10">
        <v>254474</v>
      </c>
    </row>
    <row r="292" spans="1:14" ht="25.5" x14ac:dyDescent="0.25">
      <c r="A292" s="12" t="s">
        <v>571</v>
      </c>
      <c r="B292" s="9" t="s">
        <v>572</v>
      </c>
      <c r="C292" s="10">
        <v>162840</v>
      </c>
      <c r="D292" s="10">
        <v>84900</v>
      </c>
      <c r="E292" s="10">
        <v>3388</v>
      </c>
      <c r="F292" s="10">
        <v>7970</v>
      </c>
      <c r="G292" s="10">
        <v>796</v>
      </c>
      <c r="H292" s="10">
        <v>430</v>
      </c>
      <c r="I292" s="10">
        <v>5132</v>
      </c>
      <c r="J292" s="10">
        <v>3181</v>
      </c>
      <c r="K292" s="10">
        <v>0</v>
      </c>
      <c r="L292" s="11">
        <v>205137</v>
      </c>
      <c r="M292" s="10">
        <v>0</v>
      </c>
      <c r="N292" s="10">
        <v>473774</v>
      </c>
    </row>
    <row r="293" spans="1:14" ht="25.5" x14ac:dyDescent="0.25">
      <c r="A293" s="12" t="s">
        <v>573</v>
      </c>
      <c r="B293" s="9" t="s">
        <v>574</v>
      </c>
      <c r="C293" s="10">
        <v>68872</v>
      </c>
      <c r="D293" s="10">
        <v>33368</v>
      </c>
      <c r="E293" s="10">
        <v>1228</v>
      </c>
      <c r="F293" s="10">
        <v>3413</v>
      </c>
      <c r="G293" s="10">
        <v>316</v>
      </c>
      <c r="H293" s="10">
        <v>169</v>
      </c>
      <c r="I293" s="10">
        <v>598</v>
      </c>
      <c r="J293" s="10">
        <v>547</v>
      </c>
      <c r="K293" s="10">
        <v>0</v>
      </c>
      <c r="L293" s="11">
        <v>0</v>
      </c>
      <c r="M293" s="10">
        <v>0</v>
      </c>
      <c r="N293" s="10">
        <v>108511</v>
      </c>
    </row>
    <row r="294" spans="1:14" ht="25.5" x14ac:dyDescent="0.25">
      <c r="A294" s="12" t="s">
        <v>575</v>
      </c>
      <c r="B294" s="9" t="s">
        <v>576</v>
      </c>
      <c r="C294" s="10">
        <v>85410</v>
      </c>
      <c r="D294" s="10">
        <v>38227</v>
      </c>
      <c r="E294" s="10">
        <v>1657</v>
      </c>
      <c r="F294" s="10">
        <v>4518</v>
      </c>
      <c r="G294" s="10">
        <v>400</v>
      </c>
      <c r="H294" s="10">
        <v>239</v>
      </c>
      <c r="I294" s="10">
        <v>1759</v>
      </c>
      <c r="J294" s="10">
        <v>927</v>
      </c>
      <c r="K294" s="10">
        <v>0</v>
      </c>
      <c r="L294" s="11">
        <v>0</v>
      </c>
      <c r="M294" s="10">
        <v>0</v>
      </c>
      <c r="N294" s="10">
        <v>133137</v>
      </c>
    </row>
    <row r="295" spans="1:14" ht="25.5" x14ac:dyDescent="0.25">
      <c r="A295" s="12" t="s">
        <v>577</v>
      </c>
      <c r="B295" s="9" t="s">
        <v>578</v>
      </c>
      <c r="C295" s="10">
        <v>100536</v>
      </c>
      <c r="D295" s="10">
        <v>60248</v>
      </c>
      <c r="E295" s="10">
        <v>2596</v>
      </c>
      <c r="F295" s="10">
        <v>5054</v>
      </c>
      <c r="G295" s="10">
        <v>536</v>
      </c>
      <c r="H295" s="10">
        <v>285</v>
      </c>
      <c r="I295" s="10">
        <v>2267</v>
      </c>
      <c r="J295" s="10">
        <v>2341</v>
      </c>
      <c r="K295" s="10">
        <v>0</v>
      </c>
      <c r="L295" s="11">
        <v>0</v>
      </c>
      <c r="M295" s="10">
        <v>0</v>
      </c>
      <c r="N295" s="10">
        <v>173863</v>
      </c>
    </row>
    <row r="296" spans="1:14" ht="25.5" x14ac:dyDescent="0.25">
      <c r="A296" s="12" t="s">
        <v>579</v>
      </c>
      <c r="B296" s="9" t="s">
        <v>580</v>
      </c>
      <c r="C296" s="10">
        <v>312184</v>
      </c>
      <c r="D296" s="10">
        <v>165289</v>
      </c>
      <c r="E296" s="10">
        <v>6391</v>
      </c>
      <c r="F296" s="10">
        <v>16619</v>
      </c>
      <c r="G296" s="10">
        <v>1492</v>
      </c>
      <c r="H296" s="10">
        <v>896</v>
      </c>
      <c r="I296" s="10">
        <v>8659</v>
      </c>
      <c r="J296" s="10">
        <v>4108</v>
      </c>
      <c r="K296" s="10">
        <v>0</v>
      </c>
      <c r="L296" s="11">
        <v>0</v>
      </c>
      <c r="M296" s="10">
        <v>0</v>
      </c>
      <c r="N296" s="10">
        <v>515638</v>
      </c>
    </row>
    <row r="297" spans="1:14" ht="25.5" x14ac:dyDescent="0.25">
      <c r="A297" s="12" t="s">
        <v>581</v>
      </c>
      <c r="B297" s="9" t="s">
        <v>582</v>
      </c>
      <c r="C297" s="10">
        <v>171070</v>
      </c>
      <c r="D297" s="10">
        <v>95837</v>
      </c>
      <c r="E297" s="10">
        <v>3685</v>
      </c>
      <c r="F297" s="10">
        <v>8172</v>
      </c>
      <c r="G297" s="10">
        <v>850</v>
      </c>
      <c r="H297" s="10">
        <v>431</v>
      </c>
      <c r="I297" s="10">
        <v>8823</v>
      </c>
      <c r="J297" s="10">
        <v>4541</v>
      </c>
      <c r="K297" s="10">
        <v>0</v>
      </c>
      <c r="L297" s="11">
        <v>0</v>
      </c>
      <c r="M297" s="10">
        <v>0</v>
      </c>
      <c r="N297" s="10">
        <v>293409</v>
      </c>
    </row>
    <row r="298" spans="1:14" ht="25.5" x14ac:dyDescent="0.25">
      <c r="A298" s="12" t="s">
        <v>583</v>
      </c>
      <c r="B298" s="9" t="s">
        <v>584</v>
      </c>
      <c r="C298" s="10">
        <v>204820</v>
      </c>
      <c r="D298" s="10">
        <v>102744</v>
      </c>
      <c r="E298" s="10">
        <v>4110</v>
      </c>
      <c r="F298" s="10">
        <v>10325</v>
      </c>
      <c r="G298" s="10">
        <v>982</v>
      </c>
      <c r="H298" s="10">
        <v>580</v>
      </c>
      <c r="I298" s="10">
        <v>7680</v>
      </c>
      <c r="J298" s="10">
        <v>3721</v>
      </c>
      <c r="K298" s="10">
        <v>0</v>
      </c>
      <c r="L298" s="11">
        <v>0</v>
      </c>
      <c r="M298" s="10">
        <v>0</v>
      </c>
      <c r="N298" s="10">
        <v>334962</v>
      </c>
    </row>
    <row r="299" spans="1:14" ht="25.5" x14ac:dyDescent="0.25">
      <c r="A299" s="12" t="s">
        <v>585</v>
      </c>
      <c r="B299" s="9" t="s">
        <v>586</v>
      </c>
      <c r="C299" s="10">
        <v>68234</v>
      </c>
      <c r="D299" s="10">
        <v>34697</v>
      </c>
      <c r="E299" s="10">
        <v>1544</v>
      </c>
      <c r="F299" s="10">
        <v>3685</v>
      </c>
      <c r="G299" s="10">
        <v>339</v>
      </c>
      <c r="H299" s="10">
        <v>226</v>
      </c>
      <c r="I299" s="10">
        <v>689</v>
      </c>
      <c r="J299" s="10">
        <v>794</v>
      </c>
      <c r="K299" s="10">
        <v>0</v>
      </c>
      <c r="L299" s="11">
        <v>0</v>
      </c>
      <c r="M299" s="10">
        <v>0</v>
      </c>
      <c r="N299" s="10">
        <v>110208</v>
      </c>
    </row>
    <row r="300" spans="1:14" ht="25.5" x14ac:dyDescent="0.25">
      <c r="A300" s="12" t="s">
        <v>587</v>
      </c>
      <c r="B300" s="9" t="s">
        <v>588</v>
      </c>
      <c r="C300" s="10">
        <v>83772</v>
      </c>
      <c r="D300" s="10">
        <v>66871</v>
      </c>
      <c r="E300" s="10">
        <v>1619</v>
      </c>
      <c r="F300" s="10">
        <v>4573</v>
      </c>
      <c r="G300" s="10">
        <v>389</v>
      </c>
      <c r="H300" s="10">
        <v>245</v>
      </c>
      <c r="I300" s="10">
        <v>1451</v>
      </c>
      <c r="J300" s="10">
        <v>707</v>
      </c>
      <c r="K300" s="10">
        <v>0</v>
      </c>
      <c r="L300" s="11">
        <v>0</v>
      </c>
      <c r="M300" s="10">
        <v>0</v>
      </c>
      <c r="N300" s="10">
        <v>159627</v>
      </c>
    </row>
    <row r="301" spans="1:14" x14ac:dyDescent="0.25">
      <c r="A301" s="12" t="s">
        <v>589</v>
      </c>
      <c r="B301" s="9" t="s">
        <v>590</v>
      </c>
      <c r="C301" s="10">
        <v>104742</v>
      </c>
      <c r="D301" s="10">
        <v>54565</v>
      </c>
      <c r="E301" s="10">
        <v>2091</v>
      </c>
      <c r="F301" s="10">
        <v>5569</v>
      </c>
      <c r="G301" s="10">
        <v>495</v>
      </c>
      <c r="H301" s="10">
        <v>300</v>
      </c>
      <c r="I301" s="10">
        <v>2666</v>
      </c>
      <c r="J301" s="10">
        <v>1354</v>
      </c>
      <c r="K301" s="10">
        <v>0</v>
      </c>
      <c r="L301" s="11">
        <v>0</v>
      </c>
      <c r="M301" s="10">
        <v>0</v>
      </c>
      <c r="N301" s="10">
        <v>171782</v>
      </c>
    </row>
    <row r="302" spans="1:14" ht="25.5" x14ac:dyDescent="0.25">
      <c r="A302" s="12" t="s">
        <v>591</v>
      </c>
      <c r="B302" s="9" t="s">
        <v>592</v>
      </c>
      <c r="C302" s="10">
        <v>83464</v>
      </c>
      <c r="D302" s="10">
        <v>43554</v>
      </c>
      <c r="E302" s="10">
        <v>1673</v>
      </c>
      <c r="F302" s="10">
        <v>4256</v>
      </c>
      <c r="G302" s="10">
        <v>399</v>
      </c>
      <c r="H302" s="10">
        <v>223</v>
      </c>
      <c r="I302" s="10">
        <v>2240</v>
      </c>
      <c r="J302" s="10">
        <v>1280</v>
      </c>
      <c r="K302" s="10">
        <v>0</v>
      </c>
      <c r="L302" s="11">
        <v>0</v>
      </c>
      <c r="M302" s="10">
        <v>0</v>
      </c>
      <c r="N302" s="10">
        <v>137089</v>
      </c>
    </row>
    <row r="303" spans="1:14" ht="25.5" x14ac:dyDescent="0.25">
      <c r="A303" s="12" t="s">
        <v>593</v>
      </c>
      <c r="B303" s="9" t="s">
        <v>594</v>
      </c>
      <c r="C303" s="10">
        <v>193244</v>
      </c>
      <c r="D303" s="10">
        <v>61026</v>
      </c>
      <c r="E303" s="10">
        <v>4140</v>
      </c>
      <c r="F303" s="10">
        <v>9433</v>
      </c>
      <c r="G303" s="10">
        <v>955</v>
      </c>
      <c r="H303" s="10">
        <v>510</v>
      </c>
      <c r="I303" s="10">
        <v>10029</v>
      </c>
      <c r="J303" s="10">
        <v>5008</v>
      </c>
      <c r="K303" s="10">
        <v>0</v>
      </c>
      <c r="L303" s="11">
        <v>0</v>
      </c>
      <c r="M303" s="10">
        <v>0</v>
      </c>
      <c r="N303" s="10">
        <v>284345</v>
      </c>
    </row>
    <row r="304" spans="1:14" ht="38.25" x14ac:dyDescent="0.25">
      <c r="A304" s="12" t="s">
        <v>595</v>
      </c>
      <c r="B304" s="9" t="s">
        <v>596</v>
      </c>
      <c r="C304" s="10">
        <v>112762</v>
      </c>
      <c r="D304" s="10">
        <v>54324</v>
      </c>
      <c r="E304" s="10">
        <v>2328</v>
      </c>
      <c r="F304" s="10">
        <v>5910</v>
      </c>
      <c r="G304" s="10">
        <v>542</v>
      </c>
      <c r="H304" s="10">
        <v>318</v>
      </c>
      <c r="I304" s="10">
        <v>3527</v>
      </c>
      <c r="J304" s="10">
        <v>1767</v>
      </c>
      <c r="K304" s="10">
        <v>0</v>
      </c>
      <c r="L304" s="11">
        <v>0</v>
      </c>
      <c r="M304" s="10">
        <v>0</v>
      </c>
      <c r="N304" s="10">
        <v>181478</v>
      </c>
    </row>
    <row r="305" spans="1:14" x14ac:dyDescent="0.25">
      <c r="A305" s="12" t="s">
        <v>597</v>
      </c>
      <c r="B305" s="9" t="s">
        <v>598</v>
      </c>
      <c r="C305" s="10">
        <v>702338</v>
      </c>
      <c r="D305" s="10">
        <v>368738</v>
      </c>
      <c r="E305" s="10">
        <v>18412</v>
      </c>
      <c r="F305" s="10">
        <v>27045</v>
      </c>
      <c r="G305" s="10">
        <v>3905</v>
      </c>
      <c r="H305" s="10">
        <v>1494</v>
      </c>
      <c r="I305" s="10">
        <v>30512</v>
      </c>
      <c r="J305" s="10">
        <v>29087</v>
      </c>
      <c r="K305" s="10">
        <v>0</v>
      </c>
      <c r="L305" s="11">
        <v>84812</v>
      </c>
      <c r="M305" s="10">
        <v>0</v>
      </c>
      <c r="N305" s="10">
        <v>1266343</v>
      </c>
    </row>
    <row r="306" spans="1:14" ht="25.5" x14ac:dyDescent="0.25">
      <c r="A306" s="12" t="s">
        <v>599</v>
      </c>
      <c r="B306" s="9" t="s">
        <v>600</v>
      </c>
      <c r="C306" s="10">
        <v>262632</v>
      </c>
      <c r="D306" s="10">
        <v>160742</v>
      </c>
      <c r="E306" s="10">
        <v>6423</v>
      </c>
      <c r="F306" s="10">
        <v>11365</v>
      </c>
      <c r="G306" s="10">
        <v>1395</v>
      </c>
      <c r="H306" s="10">
        <v>582</v>
      </c>
      <c r="I306" s="10">
        <v>14172</v>
      </c>
      <c r="J306" s="10">
        <v>9976</v>
      </c>
      <c r="K306" s="10">
        <v>0</v>
      </c>
      <c r="L306" s="11">
        <v>0</v>
      </c>
      <c r="M306" s="10">
        <v>0</v>
      </c>
      <c r="N306" s="10">
        <v>467287</v>
      </c>
    </row>
    <row r="307" spans="1:14" ht="25.5" x14ac:dyDescent="0.25">
      <c r="A307" s="12" t="s">
        <v>601</v>
      </c>
      <c r="B307" s="9" t="s">
        <v>602</v>
      </c>
      <c r="C307" s="10">
        <v>503638</v>
      </c>
      <c r="D307" s="10">
        <v>301259</v>
      </c>
      <c r="E307" s="10">
        <v>10709</v>
      </c>
      <c r="F307" s="10">
        <v>21663</v>
      </c>
      <c r="G307" s="10">
        <v>2533</v>
      </c>
      <c r="H307" s="10">
        <v>1226</v>
      </c>
      <c r="I307" s="10">
        <v>19549</v>
      </c>
      <c r="J307" s="10">
        <v>13897</v>
      </c>
      <c r="K307" s="10">
        <v>0</v>
      </c>
      <c r="L307" s="11">
        <v>0</v>
      </c>
      <c r="M307" s="10">
        <v>0</v>
      </c>
      <c r="N307" s="10">
        <v>874474</v>
      </c>
    </row>
    <row r="308" spans="1:14" ht="25.5" x14ac:dyDescent="0.25">
      <c r="A308" s="12" t="s">
        <v>603</v>
      </c>
      <c r="B308" s="9" t="s">
        <v>604</v>
      </c>
      <c r="C308" s="10">
        <v>87194</v>
      </c>
      <c r="D308" s="10">
        <v>47417</v>
      </c>
      <c r="E308" s="10">
        <v>1981</v>
      </c>
      <c r="F308" s="10">
        <v>4411</v>
      </c>
      <c r="G308" s="10">
        <v>439</v>
      </c>
      <c r="H308" s="10">
        <v>240</v>
      </c>
      <c r="I308" s="10">
        <v>2095</v>
      </c>
      <c r="J308" s="10">
        <v>1627</v>
      </c>
      <c r="K308" s="10">
        <v>0</v>
      </c>
      <c r="L308" s="11">
        <v>2929</v>
      </c>
      <c r="M308" s="10">
        <v>0</v>
      </c>
      <c r="N308" s="10">
        <v>148333</v>
      </c>
    </row>
    <row r="309" spans="1:14" ht="25.5" x14ac:dyDescent="0.25">
      <c r="A309" s="12" t="s">
        <v>605</v>
      </c>
      <c r="B309" s="9" t="s">
        <v>606</v>
      </c>
      <c r="C309" s="10">
        <v>134220</v>
      </c>
      <c r="D309" s="10">
        <v>63343</v>
      </c>
      <c r="E309" s="10">
        <v>2968</v>
      </c>
      <c r="F309" s="10">
        <v>6727</v>
      </c>
      <c r="G309" s="10">
        <v>670</v>
      </c>
      <c r="H309" s="10">
        <v>373</v>
      </c>
      <c r="I309" s="10">
        <v>6393</v>
      </c>
      <c r="J309" s="10">
        <v>3181</v>
      </c>
      <c r="K309" s="10">
        <v>0</v>
      </c>
      <c r="L309" s="11">
        <v>0</v>
      </c>
      <c r="M309" s="10">
        <v>0</v>
      </c>
      <c r="N309" s="10">
        <v>217875</v>
      </c>
    </row>
    <row r="310" spans="1:14" ht="25.5" x14ac:dyDescent="0.25">
      <c r="A310" s="12" t="s">
        <v>607</v>
      </c>
      <c r="B310" s="9" t="s">
        <v>608</v>
      </c>
      <c r="C310" s="10">
        <v>533034</v>
      </c>
      <c r="D310" s="10">
        <v>225743</v>
      </c>
      <c r="E310" s="10">
        <v>12734</v>
      </c>
      <c r="F310" s="10">
        <v>23018</v>
      </c>
      <c r="G310" s="10">
        <v>2808</v>
      </c>
      <c r="H310" s="10">
        <v>1283</v>
      </c>
      <c r="I310" s="10">
        <v>28290</v>
      </c>
      <c r="J310" s="10">
        <v>18565</v>
      </c>
      <c r="K310" s="10">
        <v>0</v>
      </c>
      <c r="L310" s="11">
        <v>5290</v>
      </c>
      <c r="M310" s="10">
        <v>0</v>
      </c>
      <c r="N310" s="10">
        <v>850765</v>
      </c>
    </row>
    <row r="311" spans="1:14" ht="25.5" x14ac:dyDescent="0.25">
      <c r="A311" s="12" t="s">
        <v>609</v>
      </c>
      <c r="B311" s="9" t="s">
        <v>610</v>
      </c>
      <c r="C311" s="10">
        <v>102818</v>
      </c>
      <c r="D311" s="10">
        <v>52044</v>
      </c>
      <c r="E311" s="10">
        <v>2042</v>
      </c>
      <c r="F311" s="10">
        <v>5491</v>
      </c>
      <c r="G311" s="10">
        <v>485</v>
      </c>
      <c r="H311" s="10">
        <v>302</v>
      </c>
      <c r="I311" s="10">
        <v>2466</v>
      </c>
      <c r="J311" s="10">
        <v>1260</v>
      </c>
      <c r="K311" s="10">
        <v>0</v>
      </c>
      <c r="L311" s="11">
        <v>0</v>
      </c>
      <c r="M311" s="10">
        <v>0</v>
      </c>
      <c r="N311" s="10">
        <v>166908</v>
      </c>
    </row>
    <row r="312" spans="1:14" ht="25.5" x14ac:dyDescent="0.25">
      <c r="A312" s="12" t="s">
        <v>611</v>
      </c>
      <c r="B312" s="9" t="s">
        <v>612</v>
      </c>
      <c r="C312" s="10">
        <v>247192</v>
      </c>
      <c r="D312" s="10">
        <v>102217</v>
      </c>
      <c r="E312" s="10">
        <v>5377</v>
      </c>
      <c r="F312" s="10">
        <v>11248</v>
      </c>
      <c r="G312" s="10">
        <v>1243</v>
      </c>
      <c r="H312" s="10">
        <v>615</v>
      </c>
      <c r="I312" s="10">
        <v>16049</v>
      </c>
      <c r="J312" s="10">
        <v>7962</v>
      </c>
      <c r="K312" s="10">
        <v>0</v>
      </c>
      <c r="L312" s="11">
        <v>290191</v>
      </c>
      <c r="M312" s="10">
        <v>0</v>
      </c>
      <c r="N312" s="10">
        <v>682094</v>
      </c>
    </row>
    <row r="313" spans="1:14" ht="25.5" x14ac:dyDescent="0.25">
      <c r="A313" s="12" t="s">
        <v>613</v>
      </c>
      <c r="B313" s="9" t="s">
        <v>614</v>
      </c>
      <c r="C313" s="10">
        <v>220856</v>
      </c>
      <c r="D313" s="10">
        <v>137725</v>
      </c>
      <c r="E313" s="10">
        <v>4333</v>
      </c>
      <c r="F313" s="10">
        <v>11234</v>
      </c>
      <c r="G313" s="10">
        <v>1048</v>
      </c>
      <c r="H313" s="10">
        <v>618</v>
      </c>
      <c r="I313" s="10">
        <v>3491</v>
      </c>
      <c r="J313" s="10">
        <v>2521</v>
      </c>
      <c r="K313" s="10">
        <v>0</v>
      </c>
      <c r="L313" s="11">
        <v>641</v>
      </c>
      <c r="M313" s="10">
        <v>0</v>
      </c>
      <c r="N313" s="10">
        <v>382467</v>
      </c>
    </row>
    <row r="314" spans="1:14" ht="25.5" x14ac:dyDescent="0.25">
      <c r="A314" s="12" t="s">
        <v>615</v>
      </c>
      <c r="B314" s="9" t="s">
        <v>616</v>
      </c>
      <c r="C314" s="10">
        <v>232350</v>
      </c>
      <c r="D314" s="10">
        <v>69929</v>
      </c>
      <c r="E314" s="10">
        <v>4537</v>
      </c>
      <c r="F314" s="10">
        <v>10857</v>
      </c>
      <c r="G314" s="10">
        <v>1115</v>
      </c>
      <c r="H314" s="10">
        <v>549</v>
      </c>
      <c r="I314" s="10">
        <v>11561</v>
      </c>
      <c r="J314" s="10">
        <v>5368</v>
      </c>
      <c r="K314" s="10">
        <v>0</v>
      </c>
      <c r="L314" s="11">
        <v>22366</v>
      </c>
      <c r="M314" s="10">
        <v>0</v>
      </c>
      <c r="N314" s="10">
        <v>358632</v>
      </c>
    </row>
    <row r="315" spans="1:14" ht="25.5" x14ac:dyDescent="0.25">
      <c r="A315" s="12" t="s">
        <v>617</v>
      </c>
      <c r="B315" s="9" t="s">
        <v>618</v>
      </c>
      <c r="C315" s="10">
        <v>84164</v>
      </c>
      <c r="D315" s="10">
        <v>36330</v>
      </c>
      <c r="E315" s="10">
        <v>1727</v>
      </c>
      <c r="F315" s="10">
        <v>4304</v>
      </c>
      <c r="G315" s="10">
        <v>406</v>
      </c>
      <c r="H315" s="10">
        <v>235</v>
      </c>
      <c r="I315" s="10">
        <v>2539</v>
      </c>
      <c r="J315" s="10">
        <v>1407</v>
      </c>
      <c r="K315" s="10">
        <v>0</v>
      </c>
      <c r="L315" s="11">
        <v>2898</v>
      </c>
      <c r="M315" s="10">
        <v>0</v>
      </c>
      <c r="N315" s="10">
        <v>134010</v>
      </c>
    </row>
    <row r="316" spans="1:14" ht="38.25" x14ac:dyDescent="0.25">
      <c r="A316" s="12" t="s">
        <v>619</v>
      </c>
      <c r="B316" s="9" t="s">
        <v>620</v>
      </c>
      <c r="C316" s="10">
        <v>87344</v>
      </c>
      <c r="D316" s="10">
        <v>45231</v>
      </c>
      <c r="E316" s="10">
        <v>1918</v>
      </c>
      <c r="F316" s="10">
        <v>4587</v>
      </c>
      <c r="G316" s="10">
        <v>431</v>
      </c>
      <c r="H316" s="10">
        <v>246</v>
      </c>
      <c r="I316" s="10">
        <v>1931</v>
      </c>
      <c r="J316" s="10">
        <v>1300</v>
      </c>
      <c r="K316" s="10">
        <v>0</v>
      </c>
      <c r="L316" s="11">
        <v>0</v>
      </c>
      <c r="M316" s="10">
        <v>0</v>
      </c>
      <c r="N316" s="10">
        <v>142988</v>
      </c>
    </row>
    <row r="317" spans="1:14" ht="25.5" x14ac:dyDescent="0.25">
      <c r="A317" s="12" t="s">
        <v>621</v>
      </c>
      <c r="B317" s="9" t="s">
        <v>622</v>
      </c>
      <c r="C317" s="10">
        <v>183800</v>
      </c>
      <c r="D317" s="10">
        <v>110449</v>
      </c>
      <c r="E317" s="10">
        <v>4050</v>
      </c>
      <c r="F317" s="10">
        <v>8039</v>
      </c>
      <c r="G317" s="10">
        <v>933</v>
      </c>
      <c r="H317" s="10">
        <v>401</v>
      </c>
      <c r="I317" s="10">
        <v>8668</v>
      </c>
      <c r="J317" s="10">
        <v>5795</v>
      </c>
      <c r="K317" s="10">
        <v>0</v>
      </c>
      <c r="L317" s="11">
        <v>0</v>
      </c>
      <c r="M317" s="10">
        <v>0</v>
      </c>
      <c r="N317" s="10">
        <v>322135</v>
      </c>
    </row>
    <row r="318" spans="1:14" ht="25.5" x14ac:dyDescent="0.25">
      <c r="A318" s="12" t="s">
        <v>623</v>
      </c>
      <c r="B318" s="9" t="s">
        <v>624</v>
      </c>
      <c r="C318" s="10">
        <v>195380</v>
      </c>
      <c r="D318" s="10">
        <v>97161</v>
      </c>
      <c r="E318" s="10">
        <v>4000</v>
      </c>
      <c r="F318" s="10">
        <v>9678</v>
      </c>
      <c r="G318" s="10">
        <v>946</v>
      </c>
      <c r="H318" s="10">
        <v>522</v>
      </c>
      <c r="I318" s="10">
        <v>9213</v>
      </c>
      <c r="J318" s="10">
        <v>2154</v>
      </c>
      <c r="K318" s="10">
        <v>0</v>
      </c>
      <c r="L318" s="11">
        <v>0</v>
      </c>
      <c r="M318" s="10">
        <v>0</v>
      </c>
      <c r="N318" s="10">
        <v>319054</v>
      </c>
    </row>
    <row r="319" spans="1:14" ht="25.5" x14ac:dyDescent="0.25">
      <c r="A319" s="12" t="s">
        <v>625</v>
      </c>
      <c r="B319" s="9" t="s">
        <v>626</v>
      </c>
      <c r="C319" s="10">
        <v>360154</v>
      </c>
      <c r="D319" s="10">
        <v>85926</v>
      </c>
      <c r="E319" s="10">
        <v>9227</v>
      </c>
      <c r="F319" s="10">
        <v>16180</v>
      </c>
      <c r="G319" s="10">
        <v>1942</v>
      </c>
      <c r="H319" s="10">
        <v>874</v>
      </c>
      <c r="I319" s="10">
        <v>23213</v>
      </c>
      <c r="J319" s="10">
        <v>14090</v>
      </c>
      <c r="K319" s="10">
        <v>0</v>
      </c>
      <c r="L319" s="11">
        <v>0</v>
      </c>
      <c r="M319" s="10">
        <v>0</v>
      </c>
      <c r="N319" s="10">
        <v>511606</v>
      </c>
    </row>
    <row r="320" spans="1:14" ht="25.5" x14ac:dyDescent="0.25">
      <c r="A320" s="12" t="s">
        <v>627</v>
      </c>
      <c r="B320" s="9" t="s">
        <v>628</v>
      </c>
      <c r="C320" s="10">
        <v>183698</v>
      </c>
      <c r="D320" s="10">
        <v>157678</v>
      </c>
      <c r="E320" s="10">
        <v>3784</v>
      </c>
      <c r="F320" s="10">
        <v>8163</v>
      </c>
      <c r="G320" s="10">
        <v>907</v>
      </c>
      <c r="H320" s="10">
        <v>405</v>
      </c>
      <c r="I320" s="10">
        <v>7481</v>
      </c>
      <c r="J320" s="10">
        <v>4568</v>
      </c>
      <c r="K320" s="10">
        <v>0</v>
      </c>
      <c r="L320" s="11">
        <v>31220</v>
      </c>
      <c r="M320" s="10">
        <v>0</v>
      </c>
      <c r="N320" s="10">
        <v>397904</v>
      </c>
    </row>
    <row r="321" spans="1:14" ht="25.5" x14ac:dyDescent="0.25">
      <c r="A321" s="12" t="s">
        <v>629</v>
      </c>
      <c r="B321" s="9" t="s">
        <v>630</v>
      </c>
      <c r="C321" s="10">
        <v>446826</v>
      </c>
      <c r="D321" s="10">
        <v>201509</v>
      </c>
      <c r="E321" s="10">
        <v>10188</v>
      </c>
      <c r="F321" s="10">
        <v>20952</v>
      </c>
      <c r="G321" s="10">
        <v>2281</v>
      </c>
      <c r="H321" s="10">
        <v>1158</v>
      </c>
      <c r="I321" s="10">
        <v>31518</v>
      </c>
      <c r="J321" s="10">
        <v>14370</v>
      </c>
      <c r="K321" s="10">
        <v>0</v>
      </c>
      <c r="L321" s="11">
        <v>0</v>
      </c>
      <c r="M321" s="10">
        <v>0</v>
      </c>
      <c r="N321" s="10">
        <v>728802</v>
      </c>
    </row>
    <row r="322" spans="1:14" ht="25.5" x14ac:dyDescent="0.25">
      <c r="A322" s="12" t="s">
        <v>631</v>
      </c>
      <c r="B322" s="9" t="s">
        <v>632</v>
      </c>
      <c r="C322" s="10">
        <v>267364</v>
      </c>
      <c r="D322" s="10">
        <v>123352</v>
      </c>
      <c r="E322" s="10">
        <v>6446</v>
      </c>
      <c r="F322" s="10">
        <v>11184</v>
      </c>
      <c r="G322" s="10">
        <v>1418</v>
      </c>
      <c r="H322" s="10">
        <v>590</v>
      </c>
      <c r="I322" s="10">
        <v>20592</v>
      </c>
      <c r="J322" s="10">
        <v>11236</v>
      </c>
      <c r="K322" s="10">
        <v>0</v>
      </c>
      <c r="L322" s="11">
        <v>26111</v>
      </c>
      <c r="M322" s="10">
        <v>0</v>
      </c>
      <c r="N322" s="10">
        <v>468293</v>
      </c>
    </row>
    <row r="323" spans="1:14" ht="25.5" x14ac:dyDescent="0.25">
      <c r="A323" s="12" t="s">
        <v>633</v>
      </c>
      <c r="B323" s="9" t="s">
        <v>634</v>
      </c>
      <c r="C323" s="10">
        <v>98160</v>
      </c>
      <c r="D323" s="10">
        <v>55949</v>
      </c>
      <c r="E323" s="10">
        <v>1914</v>
      </c>
      <c r="F323" s="10">
        <v>5202</v>
      </c>
      <c r="G323" s="10">
        <v>461</v>
      </c>
      <c r="H323" s="10">
        <v>276</v>
      </c>
      <c r="I323" s="10">
        <v>1378</v>
      </c>
      <c r="J323" s="10">
        <v>867</v>
      </c>
      <c r="K323" s="10">
        <v>0</v>
      </c>
      <c r="L323" s="11">
        <v>0</v>
      </c>
      <c r="M323" s="10">
        <v>0</v>
      </c>
      <c r="N323" s="10">
        <v>164207</v>
      </c>
    </row>
    <row r="324" spans="1:14" ht="25.5" x14ac:dyDescent="0.25">
      <c r="A324" s="12" t="s">
        <v>635</v>
      </c>
      <c r="B324" s="9" t="s">
        <v>636</v>
      </c>
      <c r="C324" s="10">
        <v>412004</v>
      </c>
      <c r="D324" s="10">
        <v>94416</v>
      </c>
      <c r="E324" s="10">
        <v>9440</v>
      </c>
      <c r="F324" s="10">
        <v>18863</v>
      </c>
      <c r="G324" s="10">
        <v>2114</v>
      </c>
      <c r="H324" s="10">
        <v>1021</v>
      </c>
      <c r="I324" s="10">
        <v>31954</v>
      </c>
      <c r="J324" s="10">
        <v>14784</v>
      </c>
      <c r="K324" s="10">
        <v>0</v>
      </c>
      <c r="L324" s="11">
        <v>0</v>
      </c>
      <c r="M324" s="10">
        <v>0</v>
      </c>
      <c r="N324" s="10">
        <v>584596</v>
      </c>
    </row>
    <row r="325" spans="1:14" ht="25.5" x14ac:dyDescent="0.25">
      <c r="A325" s="12" t="s">
        <v>637</v>
      </c>
      <c r="B325" s="9" t="s">
        <v>638</v>
      </c>
      <c r="C325" s="10">
        <v>105028</v>
      </c>
      <c r="D325" s="10">
        <v>56152</v>
      </c>
      <c r="E325" s="10">
        <v>2049</v>
      </c>
      <c r="F325" s="10">
        <v>5725</v>
      </c>
      <c r="G325" s="10">
        <v>490</v>
      </c>
      <c r="H325" s="10">
        <v>309</v>
      </c>
      <c r="I325" s="10">
        <v>1913</v>
      </c>
      <c r="J325" s="10">
        <v>940</v>
      </c>
      <c r="K325" s="10">
        <v>0</v>
      </c>
      <c r="L325" s="11">
        <v>0</v>
      </c>
      <c r="M325" s="10">
        <v>0</v>
      </c>
      <c r="N325" s="10">
        <v>172606</v>
      </c>
    </row>
    <row r="326" spans="1:14" ht="25.5" x14ac:dyDescent="0.25">
      <c r="A326" s="12" t="s">
        <v>639</v>
      </c>
      <c r="B326" s="9" t="s">
        <v>640</v>
      </c>
      <c r="C326" s="10">
        <v>125094</v>
      </c>
      <c r="D326" s="10">
        <v>73482</v>
      </c>
      <c r="E326" s="10">
        <v>2279</v>
      </c>
      <c r="F326" s="10">
        <v>5892</v>
      </c>
      <c r="G326" s="10">
        <v>587</v>
      </c>
      <c r="H326" s="10">
        <v>356</v>
      </c>
      <c r="I326" s="10">
        <v>0</v>
      </c>
      <c r="J326" s="10">
        <v>0</v>
      </c>
      <c r="K326" s="10">
        <v>0</v>
      </c>
      <c r="L326" s="11">
        <v>0</v>
      </c>
      <c r="M326" s="10">
        <v>0</v>
      </c>
      <c r="N326" s="10">
        <v>207690</v>
      </c>
    </row>
    <row r="327" spans="1:14" ht="25.5" x14ac:dyDescent="0.25">
      <c r="A327" s="12" t="s">
        <v>641</v>
      </c>
      <c r="B327" s="9" t="s">
        <v>642</v>
      </c>
      <c r="C327" s="10">
        <v>134730</v>
      </c>
      <c r="D327" s="10">
        <v>76958</v>
      </c>
      <c r="E327" s="10">
        <v>2669</v>
      </c>
      <c r="F327" s="10">
        <v>6861</v>
      </c>
      <c r="G327" s="10">
        <v>641</v>
      </c>
      <c r="H327" s="10">
        <v>369</v>
      </c>
      <c r="I327" s="10">
        <v>4606</v>
      </c>
      <c r="J327" s="10">
        <v>2101</v>
      </c>
      <c r="K327" s="10">
        <v>0</v>
      </c>
      <c r="L327" s="11">
        <v>0</v>
      </c>
      <c r="M327" s="10">
        <v>0</v>
      </c>
      <c r="N327" s="10">
        <v>228935</v>
      </c>
    </row>
    <row r="328" spans="1:14" ht="38.25" x14ac:dyDescent="0.25">
      <c r="A328" s="12" t="s">
        <v>643</v>
      </c>
      <c r="B328" s="9" t="s">
        <v>644</v>
      </c>
      <c r="C328" s="10">
        <v>108822</v>
      </c>
      <c r="D328" s="10">
        <v>66394</v>
      </c>
      <c r="E328" s="10">
        <v>2147</v>
      </c>
      <c r="F328" s="10">
        <v>5884</v>
      </c>
      <c r="G328" s="10">
        <v>514</v>
      </c>
      <c r="H328" s="10">
        <v>389</v>
      </c>
      <c r="I328" s="10">
        <v>1587</v>
      </c>
      <c r="J328" s="10">
        <v>907</v>
      </c>
      <c r="K328" s="10">
        <v>0</v>
      </c>
      <c r="L328" s="11">
        <v>0</v>
      </c>
      <c r="M328" s="10">
        <v>0</v>
      </c>
      <c r="N328" s="10">
        <v>186644</v>
      </c>
    </row>
    <row r="329" spans="1:14" ht="38.25" x14ac:dyDescent="0.25">
      <c r="A329" s="12" t="s">
        <v>645</v>
      </c>
      <c r="B329" s="9" t="s">
        <v>646</v>
      </c>
      <c r="C329" s="10">
        <v>120938</v>
      </c>
      <c r="D329" s="10">
        <v>66581</v>
      </c>
      <c r="E329" s="10">
        <v>2632</v>
      </c>
      <c r="F329" s="10">
        <v>5996</v>
      </c>
      <c r="G329" s="10">
        <v>600</v>
      </c>
      <c r="H329" s="10">
        <v>333</v>
      </c>
      <c r="I329" s="10">
        <v>2893</v>
      </c>
      <c r="J329" s="10">
        <v>2167</v>
      </c>
      <c r="K329" s="10">
        <v>0</v>
      </c>
      <c r="L329" s="11">
        <v>0</v>
      </c>
      <c r="M329" s="10">
        <v>0</v>
      </c>
      <c r="N329" s="10">
        <v>202140</v>
      </c>
    </row>
    <row r="330" spans="1:14" ht="38.25" x14ac:dyDescent="0.25">
      <c r="A330" s="12" t="s">
        <v>647</v>
      </c>
      <c r="B330" s="9" t="s">
        <v>648</v>
      </c>
      <c r="C330" s="10">
        <v>2644470</v>
      </c>
      <c r="D330" s="10">
        <v>996990</v>
      </c>
      <c r="E330" s="10">
        <v>75039</v>
      </c>
      <c r="F330" s="10">
        <v>96223</v>
      </c>
      <c r="G330" s="10">
        <v>15596</v>
      </c>
      <c r="H330" s="10">
        <v>5823</v>
      </c>
      <c r="I330" s="10">
        <v>102235</v>
      </c>
      <c r="J330" s="10">
        <v>112696</v>
      </c>
      <c r="K330" s="10">
        <v>0</v>
      </c>
      <c r="L330" s="11">
        <v>0</v>
      </c>
      <c r="M330" s="10">
        <v>0</v>
      </c>
      <c r="N330" s="10">
        <v>4049072</v>
      </c>
    </row>
    <row r="331" spans="1:14" ht="38.25" x14ac:dyDescent="0.25">
      <c r="A331" s="12" t="s">
        <v>649</v>
      </c>
      <c r="B331" s="9" t="s">
        <v>650</v>
      </c>
      <c r="C331" s="10">
        <v>66938</v>
      </c>
      <c r="D331" s="10">
        <v>26433</v>
      </c>
      <c r="E331" s="10">
        <v>1379</v>
      </c>
      <c r="F331" s="10">
        <v>3421</v>
      </c>
      <c r="G331" s="10">
        <v>323</v>
      </c>
      <c r="H331" s="10">
        <v>187</v>
      </c>
      <c r="I331" s="10">
        <v>2611</v>
      </c>
      <c r="J331" s="10">
        <v>1267</v>
      </c>
      <c r="K331" s="10">
        <v>0</v>
      </c>
      <c r="L331" s="11">
        <v>0</v>
      </c>
      <c r="M331" s="10">
        <v>0</v>
      </c>
      <c r="N331" s="10">
        <v>102559</v>
      </c>
    </row>
    <row r="332" spans="1:14" ht="25.5" x14ac:dyDescent="0.25">
      <c r="A332" s="12" t="s">
        <v>651</v>
      </c>
      <c r="B332" s="9" t="s">
        <v>652</v>
      </c>
      <c r="C332" s="10">
        <v>63848</v>
      </c>
      <c r="D332" s="10">
        <v>29792</v>
      </c>
      <c r="E332" s="10">
        <v>1277</v>
      </c>
      <c r="F332" s="10">
        <v>3390</v>
      </c>
      <c r="G332" s="10">
        <v>302</v>
      </c>
      <c r="H332" s="10">
        <v>182</v>
      </c>
      <c r="I332" s="10">
        <v>1587</v>
      </c>
      <c r="J332" s="10">
        <v>820</v>
      </c>
      <c r="K332" s="10">
        <v>0</v>
      </c>
      <c r="L332" s="11">
        <v>0</v>
      </c>
      <c r="M332" s="10">
        <v>0</v>
      </c>
      <c r="N332" s="10">
        <v>101198</v>
      </c>
    </row>
    <row r="333" spans="1:14" ht="25.5" x14ac:dyDescent="0.25">
      <c r="A333" s="12" t="s">
        <v>653</v>
      </c>
      <c r="B333" s="9" t="s">
        <v>654</v>
      </c>
      <c r="C333" s="10">
        <v>88198</v>
      </c>
      <c r="D333" s="10">
        <v>42115</v>
      </c>
      <c r="E333" s="10">
        <v>1716</v>
      </c>
      <c r="F333" s="10">
        <v>4576</v>
      </c>
      <c r="G333" s="10">
        <v>416</v>
      </c>
      <c r="H333" s="10">
        <v>251</v>
      </c>
      <c r="I333" s="10">
        <v>1732</v>
      </c>
      <c r="J333" s="10">
        <v>1000</v>
      </c>
      <c r="K333" s="10">
        <v>0</v>
      </c>
      <c r="L333" s="11">
        <v>0</v>
      </c>
      <c r="M333" s="10">
        <v>0</v>
      </c>
      <c r="N333" s="10">
        <v>140004</v>
      </c>
    </row>
    <row r="334" spans="1:14" ht="25.5" x14ac:dyDescent="0.25">
      <c r="A334" s="12" t="s">
        <v>655</v>
      </c>
      <c r="B334" s="9" t="s">
        <v>656</v>
      </c>
      <c r="C334" s="10">
        <v>108266</v>
      </c>
      <c r="D334" s="10">
        <v>59727</v>
      </c>
      <c r="E334" s="10">
        <v>2093</v>
      </c>
      <c r="F334" s="10">
        <v>5903</v>
      </c>
      <c r="G334" s="10">
        <v>504</v>
      </c>
      <c r="H334" s="10">
        <v>318</v>
      </c>
      <c r="I334" s="10">
        <v>2049</v>
      </c>
      <c r="J334" s="10">
        <v>934</v>
      </c>
      <c r="K334" s="10">
        <v>0</v>
      </c>
      <c r="L334" s="11">
        <v>0</v>
      </c>
      <c r="M334" s="10">
        <v>0</v>
      </c>
      <c r="N334" s="10">
        <v>179794</v>
      </c>
    </row>
    <row r="335" spans="1:14" ht="25.5" x14ac:dyDescent="0.25">
      <c r="A335" s="12" t="s">
        <v>657</v>
      </c>
      <c r="B335" s="9" t="s">
        <v>658</v>
      </c>
      <c r="C335" s="10">
        <v>141250</v>
      </c>
      <c r="D335" s="10">
        <v>47900</v>
      </c>
      <c r="E335" s="10">
        <v>2941</v>
      </c>
      <c r="F335" s="10">
        <v>6894</v>
      </c>
      <c r="G335" s="10">
        <v>690</v>
      </c>
      <c r="H335" s="10">
        <v>358</v>
      </c>
      <c r="I335" s="10">
        <v>5023</v>
      </c>
      <c r="J335" s="10">
        <v>2867</v>
      </c>
      <c r="K335" s="10">
        <v>0</v>
      </c>
      <c r="L335" s="11">
        <v>0</v>
      </c>
      <c r="M335" s="10">
        <v>0</v>
      </c>
      <c r="N335" s="10">
        <v>207923</v>
      </c>
    </row>
    <row r="336" spans="1:14" ht="25.5" x14ac:dyDescent="0.25">
      <c r="A336" s="12" t="s">
        <v>659</v>
      </c>
      <c r="B336" s="9" t="s">
        <v>660</v>
      </c>
      <c r="C336" s="10">
        <v>1681666</v>
      </c>
      <c r="D336" s="10">
        <v>629974</v>
      </c>
      <c r="E336" s="10">
        <v>38943</v>
      </c>
      <c r="F336" s="10">
        <v>65777</v>
      </c>
      <c r="G336" s="10">
        <v>8921</v>
      </c>
      <c r="H336" s="10">
        <v>3637</v>
      </c>
      <c r="I336" s="10">
        <v>118553</v>
      </c>
      <c r="J336" s="10">
        <v>66937</v>
      </c>
      <c r="K336" s="10">
        <v>0</v>
      </c>
      <c r="L336" s="11">
        <v>0</v>
      </c>
      <c r="M336" s="10">
        <v>0</v>
      </c>
      <c r="N336" s="10">
        <v>2614408</v>
      </c>
    </row>
    <row r="337" spans="1:14" ht="25.5" x14ac:dyDescent="0.25">
      <c r="A337" s="12" t="s">
        <v>661</v>
      </c>
      <c r="B337" s="9" t="s">
        <v>662</v>
      </c>
      <c r="C337" s="10">
        <v>443036</v>
      </c>
      <c r="D337" s="10">
        <v>208011</v>
      </c>
      <c r="E337" s="10">
        <v>11290</v>
      </c>
      <c r="F337" s="10">
        <v>19078</v>
      </c>
      <c r="G337" s="10">
        <v>2396</v>
      </c>
      <c r="H337" s="10">
        <v>989</v>
      </c>
      <c r="I337" s="10">
        <v>27112</v>
      </c>
      <c r="J337" s="10">
        <v>16884</v>
      </c>
      <c r="K337" s="10">
        <v>0</v>
      </c>
      <c r="L337" s="11">
        <v>6420</v>
      </c>
      <c r="M337" s="10">
        <v>0</v>
      </c>
      <c r="N337" s="10">
        <v>735216</v>
      </c>
    </row>
    <row r="338" spans="1:14" ht="25.5" x14ac:dyDescent="0.25">
      <c r="A338" s="12" t="s">
        <v>663</v>
      </c>
      <c r="B338" s="9" t="s">
        <v>664</v>
      </c>
      <c r="C338" s="10">
        <v>273818</v>
      </c>
      <c r="D338" s="10">
        <v>178128</v>
      </c>
      <c r="E338" s="10">
        <v>5951</v>
      </c>
      <c r="F338" s="10">
        <v>12864</v>
      </c>
      <c r="G338" s="10">
        <v>1369</v>
      </c>
      <c r="H338" s="10">
        <v>696</v>
      </c>
      <c r="I338" s="10">
        <v>0</v>
      </c>
      <c r="J338" s="10">
        <v>0</v>
      </c>
      <c r="K338" s="10">
        <v>0</v>
      </c>
      <c r="L338" s="11">
        <v>11203</v>
      </c>
      <c r="M338" s="10">
        <v>0</v>
      </c>
      <c r="N338" s="10">
        <v>484029</v>
      </c>
    </row>
    <row r="339" spans="1:14" ht="25.5" x14ac:dyDescent="0.25">
      <c r="A339" s="12" t="s">
        <v>665</v>
      </c>
      <c r="B339" s="9" t="s">
        <v>666</v>
      </c>
      <c r="C339" s="10">
        <v>1224482</v>
      </c>
      <c r="D339" s="10">
        <v>609070</v>
      </c>
      <c r="E339" s="10">
        <v>26011</v>
      </c>
      <c r="F339" s="10">
        <v>56781</v>
      </c>
      <c r="G339" s="10">
        <v>6079</v>
      </c>
      <c r="H339" s="10">
        <v>2996</v>
      </c>
      <c r="I339" s="10">
        <v>34728</v>
      </c>
      <c r="J339" s="10">
        <v>25800</v>
      </c>
      <c r="K339" s="10">
        <v>0</v>
      </c>
      <c r="L339" s="11">
        <v>0</v>
      </c>
      <c r="M339" s="10">
        <v>0</v>
      </c>
      <c r="N339" s="10">
        <v>1985947</v>
      </c>
    </row>
    <row r="340" spans="1:14" ht="25.5" x14ac:dyDescent="0.25">
      <c r="A340" s="12" t="s">
        <v>667</v>
      </c>
      <c r="B340" s="9" t="s">
        <v>668</v>
      </c>
      <c r="C340" s="10">
        <v>94674</v>
      </c>
      <c r="D340" s="10">
        <v>43704</v>
      </c>
      <c r="E340" s="10">
        <v>1918</v>
      </c>
      <c r="F340" s="10">
        <v>4970</v>
      </c>
      <c r="G340" s="10">
        <v>452</v>
      </c>
      <c r="H340" s="10">
        <v>268</v>
      </c>
      <c r="I340" s="10">
        <v>3165</v>
      </c>
      <c r="J340" s="10">
        <v>1440</v>
      </c>
      <c r="K340" s="10">
        <v>0</v>
      </c>
      <c r="L340" s="11">
        <v>0</v>
      </c>
      <c r="M340" s="10">
        <v>0</v>
      </c>
      <c r="N340" s="10">
        <v>150591</v>
      </c>
    </row>
    <row r="341" spans="1:14" ht="25.5" x14ac:dyDescent="0.25">
      <c r="A341" s="12" t="s">
        <v>669</v>
      </c>
      <c r="B341" s="9" t="s">
        <v>670</v>
      </c>
      <c r="C341" s="10">
        <v>109356</v>
      </c>
      <c r="D341" s="10">
        <v>47935</v>
      </c>
      <c r="E341" s="10">
        <v>2225</v>
      </c>
      <c r="F341" s="10">
        <v>5641</v>
      </c>
      <c r="G341" s="10">
        <v>0</v>
      </c>
      <c r="H341" s="10">
        <v>305</v>
      </c>
      <c r="I341" s="10">
        <v>0</v>
      </c>
      <c r="J341" s="10">
        <v>0</v>
      </c>
      <c r="K341" s="10">
        <v>0</v>
      </c>
      <c r="L341" s="11">
        <v>0</v>
      </c>
      <c r="M341" s="10">
        <v>0</v>
      </c>
      <c r="N341" s="10">
        <v>165462</v>
      </c>
    </row>
    <row r="342" spans="1:14" ht="25.5" x14ac:dyDescent="0.25">
      <c r="A342" s="12" t="s">
        <v>671</v>
      </c>
      <c r="B342" s="9" t="s">
        <v>672</v>
      </c>
      <c r="C342" s="10">
        <v>195366</v>
      </c>
      <c r="D342" s="10">
        <v>59513</v>
      </c>
      <c r="E342" s="10">
        <v>4232</v>
      </c>
      <c r="F342" s="10">
        <v>9514</v>
      </c>
      <c r="G342" s="10">
        <v>1495</v>
      </c>
      <c r="H342" s="10">
        <v>515</v>
      </c>
      <c r="I342" s="10">
        <v>10246</v>
      </c>
      <c r="J342" s="10">
        <v>5108</v>
      </c>
      <c r="K342" s="10">
        <v>0</v>
      </c>
      <c r="L342" s="11">
        <v>0</v>
      </c>
      <c r="M342" s="10">
        <v>0</v>
      </c>
      <c r="N342" s="10">
        <v>285989</v>
      </c>
    </row>
    <row r="343" spans="1:14" ht="25.5" x14ac:dyDescent="0.25">
      <c r="A343" s="12" t="s">
        <v>673</v>
      </c>
      <c r="B343" s="9" t="s">
        <v>674</v>
      </c>
      <c r="C343" s="10">
        <v>129768</v>
      </c>
      <c r="D343" s="10">
        <v>64669</v>
      </c>
      <c r="E343" s="10">
        <v>2824</v>
      </c>
      <c r="F343" s="10">
        <v>6104</v>
      </c>
      <c r="G343" s="10">
        <v>648</v>
      </c>
      <c r="H343" s="10">
        <v>305</v>
      </c>
      <c r="I343" s="10">
        <v>2122</v>
      </c>
      <c r="J343" s="10">
        <v>2294</v>
      </c>
      <c r="K343" s="10">
        <v>0</v>
      </c>
      <c r="L343" s="11">
        <v>10091</v>
      </c>
      <c r="M343" s="10">
        <v>0</v>
      </c>
      <c r="N343" s="10">
        <v>218825</v>
      </c>
    </row>
    <row r="344" spans="1:14" ht="25.5" x14ac:dyDescent="0.25">
      <c r="A344" s="12" t="s">
        <v>675</v>
      </c>
      <c r="B344" s="9" t="s">
        <v>676</v>
      </c>
      <c r="C344" s="10">
        <v>53070</v>
      </c>
      <c r="D344" s="10">
        <v>27131</v>
      </c>
      <c r="E344" s="10">
        <v>1017</v>
      </c>
      <c r="F344" s="10">
        <v>2891</v>
      </c>
      <c r="G344" s="10">
        <v>245</v>
      </c>
      <c r="H344" s="10">
        <v>157</v>
      </c>
      <c r="I344" s="10">
        <v>789</v>
      </c>
      <c r="J344" s="10">
        <v>413</v>
      </c>
      <c r="K344" s="10">
        <v>0</v>
      </c>
      <c r="L344" s="11">
        <v>0</v>
      </c>
      <c r="M344" s="10">
        <v>0</v>
      </c>
      <c r="N344" s="10">
        <v>85713</v>
      </c>
    </row>
    <row r="345" spans="1:14" ht="25.5" x14ac:dyDescent="0.25">
      <c r="A345" s="12" t="s">
        <v>677</v>
      </c>
      <c r="B345" s="9" t="s">
        <v>678</v>
      </c>
      <c r="C345" s="10">
        <v>149798</v>
      </c>
      <c r="D345" s="10">
        <v>36633</v>
      </c>
      <c r="E345" s="10">
        <v>3530</v>
      </c>
      <c r="F345" s="10">
        <v>6719</v>
      </c>
      <c r="G345" s="10">
        <v>782</v>
      </c>
      <c r="H345" s="10">
        <v>429</v>
      </c>
      <c r="I345" s="10">
        <v>5731</v>
      </c>
      <c r="J345" s="10">
        <v>4308</v>
      </c>
      <c r="K345" s="10">
        <v>0</v>
      </c>
      <c r="L345" s="11">
        <v>3614</v>
      </c>
      <c r="M345" s="10">
        <v>0</v>
      </c>
      <c r="N345" s="10">
        <v>211544</v>
      </c>
    </row>
    <row r="346" spans="1:14" ht="51" x14ac:dyDescent="0.25">
      <c r="A346" s="12" t="s">
        <v>679</v>
      </c>
      <c r="B346" s="9" t="s">
        <v>680</v>
      </c>
      <c r="C346" s="10">
        <v>1506810</v>
      </c>
      <c r="D346" s="10">
        <v>517413</v>
      </c>
      <c r="E346" s="10">
        <v>35555</v>
      </c>
      <c r="F346" s="10">
        <v>65166</v>
      </c>
      <c r="G346" s="10">
        <v>7887</v>
      </c>
      <c r="H346" s="10">
        <v>3426</v>
      </c>
      <c r="I346" s="10">
        <v>107105</v>
      </c>
      <c r="J346" s="10">
        <v>59162</v>
      </c>
      <c r="K346" s="10">
        <v>0</v>
      </c>
      <c r="L346" s="11">
        <v>0</v>
      </c>
      <c r="M346" s="10">
        <v>0</v>
      </c>
      <c r="N346" s="10">
        <v>2302524</v>
      </c>
    </row>
    <row r="347" spans="1:14" ht="25.5" x14ac:dyDescent="0.25">
      <c r="A347" s="12" t="s">
        <v>681</v>
      </c>
      <c r="B347" s="9" t="s">
        <v>682</v>
      </c>
      <c r="C347" s="10">
        <v>106714</v>
      </c>
      <c r="D347" s="10">
        <v>53839</v>
      </c>
      <c r="E347" s="10">
        <v>2081</v>
      </c>
      <c r="F347" s="10">
        <v>5764</v>
      </c>
      <c r="G347" s="10">
        <v>499</v>
      </c>
      <c r="H347" s="10">
        <v>310</v>
      </c>
      <c r="I347" s="10">
        <v>2149</v>
      </c>
      <c r="J347" s="10">
        <v>1074</v>
      </c>
      <c r="K347" s="10">
        <v>0</v>
      </c>
      <c r="L347" s="11">
        <v>0</v>
      </c>
      <c r="M347" s="10">
        <v>0</v>
      </c>
      <c r="N347" s="10">
        <v>172430</v>
      </c>
    </row>
    <row r="348" spans="1:14" ht="25.5" x14ac:dyDescent="0.25">
      <c r="A348" s="12" t="s">
        <v>683</v>
      </c>
      <c r="B348" s="9" t="s">
        <v>684</v>
      </c>
      <c r="C348" s="10">
        <v>179020</v>
      </c>
      <c r="D348" s="10">
        <v>97052</v>
      </c>
      <c r="E348" s="10">
        <v>3611</v>
      </c>
      <c r="F348" s="10">
        <v>8758</v>
      </c>
      <c r="G348" s="10">
        <v>865</v>
      </c>
      <c r="H348" s="10">
        <v>483</v>
      </c>
      <c r="I348" s="10">
        <v>4216</v>
      </c>
      <c r="J348" s="10">
        <v>2774</v>
      </c>
      <c r="K348" s="10">
        <v>0</v>
      </c>
      <c r="L348" s="11">
        <v>0</v>
      </c>
      <c r="M348" s="10">
        <v>0</v>
      </c>
      <c r="N348" s="10">
        <v>296779</v>
      </c>
    </row>
    <row r="349" spans="1:14" ht="38.25" x14ac:dyDescent="0.25">
      <c r="A349" s="12" t="s">
        <v>685</v>
      </c>
      <c r="B349" s="9" t="s">
        <v>686</v>
      </c>
      <c r="C349" s="10">
        <v>282806</v>
      </c>
      <c r="D349" s="10">
        <v>108471</v>
      </c>
      <c r="E349" s="10">
        <v>5980</v>
      </c>
      <c r="F349" s="10">
        <v>12742</v>
      </c>
      <c r="G349" s="10">
        <v>1407</v>
      </c>
      <c r="H349" s="10">
        <v>655</v>
      </c>
      <c r="I349" s="10">
        <v>12694</v>
      </c>
      <c r="J349" s="10">
        <v>7095</v>
      </c>
      <c r="K349" s="10">
        <v>0</v>
      </c>
      <c r="L349" s="11">
        <v>2559</v>
      </c>
      <c r="M349" s="10">
        <v>0</v>
      </c>
      <c r="N349" s="10">
        <v>434409</v>
      </c>
    </row>
    <row r="350" spans="1:14" x14ac:dyDescent="0.25">
      <c r="A350" s="12" t="s">
        <v>687</v>
      </c>
      <c r="B350" s="9" t="s">
        <v>688</v>
      </c>
      <c r="C350" s="10">
        <v>408022</v>
      </c>
      <c r="D350" s="10">
        <v>290320</v>
      </c>
      <c r="E350" s="10">
        <v>10332</v>
      </c>
      <c r="F350" s="10">
        <v>16460</v>
      </c>
      <c r="G350" s="10">
        <v>2218</v>
      </c>
      <c r="H350" s="10">
        <v>791</v>
      </c>
      <c r="I350" s="10">
        <v>21771</v>
      </c>
      <c r="J350" s="10">
        <v>16858</v>
      </c>
      <c r="K350" s="10">
        <v>0</v>
      </c>
      <c r="L350" s="11">
        <v>0</v>
      </c>
      <c r="M350" s="10">
        <v>0</v>
      </c>
      <c r="N350" s="10">
        <v>766772</v>
      </c>
    </row>
    <row r="351" spans="1:14" ht="38.25" x14ac:dyDescent="0.25">
      <c r="A351" s="12" t="s">
        <v>689</v>
      </c>
      <c r="B351" s="9" t="s">
        <v>690</v>
      </c>
      <c r="C351" s="10">
        <v>326518</v>
      </c>
      <c r="D351" s="10">
        <v>142522</v>
      </c>
      <c r="E351" s="10">
        <v>5031</v>
      </c>
      <c r="F351" s="10">
        <v>11284</v>
      </c>
      <c r="G351" s="10">
        <v>1564</v>
      </c>
      <c r="H351" s="10">
        <v>704</v>
      </c>
      <c r="I351" s="10">
        <v>8777</v>
      </c>
      <c r="J351" s="10">
        <v>6515</v>
      </c>
      <c r="K351" s="10">
        <v>0</v>
      </c>
      <c r="L351" s="11">
        <v>0</v>
      </c>
      <c r="M351" s="10">
        <v>0</v>
      </c>
      <c r="N351" s="10">
        <v>502915</v>
      </c>
    </row>
    <row r="352" spans="1:14" ht="38.25" x14ac:dyDescent="0.25">
      <c r="A352" s="12" t="s">
        <v>691</v>
      </c>
      <c r="B352" s="9" t="s">
        <v>692</v>
      </c>
      <c r="C352" s="10">
        <v>120284</v>
      </c>
      <c r="D352" s="10">
        <v>41459</v>
      </c>
      <c r="E352" s="10">
        <v>2458</v>
      </c>
      <c r="F352" s="10">
        <v>6181</v>
      </c>
      <c r="G352" s="10">
        <v>578</v>
      </c>
      <c r="H352" s="10">
        <v>338</v>
      </c>
      <c r="I352" s="10">
        <v>3917</v>
      </c>
      <c r="J352" s="10">
        <v>2054</v>
      </c>
      <c r="K352" s="10">
        <v>0</v>
      </c>
      <c r="L352" s="11">
        <v>0</v>
      </c>
      <c r="M352" s="10">
        <v>0</v>
      </c>
      <c r="N352" s="10">
        <v>177269</v>
      </c>
    </row>
    <row r="353" spans="1:14" ht="25.5" x14ac:dyDescent="0.25">
      <c r="A353" s="12" t="s">
        <v>693</v>
      </c>
      <c r="B353" s="9" t="s">
        <v>694</v>
      </c>
      <c r="C353" s="10">
        <v>78030</v>
      </c>
      <c r="D353" s="10">
        <v>38068</v>
      </c>
      <c r="E353" s="10">
        <v>1568</v>
      </c>
      <c r="F353" s="10">
        <v>3950</v>
      </c>
      <c r="G353" s="10">
        <v>375</v>
      </c>
      <c r="H353" s="10">
        <v>257</v>
      </c>
      <c r="I353" s="10">
        <v>517</v>
      </c>
      <c r="J353" s="10">
        <v>727</v>
      </c>
      <c r="K353" s="10">
        <v>0</v>
      </c>
      <c r="L353" s="11">
        <v>0</v>
      </c>
      <c r="M353" s="10">
        <v>0</v>
      </c>
      <c r="N353" s="10">
        <v>123492</v>
      </c>
    </row>
    <row r="354" spans="1:14" ht="25.5" x14ac:dyDescent="0.25">
      <c r="A354" s="12" t="s">
        <v>695</v>
      </c>
      <c r="B354" s="9" t="s">
        <v>696</v>
      </c>
      <c r="C354" s="10">
        <v>340146</v>
      </c>
      <c r="D354" s="10">
        <v>127088</v>
      </c>
      <c r="E354" s="10">
        <v>4985</v>
      </c>
      <c r="F354" s="10">
        <v>13299</v>
      </c>
      <c r="G354" s="10">
        <v>1517</v>
      </c>
      <c r="H354" s="10">
        <v>486</v>
      </c>
      <c r="I354" s="10">
        <v>6737</v>
      </c>
      <c r="J354" s="10">
        <v>5221</v>
      </c>
      <c r="K354" s="10">
        <v>0</v>
      </c>
      <c r="L354" s="11">
        <v>7977</v>
      </c>
      <c r="M354" s="10">
        <v>0</v>
      </c>
      <c r="N354" s="10">
        <v>507456</v>
      </c>
    </row>
    <row r="355" spans="1:14" ht="25.5" x14ac:dyDescent="0.25">
      <c r="A355" s="12" t="s">
        <v>697</v>
      </c>
      <c r="B355" s="9" t="s">
        <v>698</v>
      </c>
      <c r="C355" s="10">
        <v>141056</v>
      </c>
      <c r="D355" s="10">
        <v>77811</v>
      </c>
      <c r="E355" s="10">
        <v>3052</v>
      </c>
      <c r="F355" s="10">
        <v>6880</v>
      </c>
      <c r="G355" s="10">
        <v>700</v>
      </c>
      <c r="H355" s="10">
        <v>379</v>
      </c>
      <c r="I355" s="10">
        <v>4398</v>
      </c>
      <c r="J355" s="10">
        <v>2914</v>
      </c>
      <c r="K355" s="10">
        <v>0</v>
      </c>
      <c r="L355" s="11">
        <v>0</v>
      </c>
      <c r="M355" s="10">
        <v>0</v>
      </c>
      <c r="N355" s="10">
        <v>237190</v>
      </c>
    </row>
    <row r="356" spans="1:14" ht="25.5" x14ac:dyDescent="0.25">
      <c r="A356" s="12" t="s">
        <v>699</v>
      </c>
      <c r="B356" s="9" t="s">
        <v>700</v>
      </c>
      <c r="C356" s="10">
        <v>165092</v>
      </c>
      <c r="D356" s="10">
        <v>100047</v>
      </c>
      <c r="E356" s="10">
        <v>3234</v>
      </c>
      <c r="F356" s="10">
        <v>7924</v>
      </c>
      <c r="G356" s="10">
        <v>790</v>
      </c>
      <c r="H356" s="10">
        <v>438</v>
      </c>
      <c r="I356" s="10">
        <v>6148</v>
      </c>
      <c r="J356" s="10">
        <v>3274</v>
      </c>
      <c r="K356" s="10">
        <v>0</v>
      </c>
      <c r="L356" s="11">
        <v>0</v>
      </c>
      <c r="M356" s="10">
        <v>0</v>
      </c>
      <c r="N356" s="10">
        <v>286947</v>
      </c>
    </row>
    <row r="357" spans="1:14" ht="25.5" x14ac:dyDescent="0.25">
      <c r="A357" s="12" t="s">
        <v>701</v>
      </c>
      <c r="B357" s="9" t="s">
        <v>702</v>
      </c>
      <c r="C357" s="10">
        <v>191324</v>
      </c>
      <c r="D357" s="10">
        <v>64653</v>
      </c>
      <c r="E357" s="10">
        <v>4027</v>
      </c>
      <c r="F357" s="10">
        <v>9167</v>
      </c>
      <c r="G357" s="10">
        <v>942</v>
      </c>
      <c r="H357" s="10">
        <v>485</v>
      </c>
      <c r="I357" s="10">
        <v>9557</v>
      </c>
      <c r="J357" s="10">
        <v>4895</v>
      </c>
      <c r="K357" s="10">
        <v>0</v>
      </c>
      <c r="L357" s="11">
        <v>8393</v>
      </c>
      <c r="M357" s="10">
        <v>0</v>
      </c>
      <c r="N357" s="10">
        <v>293443</v>
      </c>
    </row>
    <row r="358" spans="1:14" ht="25.5" x14ac:dyDescent="0.25">
      <c r="A358" s="12" t="s">
        <v>703</v>
      </c>
      <c r="B358" s="9" t="s">
        <v>704</v>
      </c>
      <c r="C358" s="10">
        <v>132272</v>
      </c>
      <c r="D358" s="10">
        <v>50728</v>
      </c>
      <c r="E358" s="10">
        <v>2341</v>
      </c>
      <c r="F358" s="10">
        <v>6139</v>
      </c>
      <c r="G358" s="10">
        <v>613</v>
      </c>
      <c r="H358" s="10">
        <v>319</v>
      </c>
      <c r="I358" s="10">
        <v>3509</v>
      </c>
      <c r="J358" s="10">
        <v>1947</v>
      </c>
      <c r="K358" s="10">
        <v>0</v>
      </c>
      <c r="L358" s="11">
        <v>1411</v>
      </c>
      <c r="M358" s="10">
        <v>0</v>
      </c>
      <c r="N358" s="10">
        <v>199279</v>
      </c>
    </row>
    <row r="359" spans="1:14" ht="25.5" x14ac:dyDescent="0.25">
      <c r="A359" s="12" t="s">
        <v>705</v>
      </c>
      <c r="B359" s="9" t="s">
        <v>706</v>
      </c>
      <c r="C359" s="10">
        <v>172102</v>
      </c>
      <c r="D359" s="10">
        <v>63834</v>
      </c>
      <c r="E359" s="10">
        <v>3715</v>
      </c>
      <c r="F359" s="10">
        <v>8423</v>
      </c>
      <c r="G359" s="10">
        <v>852</v>
      </c>
      <c r="H359" s="10">
        <v>456</v>
      </c>
      <c r="I359" s="10">
        <v>8387</v>
      </c>
      <c r="J359" s="10">
        <v>4354</v>
      </c>
      <c r="K359" s="10">
        <v>0</v>
      </c>
      <c r="L359" s="11">
        <v>0</v>
      </c>
      <c r="M359" s="10">
        <v>0</v>
      </c>
      <c r="N359" s="10">
        <v>262123</v>
      </c>
    </row>
    <row r="360" spans="1:14" ht="38.25" x14ac:dyDescent="0.25">
      <c r="A360" s="12" t="s">
        <v>707</v>
      </c>
      <c r="B360" s="9" t="s">
        <v>708</v>
      </c>
      <c r="C360" s="10">
        <v>409820</v>
      </c>
      <c r="D360" s="10">
        <v>235384</v>
      </c>
      <c r="E360" s="10">
        <v>8858</v>
      </c>
      <c r="F360" s="10">
        <v>19302</v>
      </c>
      <c r="G360" s="10">
        <v>2043</v>
      </c>
      <c r="H360" s="10">
        <v>1009</v>
      </c>
      <c r="I360" s="10">
        <v>20347</v>
      </c>
      <c r="J360" s="10">
        <v>10856</v>
      </c>
      <c r="K360" s="10">
        <v>0</v>
      </c>
      <c r="L360" s="11">
        <v>0</v>
      </c>
      <c r="M360" s="10">
        <v>0</v>
      </c>
      <c r="N360" s="10">
        <v>707619</v>
      </c>
    </row>
    <row r="361" spans="1:14" ht="25.5" x14ac:dyDescent="0.25">
      <c r="A361" s="12" t="s">
        <v>709</v>
      </c>
      <c r="B361" s="9" t="s">
        <v>710</v>
      </c>
      <c r="C361" s="10">
        <v>118692</v>
      </c>
      <c r="D361" s="10">
        <v>46399</v>
      </c>
      <c r="E361" s="10">
        <v>2453</v>
      </c>
      <c r="F361" s="10">
        <v>6025</v>
      </c>
      <c r="G361" s="10">
        <v>574</v>
      </c>
      <c r="H361" s="10">
        <v>325</v>
      </c>
      <c r="I361" s="10">
        <v>4697</v>
      </c>
      <c r="J361" s="10">
        <v>2334</v>
      </c>
      <c r="K361" s="10">
        <v>0</v>
      </c>
      <c r="L361" s="11">
        <v>0</v>
      </c>
      <c r="M361" s="10">
        <v>0</v>
      </c>
      <c r="N361" s="10">
        <v>181499</v>
      </c>
    </row>
    <row r="362" spans="1:14" ht="25.5" x14ac:dyDescent="0.25">
      <c r="A362" s="12" t="s">
        <v>711</v>
      </c>
      <c r="B362" s="9" t="s">
        <v>712</v>
      </c>
      <c r="C362" s="10">
        <v>857478</v>
      </c>
      <c r="D362" s="10">
        <v>389712</v>
      </c>
      <c r="E362" s="10">
        <v>20687</v>
      </c>
      <c r="F362" s="10">
        <v>35545</v>
      </c>
      <c r="G362" s="10">
        <v>4564</v>
      </c>
      <c r="H362" s="10">
        <v>2082</v>
      </c>
      <c r="I362" s="10">
        <v>33305</v>
      </c>
      <c r="J362" s="10">
        <v>29901</v>
      </c>
      <c r="K362" s="10">
        <v>0</v>
      </c>
      <c r="L362" s="11">
        <v>148381</v>
      </c>
      <c r="M362" s="10">
        <v>0</v>
      </c>
      <c r="N362" s="10">
        <v>1521655</v>
      </c>
    </row>
    <row r="363" spans="1:14" ht="25.5" x14ac:dyDescent="0.25">
      <c r="A363" s="12" t="s">
        <v>713</v>
      </c>
      <c r="B363" s="9" t="s">
        <v>714</v>
      </c>
      <c r="C363" s="10">
        <v>152170</v>
      </c>
      <c r="D363" s="10">
        <v>86501</v>
      </c>
      <c r="E363" s="10">
        <v>3431</v>
      </c>
      <c r="F363" s="10">
        <v>7520</v>
      </c>
      <c r="G363" s="10">
        <v>766</v>
      </c>
      <c r="H363" s="10">
        <v>402</v>
      </c>
      <c r="I363" s="10">
        <v>6810</v>
      </c>
      <c r="J363" s="10">
        <v>3788</v>
      </c>
      <c r="K363" s="10">
        <v>0</v>
      </c>
      <c r="L363" s="11">
        <v>0</v>
      </c>
      <c r="M363" s="10">
        <v>0</v>
      </c>
      <c r="N363" s="10">
        <v>261388</v>
      </c>
    </row>
    <row r="364" spans="1:14" ht="25.5" x14ac:dyDescent="0.25">
      <c r="A364" s="12" t="s">
        <v>715</v>
      </c>
      <c r="B364" s="9" t="s">
        <v>716</v>
      </c>
      <c r="C364" s="10">
        <v>176496</v>
      </c>
      <c r="D364" s="10">
        <v>63254</v>
      </c>
      <c r="E364" s="10">
        <v>3689</v>
      </c>
      <c r="F364" s="10">
        <v>8677</v>
      </c>
      <c r="G364" s="10">
        <v>863</v>
      </c>
      <c r="H364" s="10">
        <v>472</v>
      </c>
      <c r="I364" s="10">
        <v>9666</v>
      </c>
      <c r="J364" s="10">
        <v>4148</v>
      </c>
      <c r="K364" s="10">
        <v>0</v>
      </c>
      <c r="L364" s="11">
        <v>23366</v>
      </c>
      <c r="M364" s="10">
        <v>0</v>
      </c>
      <c r="N364" s="10">
        <v>290631</v>
      </c>
    </row>
    <row r="365" spans="1:14" x14ac:dyDescent="0.25">
      <c r="A365" s="12" t="s">
        <v>717</v>
      </c>
      <c r="B365" s="9" t="s">
        <v>718</v>
      </c>
      <c r="C365" s="10">
        <v>137144</v>
      </c>
      <c r="D365" s="10">
        <v>119686</v>
      </c>
      <c r="E365" s="10">
        <v>3203</v>
      </c>
      <c r="F365" s="10">
        <v>6619</v>
      </c>
      <c r="G365" s="10">
        <v>703</v>
      </c>
      <c r="H365" s="10">
        <v>358</v>
      </c>
      <c r="I365" s="10">
        <v>4878</v>
      </c>
      <c r="J365" s="10">
        <v>3434</v>
      </c>
      <c r="K365" s="10">
        <v>0</v>
      </c>
      <c r="L365" s="11">
        <v>0</v>
      </c>
      <c r="M365" s="10">
        <v>0</v>
      </c>
      <c r="N365" s="10">
        <v>276025</v>
      </c>
    </row>
    <row r="366" spans="1:14" ht="25.5" x14ac:dyDescent="0.25">
      <c r="A366" s="12" t="s">
        <v>719</v>
      </c>
      <c r="B366" s="9" t="s">
        <v>720</v>
      </c>
      <c r="C366" s="10">
        <v>88272</v>
      </c>
      <c r="D366" s="10">
        <v>48869</v>
      </c>
      <c r="E366" s="10">
        <v>1710</v>
      </c>
      <c r="F366" s="10">
        <v>4846</v>
      </c>
      <c r="G366" s="10">
        <v>410</v>
      </c>
      <c r="H366" s="10">
        <v>260</v>
      </c>
      <c r="I366" s="10">
        <v>1378</v>
      </c>
      <c r="J366" s="10">
        <v>654</v>
      </c>
      <c r="K366" s="10">
        <v>0</v>
      </c>
      <c r="L366" s="11">
        <v>43227</v>
      </c>
      <c r="M366" s="10">
        <v>0</v>
      </c>
      <c r="N366" s="10">
        <v>189626</v>
      </c>
    </row>
    <row r="367" spans="1:14" ht="25.5" x14ac:dyDescent="0.25">
      <c r="A367" s="12" t="s">
        <v>721</v>
      </c>
      <c r="B367" s="9" t="s">
        <v>722</v>
      </c>
      <c r="C367" s="10">
        <v>86474</v>
      </c>
      <c r="D367" s="10">
        <v>48454</v>
      </c>
      <c r="E367" s="10">
        <v>1691</v>
      </c>
      <c r="F367" s="10">
        <v>4693</v>
      </c>
      <c r="G367" s="10">
        <v>404</v>
      </c>
      <c r="H367" s="10">
        <v>252</v>
      </c>
      <c r="I367" s="10">
        <v>1850</v>
      </c>
      <c r="J367" s="10">
        <v>854</v>
      </c>
      <c r="K367" s="10">
        <v>0</v>
      </c>
      <c r="L367" s="11">
        <v>0</v>
      </c>
      <c r="M367" s="10">
        <v>0</v>
      </c>
      <c r="N367" s="10">
        <v>144672</v>
      </c>
    </row>
    <row r="368" spans="1:14" ht="25.5" x14ac:dyDescent="0.25">
      <c r="A368" s="12" t="s">
        <v>723</v>
      </c>
      <c r="B368" s="9" t="s">
        <v>724</v>
      </c>
      <c r="C368" s="10">
        <v>172426</v>
      </c>
      <c r="D368" s="10">
        <v>67007</v>
      </c>
      <c r="E368" s="10">
        <v>3203</v>
      </c>
      <c r="F368" s="10">
        <v>8573</v>
      </c>
      <c r="G368" s="10">
        <v>804</v>
      </c>
      <c r="H368" s="10">
        <v>455</v>
      </c>
      <c r="I368" s="10">
        <v>4670</v>
      </c>
      <c r="J368" s="10">
        <v>2454</v>
      </c>
      <c r="K368" s="10">
        <v>0</v>
      </c>
      <c r="L368" s="11">
        <v>0</v>
      </c>
      <c r="M368" s="10">
        <v>0</v>
      </c>
      <c r="N368" s="10">
        <v>259592</v>
      </c>
    </row>
    <row r="369" spans="1:14" ht="25.5" x14ac:dyDescent="0.25">
      <c r="A369" s="12" t="s">
        <v>725</v>
      </c>
      <c r="B369" s="9" t="s">
        <v>726</v>
      </c>
      <c r="C369" s="10">
        <v>114840</v>
      </c>
      <c r="D369" s="10">
        <v>57395</v>
      </c>
      <c r="E369" s="10">
        <v>2084</v>
      </c>
      <c r="F369" s="10">
        <v>5805</v>
      </c>
      <c r="G369" s="10">
        <v>530</v>
      </c>
      <c r="H369" s="10">
        <v>334</v>
      </c>
      <c r="I369" s="10">
        <v>1705</v>
      </c>
      <c r="J369" s="10">
        <v>1054</v>
      </c>
      <c r="K369" s="10">
        <v>0</v>
      </c>
      <c r="L369" s="11">
        <v>0</v>
      </c>
      <c r="M369" s="10">
        <v>0</v>
      </c>
      <c r="N369" s="10">
        <v>183747</v>
      </c>
    </row>
    <row r="370" spans="1:14" ht="25.5" x14ac:dyDescent="0.25">
      <c r="A370" s="12" t="s">
        <v>727</v>
      </c>
      <c r="B370" s="9" t="s">
        <v>728</v>
      </c>
      <c r="C370" s="10">
        <v>180002</v>
      </c>
      <c r="D370" s="10">
        <v>88178</v>
      </c>
      <c r="E370" s="10">
        <v>3937</v>
      </c>
      <c r="F370" s="10">
        <v>8785</v>
      </c>
      <c r="G370" s="10">
        <v>897</v>
      </c>
      <c r="H370" s="10">
        <v>474</v>
      </c>
      <c r="I370" s="10">
        <v>4461</v>
      </c>
      <c r="J370" s="10">
        <v>3441</v>
      </c>
      <c r="K370" s="10">
        <v>0</v>
      </c>
      <c r="L370" s="11">
        <v>0</v>
      </c>
      <c r="M370" s="10">
        <v>0</v>
      </c>
      <c r="N370" s="10">
        <v>290175</v>
      </c>
    </row>
    <row r="371" spans="1:14" ht="25.5" x14ac:dyDescent="0.25">
      <c r="A371" s="12" t="s">
        <v>729</v>
      </c>
      <c r="B371" s="9" t="s">
        <v>730</v>
      </c>
      <c r="C371" s="10">
        <v>109312</v>
      </c>
      <c r="D371" s="10">
        <v>58238</v>
      </c>
      <c r="E371" s="10">
        <v>2246</v>
      </c>
      <c r="F371" s="10">
        <v>5427</v>
      </c>
      <c r="G371" s="10">
        <v>529</v>
      </c>
      <c r="H371" s="10">
        <v>296</v>
      </c>
      <c r="I371" s="10">
        <v>2212</v>
      </c>
      <c r="J371" s="10">
        <v>1620</v>
      </c>
      <c r="K371" s="10">
        <v>0</v>
      </c>
      <c r="L371" s="11">
        <v>1234</v>
      </c>
      <c r="M371" s="10">
        <v>0</v>
      </c>
      <c r="N371" s="10">
        <v>181114</v>
      </c>
    </row>
    <row r="372" spans="1:14" ht="25.5" x14ac:dyDescent="0.25">
      <c r="A372" s="12" t="s">
        <v>731</v>
      </c>
      <c r="B372" s="9" t="s">
        <v>732</v>
      </c>
      <c r="C372" s="10">
        <v>220942</v>
      </c>
      <c r="D372" s="10">
        <v>131240</v>
      </c>
      <c r="E372" s="10">
        <v>4683</v>
      </c>
      <c r="F372" s="10">
        <v>10832</v>
      </c>
      <c r="G372" s="10">
        <v>1087</v>
      </c>
      <c r="H372" s="10">
        <v>594</v>
      </c>
      <c r="I372" s="10">
        <v>8995</v>
      </c>
      <c r="J372" s="10">
        <v>4881</v>
      </c>
      <c r="K372" s="10">
        <v>0</v>
      </c>
      <c r="L372" s="11">
        <v>0</v>
      </c>
      <c r="M372" s="10">
        <v>0</v>
      </c>
      <c r="N372" s="10">
        <v>383254</v>
      </c>
    </row>
    <row r="373" spans="1:14" ht="25.5" x14ac:dyDescent="0.25">
      <c r="A373" s="12" t="s">
        <v>733</v>
      </c>
      <c r="B373" s="9" t="s">
        <v>734</v>
      </c>
      <c r="C373" s="10">
        <v>108346</v>
      </c>
      <c r="D373" s="10">
        <v>65628</v>
      </c>
      <c r="E373" s="10">
        <v>2114</v>
      </c>
      <c r="F373" s="10">
        <v>5847</v>
      </c>
      <c r="G373" s="10">
        <v>507</v>
      </c>
      <c r="H373" s="10">
        <v>318</v>
      </c>
      <c r="I373" s="10">
        <v>2095</v>
      </c>
      <c r="J373" s="10">
        <v>1054</v>
      </c>
      <c r="K373" s="10">
        <v>0</v>
      </c>
      <c r="L373" s="11">
        <v>0</v>
      </c>
      <c r="M373" s="10">
        <v>0</v>
      </c>
      <c r="N373" s="10">
        <v>185909</v>
      </c>
    </row>
    <row r="374" spans="1:14" ht="25.5" x14ac:dyDescent="0.25">
      <c r="A374" s="12" t="s">
        <v>735</v>
      </c>
      <c r="B374" s="9" t="s">
        <v>736</v>
      </c>
      <c r="C374" s="10">
        <v>128760</v>
      </c>
      <c r="D374" s="10">
        <v>62968</v>
      </c>
      <c r="E374" s="10">
        <v>2647</v>
      </c>
      <c r="F374" s="10">
        <v>6216</v>
      </c>
      <c r="G374" s="10">
        <v>627</v>
      </c>
      <c r="H374" s="10">
        <v>333</v>
      </c>
      <c r="I374" s="10">
        <v>3346</v>
      </c>
      <c r="J374" s="10">
        <v>2281</v>
      </c>
      <c r="K374" s="10">
        <v>0</v>
      </c>
      <c r="L374" s="11">
        <v>4385</v>
      </c>
      <c r="M374" s="10">
        <v>0</v>
      </c>
      <c r="N374" s="10">
        <v>211563</v>
      </c>
    </row>
    <row r="375" spans="1:14" ht="25.5" x14ac:dyDescent="0.25">
      <c r="A375" s="12" t="s">
        <v>737</v>
      </c>
      <c r="B375" s="9" t="s">
        <v>738</v>
      </c>
      <c r="C375" s="10">
        <v>148332</v>
      </c>
      <c r="D375" s="10">
        <v>68868</v>
      </c>
      <c r="E375" s="10">
        <v>3066</v>
      </c>
      <c r="F375" s="10">
        <v>7338</v>
      </c>
      <c r="G375" s="10">
        <v>721</v>
      </c>
      <c r="H375" s="10">
        <v>409</v>
      </c>
      <c r="I375" s="10">
        <v>5767</v>
      </c>
      <c r="J375" s="10">
        <v>3127</v>
      </c>
      <c r="K375" s="10">
        <v>0</v>
      </c>
      <c r="L375" s="11">
        <v>0</v>
      </c>
      <c r="M375" s="10">
        <v>0</v>
      </c>
      <c r="N375" s="10">
        <v>237628</v>
      </c>
    </row>
    <row r="376" spans="1:14" ht="25.5" x14ac:dyDescent="0.25">
      <c r="A376" s="12" t="s">
        <v>739</v>
      </c>
      <c r="B376" s="9" t="s">
        <v>740</v>
      </c>
      <c r="C376" s="10">
        <v>639946</v>
      </c>
      <c r="D376" s="10">
        <v>362701</v>
      </c>
      <c r="E376" s="10">
        <v>14425</v>
      </c>
      <c r="F376" s="10">
        <v>28103</v>
      </c>
      <c r="G376" s="10">
        <v>3279</v>
      </c>
      <c r="H376" s="10">
        <v>1425</v>
      </c>
      <c r="I376" s="10">
        <v>37458</v>
      </c>
      <c r="J376" s="10">
        <v>21399</v>
      </c>
      <c r="K376" s="10">
        <v>0</v>
      </c>
      <c r="L376" s="11">
        <v>64391</v>
      </c>
      <c r="M376" s="10">
        <v>0</v>
      </c>
      <c r="N376" s="10">
        <v>1173127</v>
      </c>
    </row>
    <row r="377" spans="1:14" ht="25.5" x14ac:dyDescent="0.25">
      <c r="A377" s="12" t="s">
        <v>741</v>
      </c>
      <c r="B377" s="9" t="s">
        <v>742</v>
      </c>
      <c r="C377" s="10">
        <v>91432</v>
      </c>
      <c r="D377" s="10">
        <v>40787</v>
      </c>
      <c r="E377" s="10">
        <v>1691</v>
      </c>
      <c r="F377" s="10">
        <v>4542</v>
      </c>
      <c r="G377" s="10">
        <v>426</v>
      </c>
      <c r="H377" s="10">
        <v>254</v>
      </c>
      <c r="I377" s="10">
        <v>2421</v>
      </c>
      <c r="J377" s="10">
        <v>1260</v>
      </c>
      <c r="K377" s="10">
        <v>0</v>
      </c>
      <c r="L377" s="11">
        <v>0</v>
      </c>
      <c r="M377" s="10">
        <v>0</v>
      </c>
      <c r="N377" s="10">
        <v>142813</v>
      </c>
    </row>
    <row r="378" spans="1:14" ht="25.5" x14ac:dyDescent="0.25">
      <c r="A378" s="12" t="s">
        <v>743</v>
      </c>
      <c r="B378" s="9" t="s">
        <v>744</v>
      </c>
      <c r="C378" s="10">
        <v>273284</v>
      </c>
      <c r="D378" s="10">
        <v>171669</v>
      </c>
      <c r="E378" s="10">
        <v>5639</v>
      </c>
      <c r="F378" s="10">
        <v>12130</v>
      </c>
      <c r="G378" s="10">
        <v>1354</v>
      </c>
      <c r="H378" s="10">
        <v>750</v>
      </c>
      <c r="I378" s="10">
        <v>9793</v>
      </c>
      <c r="J378" s="10">
        <v>6168</v>
      </c>
      <c r="K378" s="10">
        <v>0</v>
      </c>
      <c r="L378" s="11">
        <v>65332</v>
      </c>
      <c r="M378" s="10">
        <v>0</v>
      </c>
      <c r="N378" s="10">
        <v>546119</v>
      </c>
    </row>
    <row r="379" spans="1:14" ht="25.5" x14ac:dyDescent="0.25">
      <c r="A379" s="12" t="s">
        <v>745</v>
      </c>
      <c r="B379" s="9" t="s">
        <v>746</v>
      </c>
      <c r="C379" s="10">
        <v>205876</v>
      </c>
      <c r="D379" s="10">
        <v>77871</v>
      </c>
      <c r="E379" s="10">
        <v>4399</v>
      </c>
      <c r="F379" s="10">
        <v>10003</v>
      </c>
      <c r="G379" s="10">
        <v>1018</v>
      </c>
      <c r="H379" s="10">
        <v>540</v>
      </c>
      <c r="I379" s="10">
        <v>11298</v>
      </c>
      <c r="J379" s="10">
        <v>5308</v>
      </c>
      <c r="K379" s="10">
        <v>0</v>
      </c>
      <c r="L379" s="11">
        <v>0</v>
      </c>
      <c r="M379" s="10">
        <v>0</v>
      </c>
      <c r="N379" s="10">
        <v>316313</v>
      </c>
    </row>
    <row r="380" spans="1:14" ht="25.5" x14ac:dyDescent="0.25">
      <c r="A380" s="12" t="s">
        <v>747</v>
      </c>
      <c r="B380" s="9" t="s">
        <v>748</v>
      </c>
      <c r="C380" s="10">
        <v>270168</v>
      </c>
      <c r="D380" s="10">
        <v>169702</v>
      </c>
      <c r="E380" s="10">
        <v>5358</v>
      </c>
      <c r="F380" s="10">
        <v>14264</v>
      </c>
      <c r="G380" s="10">
        <v>1277</v>
      </c>
      <c r="H380" s="10">
        <v>748</v>
      </c>
      <c r="I380" s="10">
        <v>4443</v>
      </c>
      <c r="J380" s="10">
        <v>2867</v>
      </c>
      <c r="K380" s="10">
        <v>0</v>
      </c>
      <c r="L380" s="11">
        <v>34730</v>
      </c>
      <c r="M380" s="10">
        <v>0</v>
      </c>
      <c r="N380" s="10">
        <v>503557</v>
      </c>
    </row>
    <row r="381" spans="1:14" ht="25.5" x14ac:dyDescent="0.25">
      <c r="A381" s="12" t="s">
        <v>749</v>
      </c>
      <c r="B381" s="9" t="s">
        <v>750</v>
      </c>
      <c r="C381" s="10">
        <v>110028</v>
      </c>
      <c r="D381" s="10">
        <v>69346</v>
      </c>
      <c r="E381" s="10">
        <v>2914</v>
      </c>
      <c r="F381" s="10">
        <v>5216</v>
      </c>
      <c r="G381" s="10">
        <v>598</v>
      </c>
      <c r="H381" s="10">
        <v>282</v>
      </c>
      <c r="I381" s="10">
        <v>4280</v>
      </c>
      <c r="J381" s="10">
        <v>3488</v>
      </c>
      <c r="K381" s="10">
        <v>0</v>
      </c>
      <c r="L381" s="11">
        <v>34832</v>
      </c>
      <c r="M381" s="10">
        <v>0</v>
      </c>
      <c r="N381" s="10">
        <v>230984</v>
      </c>
    </row>
    <row r="382" spans="1:14" ht="25.5" x14ac:dyDescent="0.25">
      <c r="A382" s="12" t="s">
        <v>751</v>
      </c>
      <c r="B382" s="9" t="s">
        <v>752</v>
      </c>
      <c r="C382" s="10">
        <v>94900</v>
      </c>
      <c r="D382" s="10">
        <v>55343</v>
      </c>
      <c r="E382" s="10">
        <v>1673</v>
      </c>
      <c r="F382" s="10">
        <v>4524</v>
      </c>
      <c r="G382" s="10">
        <v>438</v>
      </c>
      <c r="H382" s="10">
        <v>235</v>
      </c>
      <c r="I382" s="10">
        <v>1469</v>
      </c>
      <c r="J382" s="10">
        <v>1047</v>
      </c>
      <c r="K382" s="10">
        <v>0</v>
      </c>
      <c r="L382" s="11">
        <v>0</v>
      </c>
      <c r="M382" s="10">
        <v>0</v>
      </c>
      <c r="N382" s="10">
        <v>159629</v>
      </c>
    </row>
    <row r="383" spans="1:14" ht="25.5" x14ac:dyDescent="0.25">
      <c r="A383" s="12" t="s">
        <v>753</v>
      </c>
      <c r="B383" s="9" t="s">
        <v>754</v>
      </c>
      <c r="C383" s="10">
        <v>117718</v>
      </c>
      <c r="D383" s="10">
        <v>64760</v>
      </c>
      <c r="E383" s="10">
        <v>2444</v>
      </c>
      <c r="F383" s="10">
        <v>5907</v>
      </c>
      <c r="G383" s="10">
        <v>572</v>
      </c>
      <c r="H383" s="10">
        <v>319</v>
      </c>
      <c r="I383" s="10">
        <v>2484</v>
      </c>
      <c r="J383" s="10">
        <v>1767</v>
      </c>
      <c r="K383" s="10">
        <v>0</v>
      </c>
      <c r="L383" s="11">
        <v>0</v>
      </c>
      <c r="M383" s="10">
        <v>0</v>
      </c>
      <c r="N383" s="10">
        <v>195971</v>
      </c>
    </row>
    <row r="384" spans="1:14" ht="25.5" x14ac:dyDescent="0.25">
      <c r="A384" s="12" t="s">
        <v>755</v>
      </c>
      <c r="B384" s="9" t="s">
        <v>756</v>
      </c>
      <c r="C384" s="10">
        <v>135842</v>
      </c>
      <c r="D384" s="10">
        <v>70124</v>
      </c>
      <c r="E384" s="10">
        <v>2667</v>
      </c>
      <c r="F384" s="10">
        <v>7100</v>
      </c>
      <c r="G384" s="10">
        <v>641</v>
      </c>
      <c r="H384" s="10">
        <v>384</v>
      </c>
      <c r="I384" s="10">
        <v>4035</v>
      </c>
      <c r="J384" s="10">
        <v>1840</v>
      </c>
      <c r="K384" s="10">
        <v>0</v>
      </c>
      <c r="L384" s="11">
        <v>0</v>
      </c>
      <c r="M384" s="10">
        <v>0</v>
      </c>
      <c r="N384" s="10">
        <v>222633</v>
      </c>
    </row>
    <row r="385" spans="1:14" ht="25.5" x14ac:dyDescent="0.25">
      <c r="A385" s="12" t="s">
        <v>757</v>
      </c>
      <c r="B385" s="9" t="s">
        <v>758</v>
      </c>
      <c r="C385" s="10">
        <v>73226</v>
      </c>
      <c r="D385" s="10">
        <v>39477</v>
      </c>
      <c r="E385" s="10">
        <v>1403</v>
      </c>
      <c r="F385" s="10">
        <v>4047</v>
      </c>
      <c r="G385" s="10">
        <v>339</v>
      </c>
      <c r="H385" s="10">
        <v>217</v>
      </c>
      <c r="I385" s="10">
        <v>880</v>
      </c>
      <c r="J385" s="10">
        <v>453</v>
      </c>
      <c r="K385" s="10">
        <v>0</v>
      </c>
      <c r="L385" s="11">
        <v>0</v>
      </c>
      <c r="M385" s="10">
        <v>0</v>
      </c>
      <c r="N385" s="10">
        <v>120042</v>
      </c>
    </row>
    <row r="386" spans="1:14" ht="25.5" x14ac:dyDescent="0.25">
      <c r="A386" s="12" t="s">
        <v>759</v>
      </c>
      <c r="B386" s="9" t="s">
        <v>760</v>
      </c>
      <c r="C386" s="10">
        <v>102732</v>
      </c>
      <c r="D386" s="10">
        <v>44322</v>
      </c>
      <c r="E386" s="10">
        <v>2112</v>
      </c>
      <c r="F386" s="10">
        <v>5322</v>
      </c>
      <c r="G386" s="10">
        <v>495</v>
      </c>
      <c r="H386" s="10">
        <v>287</v>
      </c>
      <c r="I386" s="10">
        <v>4253</v>
      </c>
      <c r="J386" s="10">
        <v>1820</v>
      </c>
      <c r="K386" s="10">
        <v>0</v>
      </c>
      <c r="L386" s="11">
        <v>0</v>
      </c>
      <c r="M386" s="10">
        <v>0</v>
      </c>
      <c r="N386" s="10">
        <v>161343</v>
      </c>
    </row>
    <row r="387" spans="1:14" ht="25.5" x14ac:dyDescent="0.25">
      <c r="A387" s="12" t="s">
        <v>761</v>
      </c>
      <c r="B387" s="9" t="s">
        <v>762</v>
      </c>
      <c r="C387" s="10">
        <v>488426</v>
      </c>
      <c r="D387" s="10">
        <v>249932</v>
      </c>
      <c r="E387" s="10">
        <v>12153</v>
      </c>
      <c r="F387" s="10">
        <v>18551</v>
      </c>
      <c r="G387" s="10">
        <v>2658</v>
      </c>
      <c r="H387" s="10">
        <v>959</v>
      </c>
      <c r="I387" s="10">
        <v>25144</v>
      </c>
      <c r="J387" s="10">
        <v>20625</v>
      </c>
      <c r="K387" s="10">
        <v>0</v>
      </c>
      <c r="L387" s="11">
        <v>68197</v>
      </c>
      <c r="M387" s="10">
        <v>0</v>
      </c>
      <c r="N387" s="10">
        <v>886645</v>
      </c>
    </row>
    <row r="388" spans="1:14" ht="25.5" x14ac:dyDescent="0.25">
      <c r="A388" s="12" t="s">
        <v>763</v>
      </c>
      <c r="B388" s="9" t="s">
        <v>764</v>
      </c>
      <c r="C388" s="10">
        <v>61484</v>
      </c>
      <c r="D388" s="10">
        <v>36124</v>
      </c>
      <c r="E388" s="10">
        <v>1171</v>
      </c>
      <c r="F388" s="10">
        <v>3317</v>
      </c>
      <c r="G388" s="10">
        <v>285</v>
      </c>
      <c r="H388" s="10">
        <v>179</v>
      </c>
      <c r="I388" s="10">
        <v>861</v>
      </c>
      <c r="J388" s="10">
        <v>467</v>
      </c>
      <c r="K388" s="10">
        <v>0</v>
      </c>
      <c r="L388" s="11">
        <v>3290</v>
      </c>
      <c r="M388" s="10">
        <v>0</v>
      </c>
      <c r="N388" s="10">
        <v>107178</v>
      </c>
    </row>
    <row r="389" spans="1:14" ht="25.5" x14ac:dyDescent="0.25">
      <c r="A389" s="12" t="s">
        <v>765</v>
      </c>
      <c r="B389" s="9" t="s">
        <v>766</v>
      </c>
      <c r="C389" s="10">
        <v>429138</v>
      </c>
      <c r="D389" s="10">
        <v>184220</v>
      </c>
      <c r="E389" s="10">
        <v>9662</v>
      </c>
      <c r="F389" s="10">
        <v>19877</v>
      </c>
      <c r="G389" s="10">
        <v>2183</v>
      </c>
      <c r="H389" s="10">
        <v>1067</v>
      </c>
      <c r="I389" s="10">
        <v>29134</v>
      </c>
      <c r="J389" s="10">
        <v>14110</v>
      </c>
      <c r="K389" s="10">
        <v>0</v>
      </c>
      <c r="L389" s="11">
        <v>0</v>
      </c>
      <c r="M389" s="10">
        <v>0</v>
      </c>
      <c r="N389" s="10">
        <v>689391</v>
      </c>
    </row>
    <row r="390" spans="1:14" ht="25.5" x14ac:dyDescent="0.25">
      <c r="A390" s="12" t="s">
        <v>767</v>
      </c>
      <c r="B390" s="9" t="s">
        <v>768</v>
      </c>
      <c r="C390" s="10">
        <v>161812</v>
      </c>
      <c r="D390" s="10">
        <v>120223</v>
      </c>
      <c r="E390" s="10">
        <v>3434</v>
      </c>
      <c r="F390" s="10">
        <v>7737</v>
      </c>
      <c r="G390" s="10">
        <v>800</v>
      </c>
      <c r="H390" s="10">
        <v>420</v>
      </c>
      <c r="I390" s="10">
        <v>8061</v>
      </c>
      <c r="J390" s="10">
        <v>4174</v>
      </c>
      <c r="K390" s="10">
        <v>0</v>
      </c>
      <c r="L390" s="11">
        <v>0</v>
      </c>
      <c r="M390" s="10">
        <v>0</v>
      </c>
      <c r="N390" s="10">
        <v>306661</v>
      </c>
    </row>
    <row r="391" spans="1:14" ht="25.5" x14ac:dyDescent="0.25">
      <c r="A391" s="12" t="s">
        <v>769</v>
      </c>
      <c r="B391" s="9" t="s">
        <v>770</v>
      </c>
      <c r="C391" s="10">
        <v>149850</v>
      </c>
      <c r="D391" s="10">
        <v>50263</v>
      </c>
      <c r="E391" s="10">
        <v>3180</v>
      </c>
      <c r="F391" s="10">
        <v>7420</v>
      </c>
      <c r="G391" s="10">
        <v>736</v>
      </c>
      <c r="H391" s="10">
        <v>401</v>
      </c>
      <c r="I391" s="10">
        <v>7444</v>
      </c>
      <c r="J391" s="10">
        <v>3508</v>
      </c>
      <c r="K391" s="10">
        <v>0</v>
      </c>
      <c r="L391" s="11">
        <v>0</v>
      </c>
      <c r="M391" s="10">
        <v>0</v>
      </c>
      <c r="N391" s="10">
        <v>222802</v>
      </c>
    </row>
    <row r="392" spans="1:14" ht="25.5" x14ac:dyDescent="0.25">
      <c r="A392" s="12" t="s">
        <v>771</v>
      </c>
      <c r="B392" s="9" t="s">
        <v>772</v>
      </c>
      <c r="C392" s="10">
        <v>109808</v>
      </c>
      <c r="D392" s="10">
        <v>42113</v>
      </c>
      <c r="E392" s="10">
        <v>2478</v>
      </c>
      <c r="F392" s="10">
        <v>5432</v>
      </c>
      <c r="G392" s="10">
        <v>553</v>
      </c>
      <c r="H392" s="10">
        <v>292</v>
      </c>
      <c r="I392" s="10">
        <v>5023</v>
      </c>
      <c r="J392" s="10">
        <v>2787</v>
      </c>
      <c r="K392" s="10">
        <v>0</v>
      </c>
      <c r="L392" s="11">
        <v>13618</v>
      </c>
      <c r="M392" s="10">
        <v>0</v>
      </c>
      <c r="N392" s="10">
        <v>182104</v>
      </c>
    </row>
    <row r="393" spans="1:14" ht="38.25" x14ac:dyDescent="0.25">
      <c r="A393" s="12" t="s">
        <v>773</v>
      </c>
      <c r="B393" s="9" t="s">
        <v>774</v>
      </c>
      <c r="C393" s="10">
        <v>132172</v>
      </c>
      <c r="D393" s="10">
        <v>114357</v>
      </c>
      <c r="E393" s="10">
        <v>2656</v>
      </c>
      <c r="F393" s="10">
        <v>6269</v>
      </c>
      <c r="G393" s="10">
        <v>640</v>
      </c>
      <c r="H393" s="10">
        <v>333</v>
      </c>
      <c r="I393" s="10">
        <v>5894</v>
      </c>
      <c r="J393" s="10">
        <v>3147</v>
      </c>
      <c r="K393" s="10">
        <v>0</v>
      </c>
      <c r="L393" s="11">
        <v>0</v>
      </c>
      <c r="M393" s="10">
        <v>0</v>
      </c>
      <c r="N393" s="10">
        <v>265468</v>
      </c>
    </row>
    <row r="394" spans="1:14" ht="25.5" x14ac:dyDescent="0.25">
      <c r="A394" s="12" t="s">
        <v>775</v>
      </c>
      <c r="B394" s="9" t="s">
        <v>776</v>
      </c>
      <c r="C394" s="10">
        <v>104854</v>
      </c>
      <c r="D394" s="10">
        <v>59155</v>
      </c>
      <c r="E394" s="10">
        <v>2071</v>
      </c>
      <c r="F394" s="10">
        <v>5507</v>
      </c>
      <c r="G394" s="10">
        <v>496</v>
      </c>
      <c r="H394" s="10">
        <v>293</v>
      </c>
      <c r="I394" s="10">
        <v>2874</v>
      </c>
      <c r="J394" s="10">
        <v>1367</v>
      </c>
      <c r="K394" s="10">
        <v>0</v>
      </c>
      <c r="L394" s="11">
        <v>0</v>
      </c>
      <c r="M394" s="10">
        <v>0</v>
      </c>
      <c r="N394" s="10">
        <v>176617</v>
      </c>
    </row>
    <row r="395" spans="1:14" ht="25.5" x14ac:dyDescent="0.25">
      <c r="A395" s="12" t="s">
        <v>777</v>
      </c>
      <c r="B395" s="9" t="s">
        <v>778</v>
      </c>
      <c r="C395" s="10">
        <v>77008</v>
      </c>
      <c r="D395" s="10">
        <v>36549</v>
      </c>
      <c r="E395" s="10">
        <v>1588</v>
      </c>
      <c r="F395" s="10">
        <v>3949</v>
      </c>
      <c r="G395" s="10">
        <v>373</v>
      </c>
      <c r="H395" s="10">
        <v>262</v>
      </c>
      <c r="I395" s="10">
        <v>1405</v>
      </c>
      <c r="J395" s="10">
        <v>974</v>
      </c>
      <c r="K395" s="10">
        <v>0</v>
      </c>
      <c r="L395" s="11">
        <v>0</v>
      </c>
      <c r="M395" s="10">
        <v>0</v>
      </c>
      <c r="N395" s="10">
        <v>122108</v>
      </c>
    </row>
    <row r="396" spans="1:14" ht="25.5" x14ac:dyDescent="0.25">
      <c r="A396" s="12" t="s">
        <v>779</v>
      </c>
      <c r="B396" s="9" t="s">
        <v>780</v>
      </c>
      <c r="C396" s="10">
        <v>202444</v>
      </c>
      <c r="D396" s="10">
        <v>73092</v>
      </c>
      <c r="E396" s="10">
        <v>4471</v>
      </c>
      <c r="F396" s="10">
        <v>9784</v>
      </c>
      <c r="G396" s="10">
        <v>1015</v>
      </c>
      <c r="H396" s="10">
        <v>529</v>
      </c>
      <c r="I396" s="10">
        <v>12268</v>
      </c>
      <c r="J396" s="10">
        <v>5728</v>
      </c>
      <c r="K396" s="10">
        <v>0</v>
      </c>
      <c r="L396" s="11">
        <v>0</v>
      </c>
      <c r="M396" s="10">
        <v>0</v>
      </c>
      <c r="N396" s="10">
        <v>309331</v>
      </c>
    </row>
    <row r="397" spans="1:14" ht="25.5" x14ac:dyDescent="0.25">
      <c r="A397" s="12" t="s">
        <v>781</v>
      </c>
      <c r="B397" s="9" t="s">
        <v>782</v>
      </c>
      <c r="C397" s="10">
        <v>4261782</v>
      </c>
      <c r="D397" s="10">
        <v>1315023</v>
      </c>
      <c r="E397" s="10">
        <v>107865</v>
      </c>
      <c r="F397" s="10">
        <v>156550</v>
      </c>
      <c r="G397" s="10">
        <v>23491</v>
      </c>
      <c r="H397" s="10">
        <v>9255</v>
      </c>
      <c r="I397" s="10">
        <v>188013</v>
      </c>
      <c r="J397" s="10">
        <v>173218</v>
      </c>
      <c r="K397" s="10">
        <v>0</v>
      </c>
      <c r="L397" s="11">
        <v>9689</v>
      </c>
      <c r="M397" s="10">
        <v>0</v>
      </c>
      <c r="N397" s="10">
        <v>6244886</v>
      </c>
    </row>
    <row r="398" spans="1:14" ht="25.5" x14ac:dyDescent="0.25">
      <c r="A398" s="12" t="s">
        <v>783</v>
      </c>
      <c r="B398" s="9" t="s">
        <v>784</v>
      </c>
      <c r="C398" s="10">
        <v>987902</v>
      </c>
      <c r="D398" s="10">
        <v>171989</v>
      </c>
      <c r="E398" s="10">
        <v>19652</v>
      </c>
      <c r="F398" s="10">
        <v>41782</v>
      </c>
      <c r="G398" s="10">
        <v>4850</v>
      </c>
      <c r="H398" s="10">
        <v>2180</v>
      </c>
      <c r="I398" s="10">
        <v>50342</v>
      </c>
      <c r="J398" s="10">
        <v>26060</v>
      </c>
      <c r="K398" s="10">
        <v>0</v>
      </c>
      <c r="L398" s="11">
        <v>0</v>
      </c>
      <c r="M398" s="10">
        <v>0</v>
      </c>
      <c r="N398" s="10">
        <v>1304757</v>
      </c>
    </row>
    <row r="399" spans="1:14" ht="25.5" x14ac:dyDescent="0.25">
      <c r="A399" s="12" t="s">
        <v>785</v>
      </c>
      <c r="B399" s="9" t="s">
        <v>786</v>
      </c>
      <c r="C399" s="10">
        <v>153934</v>
      </c>
      <c r="D399" s="10">
        <v>80586</v>
      </c>
      <c r="E399" s="10">
        <v>3183</v>
      </c>
      <c r="F399" s="10">
        <v>7168</v>
      </c>
      <c r="G399" s="10">
        <v>756</v>
      </c>
      <c r="H399" s="10">
        <v>387</v>
      </c>
      <c r="I399" s="10">
        <v>6674</v>
      </c>
      <c r="J399" s="10">
        <v>3761</v>
      </c>
      <c r="K399" s="10">
        <v>0</v>
      </c>
      <c r="L399" s="11">
        <v>6162</v>
      </c>
      <c r="M399" s="10">
        <v>0</v>
      </c>
      <c r="N399" s="10">
        <v>262611</v>
      </c>
    </row>
    <row r="400" spans="1:14" ht="25.5" x14ac:dyDescent="0.25">
      <c r="A400" s="12" t="s">
        <v>787</v>
      </c>
      <c r="B400" s="9" t="s">
        <v>788</v>
      </c>
      <c r="C400" s="10">
        <v>155006</v>
      </c>
      <c r="D400" s="10">
        <v>191508</v>
      </c>
      <c r="E400" s="10">
        <v>3161</v>
      </c>
      <c r="F400" s="10">
        <v>7894</v>
      </c>
      <c r="G400" s="10">
        <v>746</v>
      </c>
      <c r="H400" s="10">
        <v>424</v>
      </c>
      <c r="I400" s="10">
        <v>5985</v>
      </c>
      <c r="J400" s="10">
        <v>2834</v>
      </c>
      <c r="K400" s="10">
        <v>0</v>
      </c>
      <c r="L400" s="11">
        <v>0</v>
      </c>
      <c r="M400" s="10">
        <v>0</v>
      </c>
      <c r="N400" s="10">
        <v>367558</v>
      </c>
    </row>
    <row r="401" spans="1:14" ht="25.5" x14ac:dyDescent="0.25">
      <c r="A401" s="12" t="s">
        <v>789</v>
      </c>
      <c r="B401" s="9" t="s">
        <v>790</v>
      </c>
      <c r="C401" s="10">
        <v>131846</v>
      </c>
      <c r="D401" s="10">
        <v>74808</v>
      </c>
      <c r="E401" s="10">
        <v>2628</v>
      </c>
      <c r="F401" s="10">
        <v>7196</v>
      </c>
      <c r="G401" s="10">
        <v>621</v>
      </c>
      <c r="H401" s="10">
        <v>389</v>
      </c>
      <c r="I401" s="10">
        <v>2448</v>
      </c>
      <c r="J401" s="10">
        <v>1240</v>
      </c>
      <c r="K401" s="10">
        <v>0</v>
      </c>
      <c r="L401" s="11">
        <v>10714</v>
      </c>
      <c r="M401" s="10">
        <v>0</v>
      </c>
      <c r="N401" s="10">
        <v>231890</v>
      </c>
    </row>
    <row r="402" spans="1:14" ht="25.5" x14ac:dyDescent="0.25">
      <c r="A402" s="12" t="s">
        <v>791</v>
      </c>
      <c r="B402" s="9" t="s">
        <v>792</v>
      </c>
      <c r="C402" s="10">
        <v>1778804</v>
      </c>
      <c r="D402" s="10">
        <v>522094</v>
      </c>
      <c r="E402" s="10">
        <v>54223</v>
      </c>
      <c r="F402" s="10">
        <v>75055</v>
      </c>
      <c r="G402" s="10">
        <v>10498</v>
      </c>
      <c r="H402" s="10">
        <v>4690</v>
      </c>
      <c r="I402" s="10">
        <v>99927</v>
      </c>
      <c r="J402" s="10">
        <v>85815</v>
      </c>
      <c r="K402" s="10">
        <v>0</v>
      </c>
      <c r="L402" s="11">
        <v>0</v>
      </c>
      <c r="M402" s="10">
        <v>0</v>
      </c>
      <c r="N402" s="10">
        <v>2631106</v>
      </c>
    </row>
    <row r="403" spans="1:14" ht="25.5" x14ac:dyDescent="0.25">
      <c r="A403" s="12" t="s">
        <v>793</v>
      </c>
      <c r="B403" s="9" t="s">
        <v>794</v>
      </c>
      <c r="C403" s="10">
        <v>184192</v>
      </c>
      <c r="D403" s="10">
        <v>91163</v>
      </c>
      <c r="E403" s="10">
        <v>3873</v>
      </c>
      <c r="F403" s="10">
        <v>9202</v>
      </c>
      <c r="G403" s="10">
        <v>901</v>
      </c>
      <c r="H403" s="10">
        <v>498</v>
      </c>
      <c r="I403" s="10">
        <v>9349</v>
      </c>
      <c r="J403" s="10">
        <v>4041</v>
      </c>
      <c r="K403" s="10">
        <v>0</v>
      </c>
      <c r="L403" s="11">
        <v>0</v>
      </c>
      <c r="M403" s="10">
        <v>0</v>
      </c>
      <c r="N403" s="10">
        <v>303219</v>
      </c>
    </row>
    <row r="404" spans="1:14" ht="25.5" x14ac:dyDescent="0.25">
      <c r="A404" s="12" t="s">
        <v>795</v>
      </c>
      <c r="B404" s="9" t="s">
        <v>796</v>
      </c>
      <c r="C404" s="10">
        <v>302514</v>
      </c>
      <c r="D404" s="10">
        <v>121675</v>
      </c>
      <c r="E404" s="10">
        <v>6289</v>
      </c>
      <c r="F404" s="10">
        <v>14499</v>
      </c>
      <c r="G404" s="10">
        <v>1482</v>
      </c>
      <c r="H404" s="10">
        <v>800</v>
      </c>
      <c r="I404" s="10">
        <v>18205</v>
      </c>
      <c r="J404" s="10">
        <v>7569</v>
      </c>
      <c r="K404" s="10">
        <v>0</v>
      </c>
      <c r="L404" s="11">
        <v>0</v>
      </c>
      <c r="M404" s="10">
        <v>0</v>
      </c>
      <c r="N404" s="10">
        <v>473033</v>
      </c>
    </row>
    <row r="405" spans="1:14" ht="25.5" x14ac:dyDescent="0.25">
      <c r="A405" s="12" t="s">
        <v>797</v>
      </c>
      <c r="B405" s="9" t="s">
        <v>798</v>
      </c>
      <c r="C405" s="10">
        <v>192938</v>
      </c>
      <c r="D405" s="10">
        <v>77179</v>
      </c>
      <c r="E405" s="10">
        <v>4181</v>
      </c>
      <c r="F405" s="10">
        <v>9204</v>
      </c>
      <c r="G405" s="10">
        <v>962</v>
      </c>
      <c r="H405" s="10">
        <v>491</v>
      </c>
      <c r="I405" s="10">
        <v>9367</v>
      </c>
      <c r="J405" s="10">
        <v>4981</v>
      </c>
      <c r="K405" s="10">
        <v>0</v>
      </c>
      <c r="L405" s="11">
        <v>1565</v>
      </c>
      <c r="M405" s="10">
        <v>0</v>
      </c>
      <c r="N405" s="10">
        <v>300868</v>
      </c>
    </row>
    <row r="406" spans="1:14" ht="25.5" x14ac:dyDescent="0.25">
      <c r="A406" s="12" t="s">
        <v>799</v>
      </c>
      <c r="B406" s="9" t="s">
        <v>800</v>
      </c>
      <c r="C406" s="10">
        <v>129820</v>
      </c>
      <c r="D406" s="10">
        <v>41456</v>
      </c>
      <c r="E406" s="10">
        <v>2786</v>
      </c>
      <c r="F406" s="10">
        <v>6367</v>
      </c>
      <c r="G406" s="10">
        <v>642</v>
      </c>
      <c r="H406" s="10">
        <v>355</v>
      </c>
      <c r="I406" s="10">
        <v>6438</v>
      </c>
      <c r="J406" s="10">
        <v>3281</v>
      </c>
      <c r="K406" s="10">
        <v>0</v>
      </c>
      <c r="L406" s="11">
        <v>0</v>
      </c>
      <c r="M406" s="10">
        <v>0</v>
      </c>
      <c r="N406" s="10">
        <v>191145</v>
      </c>
    </row>
    <row r="407" spans="1:14" ht="25.5" x14ac:dyDescent="0.25">
      <c r="A407" s="12" t="s">
        <v>801</v>
      </c>
      <c r="B407" s="9" t="s">
        <v>802</v>
      </c>
      <c r="C407" s="10">
        <v>143204</v>
      </c>
      <c r="D407" s="10">
        <v>62019</v>
      </c>
      <c r="E407" s="10">
        <v>2871</v>
      </c>
      <c r="F407" s="10">
        <v>7511</v>
      </c>
      <c r="G407" s="10">
        <v>681</v>
      </c>
      <c r="H407" s="10">
        <v>407</v>
      </c>
      <c r="I407" s="10">
        <v>4516</v>
      </c>
      <c r="J407" s="10">
        <v>2061</v>
      </c>
      <c r="K407" s="10">
        <v>0</v>
      </c>
      <c r="L407" s="11">
        <v>0</v>
      </c>
      <c r="M407" s="10">
        <v>0</v>
      </c>
      <c r="N407" s="10">
        <v>223270</v>
      </c>
    </row>
    <row r="408" spans="1:14" ht="25.5" x14ac:dyDescent="0.25">
      <c r="A408" s="12" t="s">
        <v>803</v>
      </c>
      <c r="B408" s="9" t="s">
        <v>804</v>
      </c>
      <c r="C408" s="10">
        <v>184026</v>
      </c>
      <c r="D408" s="10">
        <v>67007</v>
      </c>
      <c r="E408" s="10">
        <v>3858</v>
      </c>
      <c r="F408" s="10">
        <v>9292</v>
      </c>
      <c r="G408" s="10">
        <v>897</v>
      </c>
      <c r="H408" s="10">
        <v>506</v>
      </c>
      <c r="I408" s="10">
        <v>9031</v>
      </c>
      <c r="J408" s="10">
        <v>3861</v>
      </c>
      <c r="K408" s="10">
        <v>0</v>
      </c>
      <c r="L408" s="11">
        <v>19240</v>
      </c>
      <c r="M408" s="10">
        <v>0</v>
      </c>
      <c r="N408" s="10">
        <v>297718</v>
      </c>
    </row>
    <row r="409" spans="1:14" ht="25.5" x14ac:dyDescent="0.25">
      <c r="A409" s="12" t="s">
        <v>805</v>
      </c>
      <c r="B409" s="9" t="s">
        <v>806</v>
      </c>
      <c r="C409" s="10">
        <v>1837868</v>
      </c>
      <c r="D409" s="10">
        <v>907275</v>
      </c>
      <c r="E409" s="10">
        <v>39814</v>
      </c>
      <c r="F409" s="10">
        <v>75053</v>
      </c>
      <c r="G409" s="10">
        <v>9399</v>
      </c>
      <c r="H409" s="10">
        <v>4254</v>
      </c>
      <c r="I409" s="10">
        <v>87927</v>
      </c>
      <c r="J409" s="10">
        <v>58735</v>
      </c>
      <c r="K409" s="10">
        <v>0</v>
      </c>
      <c r="L409" s="11">
        <v>0</v>
      </c>
      <c r="M409" s="10">
        <v>0</v>
      </c>
      <c r="N409" s="10">
        <v>3020325</v>
      </c>
    </row>
    <row r="410" spans="1:14" ht="25.5" x14ac:dyDescent="0.25">
      <c r="A410" s="12" t="s">
        <v>807</v>
      </c>
      <c r="B410" s="9" t="s">
        <v>808</v>
      </c>
      <c r="C410" s="10">
        <v>263232</v>
      </c>
      <c r="D410" s="10">
        <v>140517</v>
      </c>
      <c r="E410" s="10">
        <v>5742</v>
      </c>
      <c r="F410" s="10">
        <v>11882</v>
      </c>
      <c r="G410" s="10">
        <v>1326</v>
      </c>
      <c r="H410" s="10">
        <v>623</v>
      </c>
      <c r="I410" s="10">
        <v>10591</v>
      </c>
      <c r="J410" s="10">
        <v>6802</v>
      </c>
      <c r="K410" s="10">
        <v>0</v>
      </c>
      <c r="L410" s="11">
        <v>0</v>
      </c>
      <c r="M410" s="10">
        <v>0</v>
      </c>
      <c r="N410" s="10">
        <v>440715</v>
      </c>
    </row>
    <row r="411" spans="1:14" ht="25.5" x14ac:dyDescent="0.25">
      <c r="A411" s="12" t="s">
        <v>809</v>
      </c>
      <c r="B411" s="9" t="s">
        <v>810</v>
      </c>
      <c r="C411" s="10">
        <v>1124692</v>
      </c>
      <c r="D411" s="10">
        <v>434734</v>
      </c>
      <c r="E411" s="10">
        <v>29248</v>
      </c>
      <c r="F411" s="10">
        <v>42123</v>
      </c>
      <c r="G411" s="10">
        <v>6261</v>
      </c>
      <c r="H411" s="10">
        <v>2043</v>
      </c>
      <c r="I411" s="10">
        <v>69420</v>
      </c>
      <c r="J411" s="10">
        <v>52980</v>
      </c>
      <c r="K411" s="10">
        <v>0</v>
      </c>
      <c r="L411" s="11">
        <v>41210</v>
      </c>
      <c r="M411" s="10">
        <v>0</v>
      </c>
      <c r="N411" s="10">
        <v>1802711</v>
      </c>
    </row>
    <row r="412" spans="1:14" ht="25.5" x14ac:dyDescent="0.25">
      <c r="A412" s="12" t="s">
        <v>811</v>
      </c>
      <c r="B412" s="9" t="s">
        <v>812</v>
      </c>
      <c r="C412" s="10">
        <v>152568</v>
      </c>
      <c r="D412" s="10">
        <v>59523</v>
      </c>
      <c r="E412" s="10">
        <v>2629</v>
      </c>
      <c r="F412" s="10">
        <v>6915</v>
      </c>
      <c r="G412" s="10">
        <v>703</v>
      </c>
      <c r="H412" s="10">
        <v>339</v>
      </c>
      <c r="I412" s="10">
        <v>3636</v>
      </c>
      <c r="J412" s="10">
        <v>2214</v>
      </c>
      <c r="K412" s="10">
        <v>0</v>
      </c>
      <c r="L412" s="11">
        <v>265</v>
      </c>
      <c r="M412" s="10">
        <v>0</v>
      </c>
      <c r="N412" s="10">
        <v>228792</v>
      </c>
    </row>
    <row r="413" spans="1:14" ht="25.5" x14ac:dyDescent="0.25">
      <c r="A413" s="12" t="s">
        <v>813</v>
      </c>
      <c r="B413" s="9" t="s">
        <v>814</v>
      </c>
      <c r="C413" s="10">
        <v>967750</v>
      </c>
      <c r="D413" s="10">
        <v>468455</v>
      </c>
      <c r="E413" s="10">
        <v>24888</v>
      </c>
      <c r="F413" s="10">
        <v>34729</v>
      </c>
      <c r="G413" s="10">
        <v>5428</v>
      </c>
      <c r="H413" s="10">
        <v>2111</v>
      </c>
      <c r="I413" s="10">
        <v>57820</v>
      </c>
      <c r="J413" s="10">
        <v>42244</v>
      </c>
      <c r="K413" s="10">
        <v>0</v>
      </c>
      <c r="L413" s="11">
        <v>0</v>
      </c>
      <c r="M413" s="10">
        <v>0</v>
      </c>
      <c r="N413" s="10">
        <v>1603425</v>
      </c>
    </row>
    <row r="414" spans="1:14" ht="25.5" x14ac:dyDescent="0.25">
      <c r="A414" s="12" t="s">
        <v>815</v>
      </c>
      <c r="B414" s="9" t="s">
        <v>816</v>
      </c>
      <c r="C414" s="10">
        <v>90370</v>
      </c>
      <c r="D414" s="10">
        <v>43273</v>
      </c>
      <c r="E414" s="10">
        <v>1810</v>
      </c>
      <c r="F414" s="10">
        <v>4777</v>
      </c>
      <c r="G414" s="10">
        <v>429</v>
      </c>
      <c r="H414" s="10">
        <v>257</v>
      </c>
      <c r="I414" s="10">
        <v>2521</v>
      </c>
      <c r="J414" s="10">
        <v>1267</v>
      </c>
      <c r="K414" s="10">
        <v>0</v>
      </c>
      <c r="L414" s="11">
        <v>0</v>
      </c>
      <c r="M414" s="10">
        <v>0</v>
      </c>
      <c r="N414" s="10">
        <v>144704</v>
      </c>
    </row>
    <row r="415" spans="1:14" ht="25.5" x14ac:dyDescent="0.25">
      <c r="A415" s="12" t="s">
        <v>817</v>
      </c>
      <c r="B415" s="9" t="s">
        <v>818</v>
      </c>
      <c r="C415" s="10">
        <v>165828</v>
      </c>
      <c r="D415" s="10">
        <v>97284</v>
      </c>
      <c r="E415" s="10">
        <v>4097</v>
      </c>
      <c r="F415" s="10">
        <v>6825</v>
      </c>
      <c r="G415" s="10">
        <v>891</v>
      </c>
      <c r="H415" s="10">
        <v>359</v>
      </c>
      <c r="I415" s="10">
        <v>6302</v>
      </c>
      <c r="J415" s="10">
        <v>5635</v>
      </c>
      <c r="K415" s="10">
        <v>0</v>
      </c>
      <c r="L415" s="11">
        <v>10504</v>
      </c>
      <c r="M415" s="10">
        <v>0</v>
      </c>
      <c r="N415" s="10">
        <v>297725</v>
      </c>
    </row>
    <row r="416" spans="1:14" ht="25.5" x14ac:dyDescent="0.25">
      <c r="A416" s="12" t="s">
        <v>819</v>
      </c>
      <c r="B416" s="9" t="s">
        <v>820</v>
      </c>
      <c r="C416" s="10">
        <v>97558</v>
      </c>
      <c r="D416" s="10">
        <v>62439</v>
      </c>
      <c r="E416" s="10">
        <v>2451</v>
      </c>
      <c r="F416" s="10">
        <v>4589</v>
      </c>
      <c r="G416" s="10">
        <v>517</v>
      </c>
      <c r="H416" s="10">
        <v>243</v>
      </c>
      <c r="I416" s="10">
        <v>1587</v>
      </c>
      <c r="J416" s="10">
        <v>2261</v>
      </c>
      <c r="K416" s="10">
        <v>0</v>
      </c>
      <c r="L416" s="11">
        <v>0</v>
      </c>
      <c r="M416" s="10">
        <v>0</v>
      </c>
      <c r="N416" s="10">
        <v>171645</v>
      </c>
    </row>
    <row r="417" spans="1:14" ht="25.5" x14ac:dyDescent="0.25">
      <c r="A417" s="12" t="s">
        <v>821</v>
      </c>
      <c r="B417" s="9" t="s">
        <v>822</v>
      </c>
      <c r="C417" s="10">
        <v>148212</v>
      </c>
      <c r="D417" s="10">
        <v>69266</v>
      </c>
      <c r="E417" s="10">
        <v>3119</v>
      </c>
      <c r="F417" s="10">
        <v>6541</v>
      </c>
      <c r="G417" s="10">
        <v>740</v>
      </c>
      <c r="H417" s="10">
        <v>385</v>
      </c>
      <c r="I417" s="10">
        <v>4851</v>
      </c>
      <c r="J417" s="10">
        <v>3474</v>
      </c>
      <c r="K417" s="10">
        <v>0</v>
      </c>
      <c r="L417" s="11">
        <v>0</v>
      </c>
      <c r="M417" s="10">
        <v>0</v>
      </c>
      <c r="N417" s="10">
        <v>236588</v>
      </c>
    </row>
    <row r="418" spans="1:14" ht="25.5" x14ac:dyDescent="0.25">
      <c r="A418" s="12" t="s">
        <v>823</v>
      </c>
      <c r="B418" s="9" t="s">
        <v>824</v>
      </c>
      <c r="C418" s="10">
        <v>839240</v>
      </c>
      <c r="D418" s="10">
        <v>304678</v>
      </c>
      <c r="E418" s="10">
        <v>18183</v>
      </c>
      <c r="F418" s="10">
        <v>39333</v>
      </c>
      <c r="G418" s="10">
        <v>4194</v>
      </c>
      <c r="H418" s="10">
        <v>2139</v>
      </c>
      <c r="I418" s="10">
        <v>61461</v>
      </c>
      <c r="J418" s="10">
        <v>24540</v>
      </c>
      <c r="K418" s="10">
        <v>0</v>
      </c>
      <c r="L418" s="11">
        <v>95828</v>
      </c>
      <c r="M418" s="10">
        <v>0</v>
      </c>
      <c r="N418" s="10">
        <v>1389596</v>
      </c>
    </row>
    <row r="419" spans="1:14" ht="25.5" x14ac:dyDescent="0.25">
      <c r="A419" s="12" t="s">
        <v>825</v>
      </c>
      <c r="B419" s="9" t="s">
        <v>826</v>
      </c>
      <c r="C419" s="10">
        <v>346980</v>
      </c>
      <c r="D419" s="10">
        <v>76799</v>
      </c>
      <c r="E419" s="10">
        <v>7783</v>
      </c>
      <c r="F419" s="10">
        <v>15664</v>
      </c>
      <c r="G419" s="10">
        <v>1725</v>
      </c>
      <c r="H419" s="10">
        <v>848</v>
      </c>
      <c r="I419" s="10">
        <v>25008</v>
      </c>
      <c r="J419" s="10">
        <v>11276</v>
      </c>
      <c r="K419" s="10">
        <v>0</v>
      </c>
      <c r="L419" s="11">
        <v>0</v>
      </c>
      <c r="M419" s="10">
        <v>0</v>
      </c>
      <c r="N419" s="10">
        <v>486083</v>
      </c>
    </row>
    <row r="420" spans="1:14" ht="25.5" x14ac:dyDescent="0.25">
      <c r="A420" s="12" t="s">
        <v>827</v>
      </c>
      <c r="B420" s="9" t="s">
        <v>828</v>
      </c>
      <c r="C420" s="10">
        <v>73984</v>
      </c>
      <c r="D420" s="10">
        <v>53735</v>
      </c>
      <c r="E420" s="10">
        <v>1456</v>
      </c>
      <c r="F420" s="10">
        <v>3813</v>
      </c>
      <c r="G420" s="10">
        <v>350</v>
      </c>
      <c r="H420" s="10">
        <v>204</v>
      </c>
      <c r="I420" s="10">
        <v>1088</v>
      </c>
      <c r="J420" s="10">
        <v>807</v>
      </c>
      <c r="K420" s="10">
        <v>0</v>
      </c>
      <c r="L420" s="11">
        <v>0</v>
      </c>
      <c r="M420" s="10">
        <v>0</v>
      </c>
      <c r="N420" s="10">
        <v>135437</v>
      </c>
    </row>
    <row r="421" spans="1:14" ht="25.5" x14ac:dyDescent="0.25">
      <c r="A421" s="12" t="s">
        <v>829</v>
      </c>
      <c r="B421" s="9" t="s">
        <v>830</v>
      </c>
      <c r="C421" s="10">
        <v>466472</v>
      </c>
      <c r="D421" s="10">
        <v>181821</v>
      </c>
      <c r="E421" s="10">
        <v>13173</v>
      </c>
      <c r="F421" s="10">
        <v>18051</v>
      </c>
      <c r="G421" s="10">
        <v>2681</v>
      </c>
      <c r="H421" s="10">
        <v>1026</v>
      </c>
      <c r="I421" s="10">
        <v>16684</v>
      </c>
      <c r="J421" s="10">
        <v>19518</v>
      </c>
      <c r="K421" s="10">
        <v>0</v>
      </c>
      <c r="L421" s="11">
        <v>0</v>
      </c>
      <c r="M421" s="10">
        <v>0</v>
      </c>
      <c r="N421" s="10">
        <v>719426</v>
      </c>
    </row>
    <row r="422" spans="1:14" ht="25.5" x14ac:dyDescent="0.25">
      <c r="A422" s="12" t="s">
        <v>831</v>
      </c>
      <c r="B422" s="9" t="s">
        <v>832</v>
      </c>
      <c r="C422" s="10">
        <v>181502</v>
      </c>
      <c r="D422" s="10">
        <v>66882</v>
      </c>
      <c r="E422" s="10">
        <v>3822</v>
      </c>
      <c r="F422" s="10">
        <v>9110</v>
      </c>
      <c r="G422" s="10">
        <v>888</v>
      </c>
      <c r="H422" s="10">
        <v>543</v>
      </c>
      <c r="I422" s="10">
        <v>7635</v>
      </c>
      <c r="J422" s="10">
        <v>3948</v>
      </c>
      <c r="K422" s="10">
        <v>0</v>
      </c>
      <c r="L422" s="11">
        <v>0</v>
      </c>
      <c r="M422" s="10">
        <v>0</v>
      </c>
      <c r="N422" s="10">
        <v>274330</v>
      </c>
    </row>
    <row r="423" spans="1:14" ht="25.5" x14ac:dyDescent="0.25">
      <c r="A423" s="12" t="s">
        <v>833</v>
      </c>
      <c r="B423" s="9" t="s">
        <v>834</v>
      </c>
      <c r="C423" s="10">
        <v>85682</v>
      </c>
      <c r="D423" s="10">
        <v>50684</v>
      </c>
      <c r="E423" s="10">
        <v>1708</v>
      </c>
      <c r="F423" s="10">
        <v>4573</v>
      </c>
      <c r="G423" s="10">
        <v>404</v>
      </c>
      <c r="H423" s="10">
        <v>245</v>
      </c>
      <c r="I423" s="10">
        <v>1759</v>
      </c>
      <c r="J423" s="10">
        <v>1014</v>
      </c>
      <c r="K423" s="10">
        <v>0</v>
      </c>
      <c r="L423" s="11">
        <v>0</v>
      </c>
      <c r="M423" s="10">
        <v>0</v>
      </c>
      <c r="N423" s="10">
        <v>146069</v>
      </c>
    </row>
    <row r="424" spans="1:14" ht="25.5" x14ac:dyDescent="0.25">
      <c r="A424" s="12" t="s">
        <v>835</v>
      </c>
      <c r="B424" s="9" t="s">
        <v>836</v>
      </c>
      <c r="C424" s="10">
        <v>241606</v>
      </c>
      <c r="D424" s="10">
        <v>67534</v>
      </c>
      <c r="E424" s="10">
        <v>4369</v>
      </c>
      <c r="F424" s="10">
        <v>10520</v>
      </c>
      <c r="G424" s="10">
        <v>1139</v>
      </c>
      <c r="H424" s="10">
        <v>492</v>
      </c>
      <c r="I424" s="10">
        <v>8378</v>
      </c>
      <c r="J424" s="10">
        <v>4621</v>
      </c>
      <c r="K424" s="10">
        <v>0</v>
      </c>
      <c r="L424" s="11">
        <v>17499</v>
      </c>
      <c r="M424" s="10">
        <v>0</v>
      </c>
      <c r="N424" s="10">
        <v>356158</v>
      </c>
    </row>
    <row r="425" spans="1:14" ht="25.5" x14ac:dyDescent="0.25">
      <c r="A425" s="12" t="s">
        <v>837</v>
      </c>
      <c r="B425" s="9" t="s">
        <v>838</v>
      </c>
      <c r="C425" s="10">
        <v>6324746</v>
      </c>
      <c r="D425" s="10">
        <v>2601653</v>
      </c>
      <c r="E425" s="10">
        <v>173135</v>
      </c>
      <c r="F425" s="10">
        <v>220752</v>
      </c>
      <c r="G425" s="10">
        <v>35802</v>
      </c>
      <c r="H425" s="10">
        <v>15020</v>
      </c>
      <c r="I425" s="10">
        <v>105706</v>
      </c>
      <c r="J425" s="10">
        <v>216542</v>
      </c>
      <c r="K425" s="10">
        <v>0</v>
      </c>
      <c r="L425" s="11">
        <v>0</v>
      </c>
      <c r="M425" s="10">
        <v>0</v>
      </c>
      <c r="N425" s="10">
        <v>9693356</v>
      </c>
    </row>
    <row r="426" spans="1:14" ht="25.5" x14ac:dyDescent="0.25">
      <c r="A426" s="12" t="s">
        <v>839</v>
      </c>
      <c r="B426" s="9" t="s">
        <v>840</v>
      </c>
      <c r="C426" s="10">
        <v>424176</v>
      </c>
      <c r="D426" s="10">
        <v>167640</v>
      </c>
      <c r="E426" s="10">
        <v>9320</v>
      </c>
      <c r="F426" s="10">
        <v>18977</v>
      </c>
      <c r="G426" s="10">
        <v>2148</v>
      </c>
      <c r="H426" s="10">
        <v>1036</v>
      </c>
      <c r="I426" s="10">
        <v>28515</v>
      </c>
      <c r="J426" s="10">
        <v>14030</v>
      </c>
      <c r="K426" s="10">
        <v>0</v>
      </c>
      <c r="L426" s="11">
        <v>0</v>
      </c>
      <c r="M426" s="10">
        <v>0</v>
      </c>
      <c r="N426" s="10">
        <v>665842</v>
      </c>
    </row>
    <row r="427" spans="1:14" ht="25.5" x14ac:dyDescent="0.25">
      <c r="A427" s="12" t="s">
        <v>841</v>
      </c>
      <c r="B427" s="9" t="s">
        <v>842</v>
      </c>
      <c r="C427" s="10">
        <v>205542</v>
      </c>
      <c r="D427" s="10">
        <v>66079</v>
      </c>
      <c r="E427" s="10">
        <v>4577</v>
      </c>
      <c r="F427" s="10">
        <v>9812</v>
      </c>
      <c r="G427" s="10">
        <v>1035</v>
      </c>
      <c r="H427" s="10">
        <v>531</v>
      </c>
      <c r="I427" s="10">
        <v>11779</v>
      </c>
      <c r="J427" s="10">
        <v>6075</v>
      </c>
      <c r="K427" s="10">
        <v>0</v>
      </c>
      <c r="L427" s="11">
        <v>0</v>
      </c>
      <c r="M427" s="10">
        <v>0</v>
      </c>
      <c r="N427" s="10">
        <v>305430</v>
      </c>
    </row>
    <row r="428" spans="1:14" ht="25.5" x14ac:dyDescent="0.25">
      <c r="A428" s="12" t="s">
        <v>843</v>
      </c>
      <c r="B428" s="9" t="s">
        <v>844</v>
      </c>
      <c r="C428" s="10">
        <v>90072</v>
      </c>
      <c r="D428" s="10">
        <v>55826</v>
      </c>
      <c r="E428" s="10">
        <v>1701</v>
      </c>
      <c r="F428" s="10">
        <v>4947</v>
      </c>
      <c r="G428" s="10">
        <v>415</v>
      </c>
      <c r="H428" s="10">
        <v>266</v>
      </c>
      <c r="I428" s="10">
        <v>1197</v>
      </c>
      <c r="J428" s="10">
        <v>573</v>
      </c>
      <c r="K428" s="10">
        <v>0</v>
      </c>
      <c r="L428" s="11">
        <v>0</v>
      </c>
      <c r="M428" s="10">
        <v>0</v>
      </c>
      <c r="N428" s="10">
        <v>154997</v>
      </c>
    </row>
    <row r="429" spans="1:14" ht="25.5" x14ac:dyDescent="0.25">
      <c r="A429" s="12" t="s">
        <v>845</v>
      </c>
      <c r="B429" s="9" t="s">
        <v>846</v>
      </c>
      <c r="C429" s="10">
        <v>416510</v>
      </c>
      <c r="D429" s="10">
        <v>230526</v>
      </c>
      <c r="E429" s="10">
        <v>8592</v>
      </c>
      <c r="F429" s="10">
        <v>19431</v>
      </c>
      <c r="G429" s="10">
        <v>2045</v>
      </c>
      <c r="H429" s="10">
        <v>1093</v>
      </c>
      <c r="I429" s="10">
        <v>22097</v>
      </c>
      <c r="J429" s="10">
        <v>11143</v>
      </c>
      <c r="K429" s="10">
        <v>0</v>
      </c>
      <c r="L429" s="11">
        <v>0</v>
      </c>
      <c r="M429" s="10">
        <v>0</v>
      </c>
      <c r="N429" s="10">
        <v>711437</v>
      </c>
    </row>
    <row r="430" spans="1:14" ht="38.25" x14ac:dyDescent="0.25">
      <c r="A430" s="12" t="s">
        <v>847</v>
      </c>
      <c r="B430" s="9" t="s">
        <v>848</v>
      </c>
      <c r="C430" s="10">
        <v>400668</v>
      </c>
      <c r="D430" s="10">
        <v>138788</v>
      </c>
      <c r="E430" s="10">
        <v>9747</v>
      </c>
      <c r="F430" s="10">
        <v>17369</v>
      </c>
      <c r="G430" s="10">
        <v>2138</v>
      </c>
      <c r="H430" s="10">
        <v>1329</v>
      </c>
      <c r="I430" s="10">
        <v>28617</v>
      </c>
      <c r="J430" s="10">
        <v>16371</v>
      </c>
      <c r="K430" s="10">
        <v>0</v>
      </c>
      <c r="L430" s="11">
        <v>0</v>
      </c>
      <c r="M430" s="10">
        <v>0</v>
      </c>
      <c r="N430" s="10">
        <v>615027</v>
      </c>
    </row>
    <row r="431" spans="1:14" ht="25.5" x14ac:dyDescent="0.25">
      <c r="A431" s="12" t="s">
        <v>849</v>
      </c>
      <c r="B431" s="9" t="s">
        <v>850</v>
      </c>
      <c r="C431" s="10">
        <v>82924</v>
      </c>
      <c r="D431" s="10">
        <v>52990</v>
      </c>
      <c r="E431" s="10">
        <v>1613</v>
      </c>
      <c r="F431" s="10">
        <v>4392</v>
      </c>
      <c r="G431" s="10">
        <v>390</v>
      </c>
      <c r="H431" s="10">
        <v>243</v>
      </c>
      <c r="I431" s="10">
        <v>0</v>
      </c>
      <c r="J431" s="10">
        <v>0</v>
      </c>
      <c r="K431" s="10">
        <v>0</v>
      </c>
      <c r="L431" s="11">
        <v>34</v>
      </c>
      <c r="M431" s="10">
        <v>0</v>
      </c>
      <c r="N431" s="10">
        <v>142586</v>
      </c>
    </row>
    <row r="432" spans="1:14" ht="25.5" x14ac:dyDescent="0.25">
      <c r="A432" s="12" t="s">
        <v>851</v>
      </c>
      <c r="B432" s="9" t="s">
        <v>852</v>
      </c>
      <c r="C432" s="10">
        <v>133158</v>
      </c>
      <c r="D432" s="10">
        <v>51042</v>
      </c>
      <c r="E432" s="10">
        <v>2537</v>
      </c>
      <c r="F432" s="10">
        <v>6576</v>
      </c>
      <c r="G432" s="10">
        <v>628</v>
      </c>
      <c r="H432" s="10">
        <v>367</v>
      </c>
      <c r="I432" s="10">
        <v>4643</v>
      </c>
      <c r="J432" s="10">
        <v>2174</v>
      </c>
      <c r="K432" s="10">
        <v>0</v>
      </c>
      <c r="L432" s="11">
        <v>0</v>
      </c>
      <c r="M432" s="10">
        <v>0</v>
      </c>
      <c r="N432" s="10">
        <v>201125</v>
      </c>
    </row>
    <row r="433" spans="1:14" ht="25.5" x14ac:dyDescent="0.25">
      <c r="A433" s="12" t="s">
        <v>853</v>
      </c>
      <c r="B433" s="9" t="s">
        <v>854</v>
      </c>
      <c r="C433" s="10">
        <v>370032</v>
      </c>
      <c r="D433" s="10">
        <v>185420</v>
      </c>
      <c r="E433" s="10">
        <v>7324</v>
      </c>
      <c r="F433" s="10">
        <v>18157</v>
      </c>
      <c r="G433" s="10">
        <v>1774</v>
      </c>
      <c r="H433" s="10">
        <v>1064</v>
      </c>
      <c r="I433" s="10">
        <v>9920</v>
      </c>
      <c r="J433" s="10">
        <v>6122</v>
      </c>
      <c r="K433" s="10">
        <v>0</v>
      </c>
      <c r="L433" s="11">
        <v>0</v>
      </c>
      <c r="M433" s="10">
        <v>0</v>
      </c>
      <c r="N433" s="10">
        <v>599813</v>
      </c>
    </row>
    <row r="434" spans="1:14" ht="25.5" x14ac:dyDescent="0.25">
      <c r="A434" s="12" t="s">
        <v>855</v>
      </c>
      <c r="B434" s="9" t="s">
        <v>856</v>
      </c>
      <c r="C434" s="10">
        <v>96454</v>
      </c>
      <c r="D434" s="10">
        <v>46293</v>
      </c>
      <c r="E434" s="10">
        <v>1750</v>
      </c>
      <c r="F434" s="10">
        <v>4735</v>
      </c>
      <c r="G434" s="10">
        <v>447</v>
      </c>
      <c r="H434" s="10">
        <v>241</v>
      </c>
      <c r="I434" s="10">
        <v>1360</v>
      </c>
      <c r="J434" s="10">
        <v>980</v>
      </c>
      <c r="K434" s="10">
        <v>0</v>
      </c>
      <c r="L434" s="11">
        <v>0</v>
      </c>
      <c r="M434" s="10">
        <v>0</v>
      </c>
      <c r="N434" s="10">
        <v>152260</v>
      </c>
    </row>
    <row r="435" spans="1:14" ht="25.5" x14ac:dyDescent="0.25">
      <c r="A435" s="12" t="s">
        <v>857</v>
      </c>
      <c r="B435" s="9" t="s">
        <v>858</v>
      </c>
      <c r="C435" s="10">
        <v>75334</v>
      </c>
      <c r="D435" s="10">
        <v>35586</v>
      </c>
      <c r="E435" s="10">
        <v>1437</v>
      </c>
      <c r="F435" s="10">
        <v>4119</v>
      </c>
      <c r="G435" s="10">
        <v>348</v>
      </c>
      <c r="H435" s="10">
        <v>221</v>
      </c>
      <c r="I435" s="10">
        <v>1097</v>
      </c>
      <c r="J435" s="10">
        <v>553</v>
      </c>
      <c r="K435" s="10">
        <v>0</v>
      </c>
      <c r="L435" s="11">
        <v>0</v>
      </c>
      <c r="M435" s="10">
        <v>0</v>
      </c>
      <c r="N435" s="10">
        <v>118695</v>
      </c>
    </row>
    <row r="436" spans="1:14" ht="25.5" x14ac:dyDescent="0.25">
      <c r="A436" s="12" t="s">
        <v>859</v>
      </c>
      <c r="B436" s="9" t="s">
        <v>860</v>
      </c>
      <c r="C436" s="10">
        <v>210290</v>
      </c>
      <c r="D436" s="10">
        <v>190197</v>
      </c>
      <c r="E436" s="10">
        <v>4365</v>
      </c>
      <c r="F436" s="10">
        <v>10452</v>
      </c>
      <c r="G436" s="10">
        <v>1023</v>
      </c>
      <c r="H436" s="10">
        <v>562</v>
      </c>
      <c r="I436" s="10">
        <v>9729</v>
      </c>
      <c r="J436" s="10">
        <v>4608</v>
      </c>
      <c r="K436" s="10">
        <v>0</v>
      </c>
      <c r="L436" s="11">
        <v>0</v>
      </c>
      <c r="M436" s="10">
        <v>0</v>
      </c>
      <c r="N436" s="10">
        <v>431226</v>
      </c>
    </row>
    <row r="437" spans="1:14" ht="25.5" x14ac:dyDescent="0.25">
      <c r="A437" s="12" t="s">
        <v>861</v>
      </c>
      <c r="B437" s="9" t="s">
        <v>862</v>
      </c>
      <c r="C437" s="10">
        <v>168450</v>
      </c>
      <c r="D437" s="10">
        <v>80901</v>
      </c>
      <c r="E437" s="10">
        <v>3950</v>
      </c>
      <c r="F437" s="10">
        <v>7782</v>
      </c>
      <c r="G437" s="10">
        <v>871</v>
      </c>
      <c r="H437" s="10">
        <v>411</v>
      </c>
      <c r="I437" s="10">
        <v>4969</v>
      </c>
      <c r="J437" s="10">
        <v>4134</v>
      </c>
      <c r="K437" s="10">
        <v>0</v>
      </c>
      <c r="L437" s="11">
        <v>0</v>
      </c>
      <c r="M437" s="10">
        <v>0</v>
      </c>
      <c r="N437" s="10">
        <v>271468</v>
      </c>
    </row>
    <row r="438" spans="1:14" ht="25.5" x14ac:dyDescent="0.25">
      <c r="A438" s="12" t="s">
        <v>863</v>
      </c>
      <c r="B438" s="9" t="s">
        <v>864</v>
      </c>
      <c r="C438" s="10">
        <v>349236</v>
      </c>
      <c r="D438" s="10">
        <v>78816</v>
      </c>
      <c r="E438" s="10">
        <v>7595</v>
      </c>
      <c r="F438" s="10">
        <v>16567</v>
      </c>
      <c r="G438" s="10">
        <v>1744</v>
      </c>
      <c r="H438" s="10">
        <v>884</v>
      </c>
      <c r="I438" s="10">
        <v>22306</v>
      </c>
      <c r="J438" s="10">
        <v>10209</v>
      </c>
      <c r="K438" s="10">
        <v>0</v>
      </c>
      <c r="L438" s="11">
        <v>0</v>
      </c>
      <c r="M438" s="10">
        <v>0</v>
      </c>
      <c r="N438" s="10">
        <v>487357</v>
      </c>
    </row>
    <row r="439" spans="1:14" ht="25.5" x14ac:dyDescent="0.25">
      <c r="A439" s="12" t="s">
        <v>865</v>
      </c>
      <c r="B439" s="9" t="s">
        <v>866</v>
      </c>
      <c r="C439" s="10">
        <v>500468</v>
      </c>
      <c r="D439" s="10">
        <v>187960</v>
      </c>
      <c r="E439" s="10">
        <v>11898</v>
      </c>
      <c r="F439" s="10">
        <v>21561</v>
      </c>
      <c r="G439" s="10">
        <v>2632</v>
      </c>
      <c r="H439" s="10">
        <v>1200</v>
      </c>
      <c r="I439" s="10">
        <v>39842</v>
      </c>
      <c r="J439" s="10">
        <v>20585</v>
      </c>
      <c r="K439" s="10">
        <v>0</v>
      </c>
      <c r="L439" s="11">
        <v>0</v>
      </c>
      <c r="M439" s="10">
        <v>0</v>
      </c>
      <c r="N439" s="10">
        <v>786146</v>
      </c>
    </row>
    <row r="440" spans="1:14" ht="25.5" x14ac:dyDescent="0.25">
      <c r="A440" s="12" t="s">
        <v>867</v>
      </c>
      <c r="B440" s="9" t="s">
        <v>868</v>
      </c>
      <c r="C440" s="10">
        <v>129212</v>
      </c>
      <c r="D440" s="10">
        <v>58517</v>
      </c>
      <c r="E440" s="10">
        <v>2661</v>
      </c>
      <c r="F440" s="10">
        <v>6717</v>
      </c>
      <c r="G440" s="10">
        <v>621</v>
      </c>
      <c r="H440" s="10">
        <v>362</v>
      </c>
      <c r="I440" s="10">
        <v>4887</v>
      </c>
      <c r="J440" s="10">
        <v>2261</v>
      </c>
      <c r="K440" s="10">
        <v>0</v>
      </c>
      <c r="L440" s="11">
        <v>0</v>
      </c>
      <c r="M440" s="10">
        <v>0</v>
      </c>
      <c r="N440" s="10">
        <v>205238</v>
      </c>
    </row>
    <row r="441" spans="1:14" ht="25.5" x14ac:dyDescent="0.25">
      <c r="A441" s="12" t="s">
        <v>869</v>
      </c>
      <c r="B441" s="9" t="s">
        <v>870</v>
      </c>
      <c r="C441" s="10">
        <v>118930</v>
      </c>
      <c r="D441" s="10">
        <v>54534</v>
      </c>
      <c r="E441" s="10">
        <v>2389</v>
      </c>
      <c r="F441" s="10">
        <v>6256</v>
      </c>
      <c r="G441" s="10">
        <v>566</v>
      </c>
      <c r="H441" s="10">
        <v>344</v>
      </c>
      <c r="I441" s="10">
        <v>3736</v>
      </c>
      <c r="J441" s="10">
        <v>1727</v>
      </c>
      <c r="K441" s="10">
        <v>0</v>
      </c>
      <c r="L441" s="11">
        <v>0</v>
      </c>
      <c r="M441" s="10">
        <v>0</v>
      </c>
      <c r="N441" s="10">
        <v>188482</v>
      </c>
    </row>
    <row r="442" spans="1:14" ht="25.5" x14ac:dyDescent="0.25">
      <c r="A442" s="12" t="s">
        <v>871</v>
      </c>
      <c r="B442" s="9" t="s">
        <v>872</v>
      </c>
      <c r="C442" s="10">
        <v>71820</v>
      </c>
      <c r="D442" s="10">
        <v>46683</v>
      </c>
      <c r="E442" s="10">
        <v>1367</v>
      </c>
      <c r="F442" s="10">
        <v>3931</v>
      </c>
      <c r="G442" s="10">
        <v>332</v>
      </c>
      <c r="H442" s="10">
        <v>208</v>
      </c>
      <c r="I442" s="10">
        <v>925</v>
      </c>
      <c r="J442" s="10">
        <v>467</v>
      </c>
      <c r="K442" s="10">
        <v>0</v>
      </c>
      <c r="L442" s="11">
        <v>0</v>
      </c>
      <c r="M442" s="10">
        <v>0</v>
      </c>
      <c r="N442" s="10">
        <v>125733</v>
      </c>
    </row>
    <row r="443" spans="1:14" ht="25.5" x14ac:dyDescent="0.25">
      <c r="A443" s="12" t="s">
        <v>873</v>
      </c>
      <c r="B443" s="9" t="s">
        <v>874</v>
      </c>
      <c r="C443" s="10">
        <v>96974</v>
      </c>
      <c r="D443" s="10">
        <v>49377</v>
      </c>
      <c r="E443" s="10">
        <v>2021</v>
      </c>
      <c r="F443" s="10">
        <v>4816</v>
      </c>
      <c r="G443" s="10">
        <v>472</v>
      </c>
      <c r="H443" s="10">
        <v>257</v>
      </c>
      <c r="I443" s="10">
        <v>3953</v>
      </c>
      <c r="J443" s="10">
        <v>2074</v>
      </c>
      <c r="K443" s="10">
        <v>0</v>
      </c>
      <c r="L443" s="11">
        <v>0</v>
      </c>
      <c r="M443" s="10">
        <v>0</v>
      </c>
      <c r="N443" s="10">
        <v>159944</v>
      </c>
    </row>
    <row r="444" spans="1:14" ht="25.5" x14ac:dyDescent="0.25">
      <c r="A444" s="12" t="s">
        <v>875</v>
      </c>
      <c r="B444" s="9" t="s">
        <v>876</v>
      </c>
      <c r="C444" s="10">
        <v>105216</v>
      </c>
      <c r="D444" s="10">
        <v>59894</v>
      </c>
      <c r="E444" s="10">
        <v>2065</v>
      </c>
      <c r="F444" s="10">
        <v>5563</v>
      </c>
      <c r="G444" s="10">
        <v>495</v>
      </c>
      <c r="H444" s="10">
        <v>307</v>
      </c>
      <c r="I444" s="10">
        <v>1913</v>
      </c>
      <c r="J444" s="10">
        <v>1167</v>
      </c>
      <c r="K444" s="10">
        <v>0</v>
      </c>
      <c r="L444" s="11">
        <v>0</v>
      </c>
      <c r="M444" s="10">
        <v>0</v>
      </c>
      <c r="N444" s="10">
        <v>176620</v>
      </c>
    </row>
    <row r="445" spans="1:14" ht="25.5" x14ac:dyDescent="0.25">
      <c r="A445" s="12" t="s">
        <v>877</v>
      </c>
      <c r="B445" s="9" t="s">
        <v>878</v>
      </c>
      <c r="C445" s="10">
        <v>147530</v>
      </c>
      <c r="D445" s="10">
        <v>51269</v>
      </c>
      <c r="E445" s="10">
        <v>3085</v>
      </c>
      <c r="F445" s="10">
        <v>7456</v>
      </c>
      <c r="G445" s="10">
        <v>718</v>
      </c>
      <c r="H445" s="10">
        <v>402</v>
      </c>
      <c r="I445" s="10">
        <v>7389</v>
      </c>
      <c r="J445" s="10">
        <v>3067</v>
      </c>
      <c r="K445" s="10">
        <v>0</v>
      </c>
      <c r="L445" s="11">
        <v>10523</v>
      </c>
      <c r="M445" s="10">
        <v>0</v>
      </c>
      <c r="N445" s="10">
        <v>231439</v>
      </c>
    </row>
    <row r="446" spans="1:14" ht="25.5" x14ac:dyDescent="0.25">
      <c r="A446" s="12" t="s">
        <v>879</v>
      </c>
      <c r="B446" s="9" t="s">
        <v>880</v>
      </c>
      <c r="C446" s="10">
        <v>225150</v>
      </c>
      <c r="D446" s="10">
        <v>71811</v>
      </c>
      <c r="E446" s="10">
        <v>4315</v>
      </c>
      <c r="F446" s="10">
        <v>10460</v>
      </c>
      <c r="G446" s="10">
        <v>1074</v>
      </c>
      <c r="H446" s="10">
        <v>556</v>
      </c>
      <c r="I446" s="10">
        <v>10600</v>
      </c>
      <c r="J446" s="10">
        <v>4975</v>
      </c>
      <c r="K446" s="10">
        <v>0</v>
      </c>
      <c r="L446" s="11">
        <v>9686</v>
      </c>
      <c r="M446" s="10">
        <v>0</v>
      </c>
      <c r="N446" s="10">
        <v>338627</v>
      </c>
    </row>
    <row r="447" spans="1:14" ht="25.5" x14ac:dyDescent="0.25">
      <c r="A447" s="12" t="s">
        <v>881</v>
      </c>
      <c r="B447" s="9" t="s">
        <v>882</v>
      </c>
      <c r="C447" s="10">
        <v>175240</v>
      </c>
      <c r="D447" s="10">
        <v>81504</v>
      </c>
      <c r="E447" s="10">
        <v>3624</v>
      </c>
      <c r="F447" s="10">
        <v>8425</v>
      </c>
      <c r="G447" s="10">
        <v>856</v>
      </c>
      <c r="H447" s="10">
        <v>452</v>
      </c>
      <c r="I447" s="10">
        <v>9267</v>
      </c>
      <c r="J447" s="10">
        <v>4181</v>
      </c>
      <c r="K447" s="10">
        <v>0</v>
      </c>
      <c r="L447" s="11">
        <v>0</v>
      </c>
      <c r="M447" s="10">
        <v>0</v>
      </c>
      <c r="N447" s="10">
        <v>283549</v>
      </c>
    </row>
    <row r="448" spans="1:14" ht="25.5" x14ac:dyDescent="0.25">
      <c r="A448" s="12" t="s">
        <v>883</v>
      </c>
      <c r="B448" s="9" t="s">
        <v>884</v>
      </c>
      <c r="C448" s="10">
        <v>95410</v>
      </c>
      <c r="D448" s="10">
        <v>46414</v>
      </c>
      <c r="E448" s="10">
        <v>1876</v>
      </c>
      <c r="F448" s="10">
        <v>5073</v>
      </c>
      <c r="G448" s="10">
        <v>448</v>
      </c>
      <c r="H448" s="10">
        <v>273</v>
      </c>
      <c r="I448" s="10">
        <v>2584</v>
      </c>
      <c r="J448" s="10">
        <v>1154</v>
      </c>
      <c r="K448" s="10">
        <v>0</v>
      </c>
      <c r="L448" s="11">
        <v>2615</v>
      </c>
      <c r="M448" s="10">
        <v>0</v>
      </c>
      <c r="N448" s="10">
        <v>155847</v>
      </c>
    </row>
    <row r="449" spans="1:14" ht="25.5" x14ac:dyDescent="0.25">
      <c r="A449" s="12" t="s">
        <v>885</v>
      </c>
      <c r="B449" s="9" t="s">
        <v>886</v>
      </c>
      <c r="C449" s="10">
        <v>644326</v>
      </c>
      <c r="D449" s="10">
        <v>76844</v>
      </c>
      <c r="E449" s="10">
        <v>11333</v>
      </c>
      <c r="F449" s="10">
        <v>26291</v>
      </c>
      <c r="G449" s="10">
        <v>3034</v>
      </c>
      <c r="H449" s="10">
        <v>1133</v>
      </c>
      <c r="I449" s="10">
        <v>21780</v>
      </c>
      <c r="J449" s="10">
        <v>13550</v>
      </c>
      <c r="K449" s="10">
        <v>0</v>
      </c>
      <c r="L449" s="11">
        <v>0</v>
      </c>
      <c r="M449" s="10">
        <v>0</v>
      </c>
      <c r="N449" s="10">
        <v>798291</v>
      </c>
    </row>
    <row r="450" spans="1:14" ht="25.5" x14ac:dyDescent="0.25">
      <c r="A450" s="12" t="s">
        <v>887</v>
      </c>
      <c r="B450" s="9" t="s">
        <v>888</v>
      </c>
      <c r="C450" s="10">
        <v>130606</v>
      </c>
      <c r="D450" s="10">
        <v>56028</v>
      </c>
      <c r="E450" s="10">
        <v>2670</v>
      </c>
      <c r="F450" s="10">
        <v>6860</v>
      </c>
      <c r="G450" s="10">
        <v>627</v>
      </c>
      <c r="H450" s="10">
        <v>428</v>
      </c>
      <c r="I450" s="10">
        <v>4180</v>
      </c>
      <c r="J450" s="10">
        <v>1947</v>
      </c>
      <c r="K450" s="10">
        <v>0</v>
      </c>
      <c r="L450" s="11">
        <v>0</v>
      </c>
      <c r="M450" s="10">
        <v>0</v>
      </c>
      <c r="N450" s="10">
        <v>203346</v>
      </c>
    </row>
    <row r="451" spans="1:14" ht="25.5" x14ac:dyDescent="0.25">
      <c r="A451" s="12" t="s">
        <v>889</v>
      </c>
      <c r="B451" s="9" t="s">
        <v>890</v>
      </c>
      <c r="C451" s="10">
        <v>882668</v>
      </c>
      <c r="D451" s="10">
        <v>2507256</v>
      </c>
      <c r="E451" s="10">
        <v>19688</v>
      </c>
      <c r="F451" s="10">
        <v>38043</v>
      </c>
      <c r="G451" s="10">
        <v>4516</v>
      </c>
      <c r="H451" s="10">
        <v>1957</v>
      </c>
      <c r="I451" s="10">
        <v>63200</v>
      </c>
      <c r="J451" s="10">
        <v>31781</v>
      </c>
      <c r="K451" s="10">
        <v>0</v>
      </c>
      <c r="L451" s="11">
        <v>0</v>
      </c>
      <c r="M451" s="10">
        <v>0</v>
      </c>
      <c r="N451" s="10">
        <v>3549109</v>
      </c>
    </row>
    <row r="452" spans="1:14" ht="25.5" x14ac:dyDescent="0.25">
      <c r="A452" s="12" t="s">
        <v>891</v>
      </c>
      <c r="B452" s="9" t="s">
        <v>892</v>
      </c>
      <c r="C452" s="10">
        <v>104432</v>
      </c>
      <c r="D452" s="10">
        <v>84330</v>
      </c>
      <c r="E452" s="10">
        <v>1990</v>
      </c>
      <c r="F452" s="10">
        <v>5396</v>
      </c>
      <c r="G452" s="10">
        <v>488</v>
      </c>
      <c r="H452" s="10">
        <v>301</v>
      </c>
      <c r="I452" s="10">
        <v>1977</v>
      </c>
      <c r="J452" s="10">
        <v>1120</v>
      </c>
      <c r="K452" s="10">
        <v>0</v>
      </c>
      <c r="L452" s="11">
        <v>0</v>
      </c>
      <c r="M452" s="10">
        <v>0</v>
      </c>
      <c r="N452" s="10">
        <v>200034</v>
      </c>
    </row>
    <row r="453" spans="1:14" ht="25.5" x14ac:dyDescent="0.25">
      <c r="A453" s="12" t="s">
        <v>893</v>
      </c>
      <c r="B453" s="9" t="s">
        <v>894</v>
      </c>
      <c r="C453" s="10">
        <v>281302</v>
      </c>
      <c r="D453" s="10">
        <v>161754</v>
      </c>
      <c r="E453" s="10">
        <v>6880</v>
      </c>
      <c r="F453" s="10">
        <v>12397</v>
      </c>
      <c r="G453" s="10">
        <v>1496</v>
      </c>
      <c r="H453" s="10">
        <v>779</v>
      </c>
      <c r="I453" s="10">
        <v>20483</v>
      </c>
      <c r="J453" s="10">
        <v>11250</v>
      </c>
      <c r="K453" s="10">
        <v>0</v>
      </c>
      <c r="L453" s="11">
        <v>22921</v>
      </c>
      <c r="M453" s="10">
        <v>0</v>
      </c>
      <c r="N453" s="10">
        <v>519262</v>
      </c>
    </row>
    <row r="454" spans="1:14" ht="25.5" x14ac:dyDescent="0.25">
      <c r="A454" s="12" t="s">
        <v>895</v>
      </c>
      <c r="B454" s="9" t="s">
        <v>896</v>
      </c>
      <c r="C454" s="10">
        <v>57898</v>
      </c>
      <c r="D454" s="10">
        <v>35695</v>
      </c>
      <c r="E454" s="10">
        <v>1078</v>
      </c>
      <c r="F454" s="10">
        <v>3172</v>
      </c>
      <c r="G454" s="10">
        <v>266</v>
      </c>
      <c r="H454" s="10">
        <v>172</v>
      </c>
      <c r="I454" s="10">
        <v>571</v>
      </c>
      <c r="J454" s="10">
        <v>313</v>
      </c>
      <c r="K454" s="10">
        <v>0</v>
      </c>
      <c r="L454" s="11">
        <v>0</v>
      </c>
      <c r="M454" s="10">
        <v>0</v>
      </c>
      <c r="N454" s="10">
        <v>99165</v>
      </c>
    </row>
    <row r="455" spans="1:14" ht="25.5" x14ac:dyDescent="0.25">
      <c r="A455" s="12" t="s">
        <v>897</v>
      </c>
      <c r="B455" s="9" t="s">
        <v>898</v>
      </c>
      <c r="C455" s="10">
        <v>62202</v>
      </c>
      <c r="D455" s="10">
        <v>31675</v>
      </c>
      <c r="E455" s="10">
        <v>1131</v>
      </c>
      <c r="F455" s="10">
        <v>3140</v>
      </c>
      <c r="G455" s="10">
        <v>287</v>
      </c>
      <c r="H455" s="10">
        <v>162</v>
      </c>
      <c r="I455" s="10">
        <v>1025</v>
      </c>
      <c r="J455" s="10">
        <v>633</v>
      </c>
      <c r="K455" s="10">
        <v>0</v>
      </c>
      <c r="L455" s="11">
        <v>2594</v>
      </c>
      <c r="M455" s="10">
        <v>0</v>
      </c>
      <c r="N455" s="10">
        <v>102849</v>
      </c>
    </row>
    <row r="456" spans="1:14" ht="25.5" x14ac:dyDescent="0.25">
      <c r="A456" s="12" t="s">
        <v>899</v>
      </c>
      <c r="B456" s="9" t="s">
        <v>900</v>
      </c>
      <c r="C456" s="10">
        <v>75720</v>
      </c>
      <c r="D456" s="10">
        <v>41314</v>
      </c>
      <c r="E456" s="10">
        <v>1414</v>
      </c>
      <c r="F456" s="10">
        <v>4113</v>
      </c>
      <c r="G456" s="10">
        <v>348</v>
      </c>
      <c r="H456" s="10">
        <v>223</v>
      </c>
      <c r="I456" s="10">
        <v>0</v>
      </c>
      <c r="J456" s="10">
        <v>0</v>
      </c>
      <c r="K456" s="10">
        <v>0</v>
      </c>
      <c r="L456" s="11">
        <v>0</v>
      </c>
      <c r="M456" s="10">
        <v>0</v>
      </c>
      <c r="N456" s="10">
        <v>123132</v>
      </c>
    </row>
    <row r="457" spans="1:14" ht="25.5" x14ac:dyDescent="0.25">
      <c r="A457" s="12" t="s">
        <v>901</v>
      </c>
      <c r="B457" s="9" t="s">
        <v>902</v>
      </c>
      <c r="C457" s="10">
        <v>122858</v>
      </c>
      <c r="D457" s="10">
        <v>55115</v>
      </c>
      <c r="E457" s="10">
        <v>2439</v>
      </c>
      <c r="F457" s="10">
        <v>6403</v>
      </c>
      <c r="G457" s="10">
        <v>582</v>
      </c>
      <c r="H457" s="10">
        <v>343</v>
      </c>
      <c r="I457" s="10">
        <v>3690</v>
      </c>
      <c r="J457" s="10">
        <v>1794</v>
      </c>
      <c r="K457" s="10">
        <v>0</v>
      </c>
      <c r="L457" s="11">
        <v>0</v>
      </c>
      <c r="M457" s="10">
        <v>0</v>
      </c>
      <c r="N457" s="10">
        <v>193224</v>
      </c>
    </row>
    <row r="458" spans="1:14" ht="25.5" x14ac:dyDescent="0.25">
      <c r="A458" s="12" t="s">
        <v>903</v>
      </c>
      <c r="B458" s="9" t="s">
        <v>904</v>
      </c>
      <c r="C458" s="10">
        <v>272290</v>
      </c>
      <c r="D458" s="10">
        <v>100516</v>
      </c>
      <c r="E458" s="10">
        <v>6124</v>
      </c>
      <c r="F458" s="10">
        <v>12601</v>
      </c>
      <c r="G458" s="10">
        <v>1386</v>
      </c>
      <c r="H458" s="10">
        <v>737</v>
      </c>
      <c r="I458" s="10">
        <v>15514</v>
      </c>
      <c r="J458" s="10">
        <v>8009</v>
      </c>
      <c r="K458" s="10">
        <v>0</v>
      </c>
      <c r="L458" s="11">
        <v>0</v>
      </c>
      <c r="M458" s="10">
        <v>0</v>
      </c>
      <c r="N458" s="10">
        <v>417177</v>
      </c>
    </row>
    <row r="459" spans="1:14" ht="25.5" x14ac:dyDescent="0.25">
      <c r="A459" s="12" t="s">
        <v>905</v>
      </c>
      <c r="B459" s="9" t="s">
        <v>906</v>
      </c>
      <c r="C459" s="10">
        <v>548726</v>
      </c>
      <c r="D459" s="10">
        <v>340801</v>
      </c>
      <c r="E459" s="10">
        <v>13401</v>
      </c>
      <c r="F459" s="10">
        <v>24449</v>
      </c>
      <c r="G459" s="10">
        <v>2903</v>
      </c>
      <c r="H459" s="10">
        <v>1318</v>
      </c>
      <c r="I459" s="10">
        <v>39380</v>
      </c>
      <c r="J459" s="10">
        <v>21352</v>
      </c>
      <c r="K459" s="10">
        <v>0</v>
      </c>
      <c r="L459" s="11">
        <v>0</v>
      </c>
      <c r="M459" s="10">
        <v>0</v>
      </c>
      <c r="N459" s="10">
        <v>992330</v>
      </c>
    </row>
    <row r="460" spans="1:14" ht="25.5" x14ac:dyDescent="0.25">
      <c r="A460" s="12" t="s">
        <v>907</v>
      </c>
      <c r="B460" s="9" t="s">
        <v>908</v>
      </c>
      <c r="C460" s="10">
        <v>123228</v>
      </c>
      <c r="D460" s="10">
        <v>45434</v>
      </c>
      <c r="E460" s="10">
        <v>2530</v>
      </c>
      <c r="F460" s="10">
        <v>6129</v>
      </c>
      <c r="G460" s="10">
        <v>596</v>
      </c>
      <c r="H460" s="10">
        <v>325</v>
      </c>
      <c r="I460" s="10">
        <v>5903</v>
      </c>
      <c r="J460" s="10">
        <v>2627</v>
      </c>
      <c r="K460" s="10">
        <v>0</v>
      </c>
      <c r="L460" s="11">
        <v>0</v>
      </c>
      <c r="M460" s="10">
        <v>0</v>
      </c>
      <c r="N460" s="10">
        <v>186772</v>
      </c>
    </row>
    <row r="461" spans="1:14" ht="25.5" x14ac:dyDescent="0.25">
      <c r="A461" s="12" t="s">
        <v>909</v>
      </c>
      <c r="B461" s="9" t="s">
        <v>910</v>
      </c>
      <c r="C461" s="10">
        <v>162528</v>
      </c>
      <c r="D461" s="10">
        <v>66894</v>
      </c>
      <c r="E461" s="10">
        <v>3544</v>
      </c>
      <c r="F461" s="10">
        <v>7991</v>
      </c>
      <c r="G461" s="10">
        <v>809</v>
      </c>
      <c r="H461" s="10">
        <v>462</v>
      </c>
      <c r="I461" s="10">
        <v>6864</v>
      </c>
      <c r="J461" s="10">
        <v>3814</v>
      </c>
      <c r="K461" s="10">
        <v>0</v>
      </c>
      <c r="L461" s="11">
        <v>8054</v>
      </c>
      <c r="M461" s="10">
        <v>0</v>
      </c>
      <c r="N461" s="10">
        <v>260960</v>
      </c>
    </row>
    <row r="462" spans="1:14" ht="25.5" x14ac:dyDescent="0.25">
      <c r="A462" s="12" t="s">
        <v>911</v>
      </c>
      <c r="B462" s="9" t="s">
        <v>912</v>
      </c>
      <c r="C462" s="10">
        <v>483792</v>
      </c>
      <c r="D462" s="10">
        <v>90703</v>
      </c>
      <c r="E462" s="10">
        <v>10818</v>
      </c>
      <c r="F462" s="10">
        <v>22549</v>
      </c>
      <c r="G462" s="10">
        <v>2451</v>
      </c>
      <c r="H462" s="10">
        <v>1213</v>
      </c>
      <c r="I462" s="10">
        <v>34765</v>
      </c>
      <c r="J462" s="10">
        <v>15411</v>
      </c>
      <c r="K462" s="10">
        <v>0</v>
      </c>
      <c r="L462" s="11">
        <v>16617</v>
      </c>
      <c r="M462" s="10">
        <v>0</v>
      </c>
      <c r="N462" s="10">
        <v>678319</v>
      </c>
    </row>
    <row r="463" spans="1:14" ht="25.5" x14ac:dyDescent="0.25">
      <c r="A463" s="12" t="s">
        <v>913</v>
      </c>
      <c r="B463" s="9" t="s">
        <v>914</v>
      </c>
      <c r="C463" s="10">
        <v>122732</v>
      </c>
      <c r="D463" s="10">
        <v>51147</v>
      </c>
      <c r="E463" s="10">
        <v>3371</v>
      </c>
      <c r="F463" s="10">
        <v>6105</v>
      </c>
      <c r="G463" s="10">
        <v>673</v>
      </c>
      <c r="H463" s="10">
        <v>322</v>
      </c>
      <c r="I463" s="10">
        <v>2421</v>
      </c>
      <c r="J463" s="10">
        <v>3001</v>
      </c>
      <c r="K463" s="10">
        <v>0</v>
      </c>
      <c r="L463" s="11">
        <v>0</v>
      </c>
      <c r="M463" s="10">
        <v>0</v>
      </c>
      <c r="N463" s="10">
        <v>189772</v>
      </c>
    </row>
    <row r="464" spans="1:14" ht="25.5" x14ac:dyDescent="0.25">
      <c r="A464" s="12" t="s">
        <v>915</v>
      </c>
      <c r="B464" s="9" t="s">
        <v>916</v>
      </c>
      <c r="C464" s="10">
        <v>260414</v>
      </c>
      <c r="D464" s="10">
        <v>119933</v>
      </c>
      <c r="E464" s="10">
        <v>5266</v>
      </c>
      <c r="F464" s="10">
        <v>12426</v>
      </c>
      <c r="G464" s="10">
        <v>1263</v>
      </c>
      <c r="H464" s="10">
        <v>677</v>
      </c>
      <c r="I464" s="10">
        <v>10391</v>
      </c>
      <c r="J464" s="10">
        <v>5321</v>
      </c>
      <c r="K464" s="10">
        <v>0</v>
      </c>
      <c r="L464" s="11">
        <v>0</v>
      </c>
      <c r="M464" s="10">
        <v>0</v>
      </c>
      <c r="N464" s="10">
        <v>415691</v>
      </c>
    </row>
    <row r="465" spans="1:14" ht="25.5" x14ac:dyDescent="0.25">
      <c r="A465" s="12" t="s">
        <v>917</v>
      </c>
      <c r="B465" s="9" t="s">
        <v>918</v>
      </c>
      <c r="C465" s="10">
        <v>155086</v>
      </c>
      <c r="D465" s="10">
        <v>36335</v>
      </c>
      <c r="E465" s="10">
        <v>4029</v>
      </c>
      <c r="F465" s="10">
        <v>6997</v>
      </c>
      <c r="G465" s="10">
        <v>841</v>
      </c>
      <c r="H465" s="10">
        <v>376</v>
      </c>
      <c r="I465" s="10">
        <v>8351</v>
      </c>
      <c r="J465" s="10">
        <v>5728</v>
      </c>
      <c r="K465" s="10">
        <v>0</v>
      </c>
      <c r="L465" s="11">
        <v>116926</v>
      </c>
      <c r="M465" s="10">
        <v>0</v>
      </c>
      <c r="N465" s="10">
        <v>334669</v>
      </c>
    </row>
    <row r="466" spans="1:14" ht="25.5" x14ac:dyDescent="0.25">
      <c r="A466" s="12" t="s">
        <v>919</v>
      </c>
      <c r="B466" s="9" t="s">
        <v>920</v>
      </c>
      <c r="C466" s="10">
        <v>155576</v>
      </c>
      <c r="D466" s="10">
        <v>49494</v>
      </c>
      <c r="E466" s="10">
        <v>3240</v>
      </c>
      <c r="F466" s="10">
        <v>7729</v>
      </c>
      <c r="G466" s="10">
        <v>758</v>
      </c>
      <c r="H466" s="10">
        <v>426</v>
      </c>
      <c r="I466" s="10">
        <v>7317</v>
      </c>
      <c r="J466" s="10">
        <v>3448</v>
      </c>
      <c r="K466" s="10">
        <v>0</v>
      </c>
      <c r="L466" s="11">
        <v>0</v>
      </c>
      <c r="M466" s="10">
        <v>0</v>
      </c>
      <c r="N466" s="10">
        <v>227988</v>
      </c>
    </row>
    <row r="467" spans="1:14" ht="25.5" x14ac:dyDescent="0.25">
      <c r="A467" s="12" t="s">
        <v>921</v>
      </c>
      <c r="B467" s="9" t="s">
        <v>922</v>
      </c>
      <c r="C467" s="10">
        <v>156178</v>
      </c>
      <c r="D467" s="10">
        <v>84152</v>
      </c>
      <c r="E467" s="10">
        <v>3109</v>
      </c>
      <c r="F467" s="10">
        <v>7544</v>
      </c>
      <c r="G467" s="10">
        <v>752</v>
      </c>
      <c r="H467" s="10">
        <v>418</v>
      </c>
      <c r="I467" s="10">
        <v>6483</v>
      </c>
      <c r="J467" s="10">
        <v>3167</v>
      </c>
      <c r="K467" s="10">
        <v>0</v>
      </c>
      <c r="L467" s="11">
        <v>0</v>
      </c>
      <c r="M467" s="10">
        <v>0</v>
      </c>
      <c r="N467" s="10">
        <v>261803</v>
      </c>
    </row>
    <row r="468" spans="1:14" ht="25.5" x14ac:dyDescent="0.25">
      <c r="A468" s="12" t="s">
        <v>923</v>
      </c>
      <c r="B468" s="9" t="s">
        <v>924</v>
      </c>
      <c r="C468" s="10">
        <v>106244</v>
      </c>
      <c r="D468" s="10">
        <v>79800</v>
      </c>
      <c r="E468" s="10">
        <v>2137</v>
      </c>
      <c r="F468" s="10">
        <v>5275</v>
      </c>
      <c r="G468" s="10">
        <v>511</v>
      </c>
      <c r="H468" s="10">
        <v>288</v>
      </c>
      <c r="I468" s="10">
        <v>3437</v>
      </c>
      <c r="J468" s="10">
        <v>1874</v>
      </c>
      <c r="K468" s="10">
        <v>0</v>
      </c>
      <c r="L468" s="11">
        <v>170</v>
      </c>
      <c r="M468" s="10">
        <v>0</v>
      </c>
      <c r="N468" s="10">
        <v>199736</v>
      </c>
    </row>
    <row r="469" spans="1:14" ht="25.5" x14ac:dyDescent="0.25">
      <c r="A469" s="12" t="s">
        <v>925</v>
      </c>
      <c r="B469" s="9" t="s">
        <v>926</v>
      </c>
      <c r="C469" s="10">
        <v>186626</v>
      </c>
      <c r="D469" s="10">
        <v>60434</v>
      </c>
      <c r="E469" s="10">
        <v>4299</v>
      </c>
      <c r="F469" s="10">
        <v>9212</v>
      </c>
      <c r="G469" s="10">
        <v>950</v>
      </c>
      <c r="H469" s="10">
        <v>545</v>
      </c>
      <c r="I469" s="10">
        <v>7599</v>
      </c>
      <c r="J469" s="10">
        <v>4488</v>
      </c>
      <c r="K469" s="10">
        <v>0</v>
      </c>
      <c r="L469" s="11">
        <v>0</v>
      </c>
      <c r="M469" s="10">
        <v>0</v>
      </c>
      <c r="N469" s="10">
        <v>274153</v>
      </c>
    </row>
    <row r="470" spans="1:14" ht="25.5" x14ac:dyDescent="0.25">
      <c r="A470" s="12" t="s">
        <v>927</v>
      </c>
      <c r="B470" s="9" t="s">
        <v>928</v>
      </c>
      <c r="C470" s="10">
        <v>138622</v>
      </c>
      <c r="D470" s="10">
        <v>62471</v>
      </c>
      <c r="E470" s="10">
        <v>2273</v>
      </c>
      <c r="F470" s="10">
        <v>6453</v>
      </c>
      <c r="G470" s="10">
        <v>625</v>
      </c>
      <c r="H470" s="10">
        <v>312</v>
      </c>
      <c r="I470" s="10">
        <v>2194</v>
      </c>
      <c r="J470" s="10">
        <v>1400</v>
      </c>
      <c r="K470" s="10">
        <v>0</v>
      </c>
      <c r="L470" s="11">
        <v>5421</v>
      </c>
      <c r="M470" s="10">
        <v>0</v>
      </c>
      <c r="N470" s="10">
        <v>219771</v>
      </c>
    </row>
    <row r="471" spans="1:14" ht="25.5" x14ac:dyDescent="0.25">
      <c r="A471" s="12" t="s">
        <v>929</v>
      </c>
      <c r="B471" s="9" t="s">
        <v>930</v>
      </c>
      <c r="C471" s="10">
        <v>237870</v>
      </c>
      <c r="D471" s="10">
        <v>122597</v>
      </c>
      <c r="E471" s="10">
        <v>4943</v>
      </c>
      <c r="F471" s="10">
        <v>11110</v>
      </c>
      <c r="G471" s="10">
        <v>1170</v>
      </c>
      <c r="H471" s="10">
        <v>604</v>
      </c>
      <c r="I471" s="10">
        <v>9711</v>
      </c>
      <c r="J471" s="10">
        <v>5728</v>
      </c>
      <c r="K471" s="10">
        <v>0</v>
      </c>
      <c r="L471" s="11">
        <v>0</v>
      </c>
      <c r="M471" s="10">
        <v>0</v>
      </c>
      <c r="N471" s="10">
        <v>393733</v>
      </c>
    </row>
    <row r="472" spans="1:14" ht="25.5" x14ac:dyDescent="0.25">
      <c r="A472" s="12" t="s">
        <v>931</v>
      </c>
      <c r="B472" s="9" t="s">
        <v>932</v>
      </c>
      <c r="C472" s="10">
        <v>250302</v>
      </c>
      <c r="D472" s="10">
        <v>71839</v>
      </c>
      <c r="E472" s="10">
        <v>5234</v>
      </c>
      <c r="F472" s="10">
        <v>12320</v>
      </c>
      <c r="G472" s="10">
        <v>1224</v>
      </c>
      <c r="H472" s="10">
        <v>670</v>
      </c>
      <c r="I472" s="10">
        <v>12495</v>
      </c>
      <c r="J472" s="10">
        <v>5862</v>
      </c>
      <c r="K472" s="10">
        <v>0</v>
      </c>
      <c r="L472" s="11">
        <v>0</v>
      </c>
      <c r="M472" s="10">
        <v>0</v>
      </c>
      <c r="N472" s="10">
        <v>359946</v>
      </c>
    </row>
    <row r="473" spans="1:14" ht="25.5" x14ac:dyDescent="0.25">
      <c r="A473" s="12" t="s">
        <v>933</v>
      </c>
      <c r="B473" s="9" t="s">
        <v>934</v>
      </c>
      <c r="C473" s="10">
        <v>89610</v>
      </c>
      <c r="D473" s="10">
        <v>52761</v>
      </c>
      <c r="E473" s="10">
        <v>1759</v>
      </c>
      <c r="F473" s="10">
        <v>4596</v>
      </c>
      <c r="G473" s="10">
        <v>424</v>
      </c>
      <c r="H473" s="10">
        <v>241</v>
      </c>
      <c r="I473" s="10">
        <v>1351</v>
      </c>
      <c r="J473" s="10">
        <v>940</v>
      </c>
      <c r="K473" s="10">
        <v>0</v>
      </c>
      <c r="L473" s="11">
        <v>1432</v>
      </c>
      <c r="M473" s="10">
        <v>0</v>
      </c>
      <c r="N473" s="10">
        <v>153114</v>
      </c>
    </row>
    <row r="474" spans="1:14" ht="25.5" x14ac:dyDescent="0.25">
      <c r="A474" s="12" t="s">
        <v>935</v>
      </c>
      <c r="B474" s="9" t="s">
        <v>936</v>
      </c>
      <c r="C474" s="10">
        <v>235166</v>
      </c>
      <c r="D474" s="10">
        <v>123379</v>
      </c>
      <c r="E474" s="10">
        <v>4988</v>
      </c>
      <c r="F474" s="10">
        <v>10810</v>
      </c>
      <c r="G474" s="10">
        <v>1170</v>
      </c>
      <c r="H474" s="10">
        <v>604</v>
      </c>
      <c r="I474" s="10">
        <v>9040</v>
      </c>
      <c r="J474" s="10">
        <v>5775</v>
      </c>
      <c r="K474" s="10">
        <v>0</v>
      </c>
      <c r="L474" s="11">
        <v>0</v>
      </c>
      <c r="M474" s="10">
        <v>0</v>
      </c>
      <c r="N474" s="10">
        <v>390932</v>
      </c>
    </row>
    <row r="475" spans="1:14" ht="25.5" x14ac:dyDescent="0.25">
      <c r="A475" s="12" t="s">
        <v>937</v>
      </c>
      <c r="B475" s="9" t="s">
        <v>938</v>
      </c>
      <c r="C475" s="10">
        <v>75866</v>
      </c>
      <c r="D475" s="10">
        <v>39589</v>
      </c>
      <c r="E475" s="10">
        <v>1518</v>
      </c>
      <c r="F475" s="10">
        <v>4043</v>
      </c>
      <c r="G475" s="10">
        <v>360</v>
      </c>
      <c r="H475" s="10">
        <v>221</v>
      </c>
      <c r="I475" s="10">
        <v>1260</v>
      </c>
      <c r="J475" s="10">
        <v>780</v>
      </c>
      <c r="K475" s="10">
        <v>0</v>
      </c>
      <c r="L475" s="11">
        <v>4842</v>
      </c>
      <c r="M475" s="10">
        <v>0</v>
      </c>
      <c r="N475" s="10">
        <v>128479</v>
      </c>
    </row>
    <row r="476" spans="1:14" ht="38.25" x14ac:dyDescent="0.25">
      <c r="A476" s="12" t="s">
        <v>939</v>
      </c>
      <c r="B476" s="9" t="s">
        <v>940</v>
      </c>
      <c r="C476" s="10">
        <v>70496</v>
      </c>
      <c r="D476" s="10">
        <v>37372</v>
      </c>
      <c r="E476" s="10">
        <v>1438</v>
      </c>
      <c r="F476" s="10">
        <v>3835</v>
      </c>
      <c r="G476" s="10">
        <v>335</v>
      </c>
      <c r="H476" s="10">
        <v>210</v>
      </c>
      <c r="I476" s="10">
        <v>843</v>
      </c>
      <c r="J476" s="10">
        <v>613</v>
      </c>
      <c r="K476" s="10">
        <v>0</v>
      </c>
      <c r="L476" s="11">
        <v>0</v>
      </c>
      <c r="M476" s="10">
        <v>0</v>
      </c>
      <c r="N476" s="10">
        <v>115142</v>
      </c>
    </row>
    <row r="477" spans="1:14" ht="25.5" x14ac:dyDescent="0.25">
      <c r="A477" s="12" t="s">
        <v>941</v>
      </c>
      <c r="B477" s="9" t="s">
        <v>942</v>
      </c>
      <c r="C477" s="10">
        <v>103610</v>
      </c>
      <c r="D477" s="10">
        <v>47521</v>
      </c>
      <c r="E477" s="10">
        <v>2139</v>
      </c>
      <c r="F477" s="10">
        <v>5336</v>
      </c>
      <c r="G477" s="10">
        <v>500</v>
      </c>
      <c r="H477" s="10">
        <v>289</v>
      </c>
      <c r="I477" s="10">
        <v>3836</v>
      </c>
      <c r="J477" s="10">
        <v>1900</v>
      </c>
      <c r="K477" s="10">
        <v>0</v>
      </c>
      <c r="L477" s="11">
        <v>0</v>
      </c>
      <c r="M477" s="10">
        <v>0</v>
      </c>
      <c r="N477" s="10">
        <v>165131</v>
      </c>
    </row>
    <row r="478" spans="1:14" ht="25.5" x14ac:dyDescent="0.25">
      <c r="A478" s="12" t="s">
        <v>943</v>
      </c>
      <c r="B478" s="9" t="s">
        <v>944</v>
      </c>
      <c r="C478" s="10">
        <v>466374</v>
      </c>
      <c r="D478" s="10">
        <v>110527</v>
      </c>
      <c r="E478" s="10">
        <v>10774</v>
      </c>
      <c r="F478" s="10">
        <v>21431</v>
      </c>
      <c r="G478" s="10">
        <v>2399</v>
      </c>
      <c r="H478" s="10">
        <v>1147</v>
      </c>
      <c r="I478" s="10">
        <v>38903</v>
      </c>
      <c r="J478" s="10">
        <v>16164</v>
      </c>
      <c r="K478" s="10">
        <v>0</v>
      </c>
      <c r="L478" s="11">
        <v>0</v>
      </c>
      <c r="M478" s="10">
        <v>0</v>
      </c>
      <c r="N478" s="10">
        <v>667719</v>
      </c>
    </row>
    <row r="479" spans="1:14" ht="25.5" x14ac:dyDescent="0.25">
      <c r="A479" s="12" t="s">
        <v>945</v>
      </c>
      <c r="B479" s="9" t="s">
        <v>946</v>
      </c>
      <c r="C479" s="10">
        <v>670566</v>
      </c>
      <c r="D479" s="10">
        <v>1665585</v>
      </c>
      <c r="E479" s="10">
        <v>14818</v>
      </c>
      <c r="F479" s="10">
        <v>29740</v>
      </c>
      <c r="G479" s="10">
        <v>3404</v>
      </c>
      <c r="H479" s="10">
        <v>1560</v>
      </c>
      <c r="I479" s="10">
        <v>43787</v>
      </c>
      <c r="J479" s="10">
        <v>23353</v>
      </c>
      <c r="K479" s="10">
        <v>0</v>
      </c>
      <c r="L479" s="11">
        <v>95609</v>
      </c>
      <c r="M479" s="10">
        <v>0</v>
      </c>
      <c r="N479" s="10">
        <v>2548422</v>
      </c>
    </row>
    <row r="480" spans="1:14" ht="25.5" x14ac:dyDescent="0.25">
      <c r="A480" s="12" t="s">
        <v>947</v>
      </c>
      <c r="B480" s="9" t="s">
        <v>948</v>
      </c>
      <c r="C480" s="10">
        <v>519060</v>
      </c>
      <c r="D480" s="10">
        <v>292646</v>
      </c>
      <c r="E480" s="10">
        <v>11562</v>
      </c>
      <c r="F480" s="10">
        <v>24191</v>
      </c>
      <c r="G480" s="10">
        <v>2626</v>
      </c>
      <c r="H480" s="10">
        <v>1312</v>
      </c>
      <c r="I480" s="10">
        <v>36149</v>
      </c>
      <c r="J480" s="10">
        <v>16811</v>
      </c>
      <c r="K480" s="10">
        <v>0</v>
      </c>
      <c r="L480" s="11">
        <v>65341</v>
      </c>
      <c r="M480" s="10">
        <v>0</v>
      </c>
      <c r="N480" s="10">
        <v>969698</v>
      </c>
    </row>
    <row r="481" spans="1:14" ht="25.5" x14ac:dyDescent="0.25">
      <c r="A481" s="12" t="s">
        <v>949</v>
      </c>
      <c r="B481" s="9" t="s">
        <v>950</v>
      </c>
      <c r="C481" s="10">
        <v>1352680</v>
      </c>
      <c r="D481" s="10">
        <v>576736</v>
      </c>
      <c r="E481" s="10">
        <v>29731</v>
      </c>
      <c r="F481" s="10">
        <v>60877</v>
      </c>
      <c r="G481" s="10">
        <v>6837</v>
      </c>
      <c r="H481" s="10">
        <v>3164</v>
      </c>
      <c r="I481" s="10">
        <v>89559</v>
      </c>
      <c r="J481" s="10">
        <v>44578</v>
      </c>
      <c r="K481" s="10">
        <v>0</v>
      </c>
      <c r="L481" s="11">
        <v>8495</v>
      </c>
      <c r="M481" s="10">
        <v>0</v>
      </c>
      <c r="N481" s="10">
        <v>2172657</v>
      </c>
    </row>
    <row r="482" spans="1:14" ht="25.5" x14ac:dyDescent="0.25">
      <c r="A482" s="12" t="s">
        <v>951</v>
      </c>
      <c r="B482" s="9" t="s">
        <v>952</v>
      </c>
      <c r="C482" s="10">
        <v>215570</v>
      </c>
      <c r="D482" s="10">
        <v>56717</v>
      </c>
      <c r="E482" s="10">
        <v>4829</v>
      </c>
      <c r="F482" s="10">
        <v>10285</v>
      </c>
      <c r="G482" s="10">
        <v>1089</v>
      </c>
      <c r="H482" s="10">
        <v>551</v>
      </c>
      <c r="I482" s="10">
        <v>11624</v>
      </c>
      <c r="J482" s="10">
        <v>6188</v>
      </c>
      <c r="K482" s="10">
        <v>0</v>
      </c>
      <c r="L482" s="11">
        <v>14517</v>
      </c>
      <c r="M482" s="10">
        <v>0</v>
      </c>
      <c r="N482" s="10">
        <v>321370</v>
      </c>
    </row>
    <row r="483" spans="1:14" ht="25.5" x14ac:dyDescent="0.25">
      <c r="A483" s="12" t="s">
        <v>953</v>
      </c>
      <c r="B483" s="9" t="s">
        <v>954</v>
      </c>
      <c r="C483" s="10">
        <v>88156</v>
      </c>
      <c r="D483" s="10">
        <v>56510</v>
      </c>
      <c r="E483" s="10">
        <v>1739</v>
      </c>
      <c r="F483" s="10">
        <v>4864</v>
      </c>
      <c r="G483" s="10">
        <v>412</v>
      </c>
      <c r="H483" s="10">
        <v>266</v>
      </c>
      <c r="I483" s="10">
        <v>1115</v>
      </c>
      <c r="J483" s="10">
        <v>667</v>
      </c>
      <c r="K483" s="10">
        <v>0</v>
      </c>
      <c r="L483" s="11">
        <v>0</v>
      </c>
      <c r="M483" s="10">
        <v>0</v>
      </c>
      <c r="N483" s="10">
        <v>153729</v>
      </c>
    </row>
    <row r="484" spans="1:14" ht="25.5" x14ac:dyDescent="0.25">
      <c r="A484" s="12" t="s">
        <v>955</v>
      </c>
      <c r="B484" s="9" t="s">
        <v>956</v>
      </c>
      <c r="C484" s="10">
        <v>365290</v>
      </c>
      <c r="D484" s="10">
        <v>203365</v>
      </c>
      <c r="E484" s="10">
        <v>7413</v>
      </c>
      <c r="F484" s="10">
        <v>19657</v>
      </c>
      <c r="G484" s="10">
        <v>1736</v>
      </c>
      <c r="H484" s="10">
        <v>1071</v>
      </c>
      <c r="I484" s="10">
        <v>0</v>
      </c>
      <c r="J484" s="10">
        <v>0</v>
      </c>
      <c r="K484" s="10">
        <v>0</v>
      </c>
      <c r="L484" s="11">
        <v>0</v>
      </c>
      <c r="M484" s="10">
        <v>0</v>
      </c>
      <c r="N484" s="10">
        <v>598532</v>
      </c>
    </row>
    <row r="485" spans="1:14" ht="25.5" x14ac:dyDescent="0.25">
      <c r="A485" s="12" t="s">
        <v>957</v>
      </c>
      <c r="B485" s="9" t="s">
        <v>958</v>
      </c>
      <c r="C485" s="10">
        <v>106920</v>
      </c>
      <c r="D485" s="10">
        <v>53120</v>
      </c>
      <c r="E485" s="10">
        <v>2147</v>
      </c>
      <c r="F485" s="10">
        <v>5537</v>
      </c>
      <c r="G485" s="10">
        <v>510</v>
      </c>
      <c r="H485" s="10">
        <v>301</v>
      </c>
      <c r="I485" s="10">
        <v>2802</v>
      </c>
      <c r="J485" s="10">
        <v>1600</v>
      </c>
      <c r="K485" s="10">
        <v>0</v>
      </c>
      <c r="L485" s="11">
        <v>0</v>
      </c>
      <c r="M485" s="10">
        <v>0</v>
      </c>
      <c r="N485" s="10">
        <v>172937</v>
      </c>
    </row>
    <row r="486" spans="1:14" ht="25.5" x14ac:dyDescent="0.25">
      <c r="A486" s="12" t="s">
        <v>959</v>
      </c>
      <c r="B486" s="9" t="s">
        <v>960</v>
      </c>
      <c r="C486" s="10">
        <v>151720</v>
      </c>
      <c r="D486" s="10">
        <v>52441</v>
      </c>
      <c r="E486" s="10">
        <v>3244</v>
      </c>
      <c r="F486" s="10">
        <v>7425</v>
      </c>
      <c r="G486" s="10">
        <v>748</v>
      </c>
      <c r="H486" s="10">
        <v>401</v>
      </c>
      <c r="I486" s="10">
        <v>7553</v>
      </c>
      <c r="J486" s="10">
        <v>3874</v>
      </c>
      <c r="K486" s="10">
        <v>0</v>
      </c>
      <c r="L486" s="11">
        <v>0</v>
      </c>
      <c r="M486" s="10">
        <v>0</v>
      </c>
      <c r="N486" s="10">
        <v>227406</v>
      </c>
    </row>
    <row r="487" spans="1:14" ht="25.5" x14ac:dyDescent="0.25">
      <c r="A487" s="12" t="s">
        <v>961</v>
      </c>
      <c r="B487" s="9" t="s">
        <v>962</v>
      </c>
      <c r="C487" s="10">
        <v>524258</v>
      </c>
      <c r="D487" s="10">
        <v>370310</v>
      </c>
      <c r="E487" s="10">
        <v>12043</v>
      </c>
      <c r="F487" s="10">
        <v>24357</v>
      </c>
      <c r="G487" s="10">
        <v>2686</v>
      </c>
      <c r="H487" s="10">
        <v>1307</v>
      </c>
      <c r="I487" s="10">
        <v>23566</v>
      </c>
      <c r="J487" s="10">
        <v>14517</v>
      </c>
      <c r="K487" s="10">
        <v>0</v>
      </c>
      <c r="L487" s="11">
        <v>44480</v>
      </c>
      <c r="M487" s="10">
        <v>0</v>
      </c>
      <c r="N487" s="10">
        <v>1017524</v>
      </c>
    </row>
    <row r="488" spans="1:14" ht="25.5" x14ac:dyDescent="0.25">
      <c r="A488" s="12" t="s">
        <v>963</v>
      </c>
      <c r="B488" s="9" t="s">
        <v>964</v>
      </c>
      <c r="C488" s="10">
        <v>65780</v>
      </c>
      <c r="D488" s="10">
        <v>37723</v>
      </c>
      <c r="E488" s="10">
        <v>1361</v>
      </c>
      <c r="F488" s="10">
        <v>3582</v>
      </c>
      <c r="G488" s="10">
        <v>315</v>
      </c>
      <c r="H488" s="10">
        <v>198</v>
      </c>
      <c r="I488" s="10">
        <v>880</v>
      </c>
      <c r="J488" s="10">
        <v>640</v>
      </c>
      <c r="K488" s="10">
        <v>0</v>
      </c>
      <c r="L488" s="11">
        <v>5126</v>
      </c>
      <c r="M488" s="10">
        <v>0</v>
      </c>
      <c r="N488" s="10">
        <v>115605</v>
      </c>
    </row>
    <row r="489" spans="1:14" ht="25.5" x14ac:dyDescent="0.25">
      <c r="A489" s="12" t="s">
        <v>965</v>
      </c>
      <c r="B489" s="9" t="s">
        <v>966</v>
      </c>
      <c r="C489" s="10">
        <v>123828</v>
      </c>
      <c r="D489" s="10">
        <v>69380</v>
      </c>
      <c r="E489" s="10">
        <v>2501</v>
      </c>
      <c r="F489" s="10">
        <v>6381</v>
      </c>
      <c r="G489" s="10">
        <v>591</v>
      </c>
      <c r="H489" s="10">
        <v>341</v>
      </c>
      <c r="I489" s="10">
        <v>3509</v>
      </c>
      <c r="J489" s="10">
        <v>1874</v>
      </c>
      <c r="K489" s="10">
        <v>0</v>
      </c>
      <c r="L489" s="11">
        <v>334</v>
      </c>
      <c r="M489" s="10">
        <v>0</v>
      </c>
      <c r="N489" s="10">
        <v>208739</v>
      </c>
    </row>
    <row r="490" spans="1:14" ht="25.5" x14ac:dyDescent="0.25">
      <c r="A490" s="12" t="s">
        <v>967</v>
      </c>
      <c r="B490" s="9" t="s">
        <v>968</v>
      </c>
      <c r="C490" s="10">
        <v>122114</v>
      </c>
      <c r="D490" s="10">
        <v>40718</v>
      </c>
      <c r="E490" s="10">
        <v>2479</v>
      </c>
      <c r="F490" s="10">
        <v>6268</v>
      </c>
      <c r="G490" s="10">
        <v>585</v>
      </c>
      <c r="H490" s="10">
        <v>339</v>
      </c>
      <c r="I490" s="10">
        <v>4180</v>
      </c>
      <c r="J490" s="10">
        <v>2121</v>
      </c>
      <c r="K490" s="10">
        <v>0</v>
      </c>
      <c r="L490" s="11">
        <v>0</v>
      </c>
      <c r="M490" s="10">
        <v>0</v>
      </c>
      <c r="N490" s="10">
        <v>178804</v>
      </c>
    </row>
    <row r="491" spans="1:14" ht="25.5" x14ac:dyDescent="0.25">
      <c r="A491" s="12" t="s">
        <v>969</v>
      </c>
      <c r="B491" s="9" t="s">
        <v>970</v>
      </c>
      <c r="C491" s="10">
        <v>56850</v>
      </c>
      <c r="D491" s="10">
        <v>33560</v>
      </c>
      <c r="E491" s="10">
        <v>1067</v>
      </c>
      <c r="F491" s="10">
        <v>3166</v>
      </c>
      <c r="G491" s="10">
        <v>260</v>
      </c>
      <c r="H491" s="10">
        <v>179</v>
      </c>
      <c r="I491" s="10">
        <v>462</v>
      </c>
      <c r="J491" s="10">
        <v>240</v>
      </c>
      <c r="K491" s="10">
        <v>0</v>
      </c>
      <c r="L491" s="11">
        <v>0</v>
      </c>
      <c r="M491" s="10">
        <v>0</v>
      </c>
      <c r="N491" s="10">
        <v>95784</v>
      </c>
    </row>
    <row r="492" spans="1:14" ht="25.5" x14ac:dyDescent="0.25">
      <c r="A492" s="12" t="s">
        <v>971</v>
      </c>
      <c r="B492" s="9" t="s">
        <v>972</v>
      </c>
      <c r="C492" s="10">
        <v>109746</v>
      </c>
      <c r="D492" s="10">
        <v>52609</v>
      </c>
      <c r="E492" s="10">
        <v>2149</v>
      </c>
      <c r="F492" s="10">
        <v>5681</v>
      </c>
      <c r="G492" s="10">
        <v>518</v>
      </c>
      <c r="H492" s="10">
        <v>302</v>
      </c>
      <c r="I492" s="10">
        <v>2167</v>
      </c>
      <c r="J492" s="10">
        <v>1267</v>
      </c>
      <c r="K492" s="10">
        <v>0</v>
      </c>
      <c r="L492" s="11">
        <v>0</v>
      </c>
      <c r="M492" s="10">
        <v>0</v>
      </c>
      <c r="N492" s="10">
        <v>174439</v>
      </c>
    </row>
    <row r="493" spans="1:14" ht="25.5" x14ac:dyDescent="0.25">
      <c r="A493" s="12" t="s">
        <v>973</v>
      </c>
      <c r="B493" s="9" t="s">
        <v>974</v>
      </c>
      <c r="C493" s="10">
        <v>136554</v>
      </c>
      <c r="D493" s="10">
        <v>61895</v>
      </c>
      <c r="E493" s="10">
        <v>2770</v>
      </c>
      <c r="F493" s="10">
        <v>6709</v>
      </c>
      <c r="G493" s="10">
        <v>660</v>
      </c>
      <c r="H493" s="10">
        <v>356</v>
      </c>
      <c r="I493" s="10">
        <v>4815</v>
      </c>
      <c r="J493" s="10">
        <v>2481</v>
      </c>
      <c r="K493" s="10">
        <v>0</v>
      </c>
      <c r="L493" s="11">
        <v>0</v>
      </c>
      <c r="M493" s="10">
        <v>0</v>
      </c>
      <c r="N493" s="10">
        <v>216240</v>
      </c>
    </row>
    <row r="494" spans="1:14" ht="38.25" x14ac:dyDescent="0.25">
      <c r="A494" s="12" t="s">
        <v>975</v>
      </c>
      <c r="B494" s="9" t="s">
        <v>976</v>
      </c>
      <c r="C494" s="10">
        <v>2914686</v>
      </c>
      <c r="D494" s="10">
        <v>913987</v>
      </c>
      <c r="E494" s="10">
        <v>62832</v>
      </c>
      <c r="F494" s="10">
        <v>120758</v>
      </c>
      <c r="G494" s="10">
        <v>14775</v>
      </c>
      <c r="H494" s="10">
        <v>5653</v>
      </c>
      <c r="I494" s="10">
        <v>134030</v>
      </c>
      <c r="J494" s="10">
        <v>85702</v>
      </c>
      <c r="K494" s="10">
        <v>0</v>
      </c>
      <c r="L494" s="11">
        <v>0</v>
      </c>
      <c r="M494" s="10">
        <v>0</v>
      </c>
      <c r="N494" s="10">
        <v>4252423</v>
      </c>
    </row>
    <row r="495" spans="1:14" ht="38.25" x14ac:dyDescent="0.25">
      <c r="A495" s="12" t="s">
        <v>977</v>
      </c>
      <c r="B495" s="9" t="s">
        <v>978</v>
      </c>
      <c r="C495" s="10">
        <v>366792</v>
      </c>
      <c r="D495" s="10">
        <v>198173</v>
      </c>
      <c r="E495" s="10">
        <v>8636</v>
      </c>
      <c r="F495" s="10">
        <v>15718</v>
      </c>
      <c r="G495" s="10">
        <v>1922</v>
      </c>
      <c r="H495" s="10">
        <v>835</v>
      </c>
      <c r="I495" s="10">
        <v>22360</v>
      </c>
      <c r="J495" s="10">
        <v>13910</v>
      </c>
      <c r="K495" s="10">
        <v>0</v>
      </c>
      <c r="L495" s="11">
        <v>0</v>
      </c>
      <c r="M495" s="10">
        <v>0</v>
      </c>
      <c r="N495" s="10">
        <v>628346</v>
      </c>
    </row>
    <row r="496" spans="1:14" ht="25.5" x14ac:dyDescent="0.25">
      <c r="A496" s="12" t="s">
        <v>979</v>
      </c>
      <c r="B496" s="9" t="s">
        <v>980</v>
      </c>
      <c r="C496" s="10">
        <v>239874</v>
      </c>
      <c r="D496" s="10">
        <v>109761</v>
      </c>
      <c r="E496" s="10">
        <v>4788</v>
      </c>
      <c r="F496" s="10">
        <v>10987</v>
      </c>
      <c r="G496" s="10">
        <v>1165</v>
      </c>
      <c r="H496" s="10">
        <v>581</v>
      </c>
      <c r="I496" s="10">
        <v>10119</v>
      </c>
      <c r="J496" s="10">
        <v>5548</v>
      </c>
      <c r="K496" s="10">
        <v>0</v>
      </c>
      <c r="L496" s="11">
        <v>0</v>
      </c>
      <c r="M496" s="10">
        <v>0</v>
      </c>
      <c r="N496" s="10">
        <v>382823</v>
      </c>
    </row>
    <row r="497" spans="1:14" ht="25.5" x14ac:dyDescent="0.25">
      <c r="A497" s="12" t="s">
        <v>981</v>
      </c>
      <c r="B497" s="9" t="s">
        <v>982</v>
      </c>
      <c r="C497" s="10">
        <v>168056</v>
      </c>
      <c r="D497" s="10">
        <v>87005</v>
      </c>
      <c r="E497" s="10">
        <v>3539</v>
      </c>
      <c r="F497" s="10">
        <v>8385</v>
      </c>
      <c r="G497" s="10">
        <v>822</v>
      </c>
      <c r="H497" s="10">
        <v>453</v>
      </c>
      <c r="I497" s="10">
        <v>8288</v>
      </c>
      <c r="J497" s="10">
        <v>3801</v>
      </c>
      <c r="K497" s="10">
        <v>0</v>
      </c>
      <c r="L497" s="11">
        <v>0</v>
      </c>
      <c r="M497" s="10">
        <v>0</v>
      </c>
      <c r="N497" s="10">
        <v>280349</v>
      </c>
    </row>
    <row r="498" spans="1:14" ht="25.5" x14ac:dyDescent="0.25">
      <c r="A498" s="12" t="s">
        <v>983</v>
      </c>
      <c r="B498" s="9" t="s">
        <v>984</v>
      </c>
      <c r="C498" s="10">
        <v>142242</v>
      </c>
      <c r="D498" s="10">
        <v>219977</v>
      </c>
      <c r="E498" s="10">
        <v>2975</v>
      </c>
      <c r="F498" s="10">
        <v>6711</v>
      </c>
      <c r="G498" s="10">
        <v>699</v>
      </c>
      <c r="H498" s="10">
        <v>346</v>
      </c>
      <c r="I498" s="10">
        <v>5604</v>
      </c>
      <c r="J498" s="10">
        <v>3281</v>
      </c>
      <c r="K498" s="10">
        <v>0</v>
      </c>
      <c r="L498" s="11">
        <v>0</v>
      </c>
      <c r="M498" s="10">
        <v>0</v>
      </c>
      <c r="N498" s="10">
        <v>381835</v>
      </c>
    </row>
    <row r="499" spans="1:14" ht="25.5" x14ac:dyDescent="0.25">
      <c r="A499" s="12" t="s">
        <v>985</v>
      </c>
      <c r="B499" s="9" t="s">
        <v>986</v>
      </c>
      <c r="C499" s="10">
        <v>187918</v>
      </c>
      <c r="D499" s="10">
        <v>80115</v>
      </c>
      <c r="E499" s="10">
        <v>2675</v>
      </c>
      <c r="F499" s="10">
        <v>6669</v>
      </c>
      <c r="G499" s="10">
        <v>878</v>
      </c>
      <c r="H499" s="10">
        <v>430</v>
      </c>
      <c r="I499" s="10">
        <v>4534</v>
      </c>
      <c r="J499" s="10">
        <v>3061</v>
      </c>
      <c r="K499" s="10">
        <v>0</v>
      </c>
      <c r="L499" s="11">
        <v>0</v>
      </c>
      <c r="M499" s="10">
        <v>0</v>
      </c>
      <c r="N499" s="10">
        <v>286280</v>
      </c>
    </row>
    <row r="500" spans="1:14" ht="25.5" x14ac:dyDescent="0.25">
      <c r="A500" s="12" t="s">
        <v>987</v>
      </c>
      <c r="B500" s="9" t="s">
        <v>988</v>
      </c>
      <c r="C500" s="10">
        <v>63186</v>
      </c>
      <c r="D500" s="10">
        <v>42315</v>
      </c>
      <c r="E500" s="10">
        <v>1204</v>
      </c>
      <c r="F500" s="10">
        <v>3452</v>
      </c>
      <c r="G500" s="10">
        <v>292</v>
      </c>
      <c r="H500" s="10">
        <v>189</v>
      </c>
      <c r="I500" s="10">
        <v>254</v>
      </c>
      <c r="J500" s="10">
        <v>273</v>
      </c>
      <c r="K500" s="10">
        <v>0</v>
      </c>
      <c r="L500" s="11">
        <v>0</v>
      </c>
      <c r="M500" s="10">
        <v>0</v>
      </c>
      <c r="N500" s="10">
        <v>111165</v>
      </c>
    </row>
    <row r="501" spans="1:14" ht="25.5" x14ac:dyDescent="0.25">
      <c r="A501" s="12" t="s">
        <v>989</v>
      </c>
      <c r="B501" s="9" t="s">
        <v>990</v>
      </c>
      <c r="C501" s="10">
        <v>243676</v>
      </c>
      <c r="D501" s="10">
        <v>74116</v>
      </c>
      <c r="E501" s="10">
        <v>5051</v>
      </c>
      <c r="F501" s="10">
        <v>11823</v>
      </c>
      <c r="G501" s="10">
        <v>1189</v>
      </c>
      <c r="H501" s="10">
        <v>631</v>
      </c>
      <c r="I501" s="10">
        <v>11996</v>
      </c>
      <c r="J501" s="10">
        <v>5875</v>
      </c>
      <c r="K501" s="10">
        <v>0</v>
      </c>
      <c r="L501" s="11">
        <v>0</v>
      </c>
      <c r="M501" s="10">
        <v>0</v>
      </c>
      <c r="N501" s="10">
        <v>354357</v>
      </c>
    </row>
    <row r="502" spans="1:14" ht="25.5" x14ac:dyDescent="0.25">
      <c r="A502" s="12" t="s">
        <v>991</v>
      </c>
      <c r="B502" s="9" t="s">
        <v>992</v>
      </c>
      <c r="C502" s="10">
        <v>152790</v>
      </c>
      <c r="D502" s="10">
        <v>61304</v>
      </c>
      <c r="E502" s="10">
        <v>3221</v>
      </c>
      <c r="F502" s="10">
        <v>7532</v>
      </c>
      <c r="G502" s="10">
        <v>749</v>
      </c>
      <c r="H502" s="10">
        <v>408</v>
      </c>
      <c r="I502" s="10">
        <v>7689</v>
      </c>
      <c r="J502" s="10">
        <v>3648</v>
      </c>
      <c r="K502" s="10">
        <v>0</v>
      </c>
      <c r="L502" s="11">
        <v>0</v>
      </c>
      <c r="M502" s="10">
        <v>0</v>
      </c>
      <c r="N502" s="10">
        <v>237341</v>
      </c>
    </row>
    <row r="503" spans="1:14" ht="25.5" x14ac:dyDescent="0.25">
      <c r="A503" s="12" t="s">
        <v>993</v>
      </c>
      <c r="B503" s="9" t="s">
        <v>994</v>
      </c>
      <c r="C503" s="10">
        <v>190640</v>
      </c>
      <c r="D503" s="10">
        <v>60673</v>
      </c>
      <c r="E503" s="10">
        <v>4581</v>
      </c>
      <c r="F503" s="10">
        <v>8772</v>
      </c>
      <c r="G503" s="10">
        <v>998</v>
      </c>
      <c r="H503" s="10">
        <v>506</v>
      </c>
      <c r="I503" s="10">
        <v>10391</v>
      </c>
      <c r="J503" s="10">
        <v>6215</v>
      </c>
      <c r="K503" s="10">
        <v>0</v>
      </c>
      <c r="L503" s="11">
        <v>0</v>
      </c>
      <c r="M503" s="10">
        <v>0</v>
      </c>
      <c r="N503" s="10">
        <v>282776</v>
      </c>
    </row>
    <row r="504" spans="1:14" ht="25.5" x14ac:dyDescent="0.25">
      <c r="A504" s="12" t="s">
        <v>995</v>
      </c>
      <c r="B504" s="9" t="s">
        <v>996</v>
      </c>
      <c r="C504" s="10">
        <v>231632</v>
      </c>
      <c r="D504" s="10">
        <v>100855</v>
      </c>
      <c r="E504" s="10">
        <v>4653</v>
      </c>
      <c r="F504" s="10">
        <v>11720</v>
      </c>
      <c r="G504" s="10">
        <v>1110</v>
      </c>
      <c r="H504" s="10">
        <v>664</v>
      </c>
      <c r="I504" s="10">
        <v>7444</v>
      </c>
      <c r="J504" s="10">
        <v>3761</v>
      </c>
      <c r="K504" s="10">
        <v>0</v>
      </c>
      <c r="L504" s="11">
        <v>7398</v>
      </c>
      <c r="M504" s="10">
        <v>0</v>
      </c>
      <c r="N504" s="10">
        <v>369237</v>
      </c>
    </row>
    <row r="505" spans="1:14" x14ac:dyDescent="0.25">
      <c r="A505" s="12" t="s">
        <v>997</v>
      </c>
      <c r="B505" s="9" t="s">
        <v>998</v>
      </c>
      <c r="C505" s="10">
        <v>66484</v>
      </c>
      <c r="D505" s="10">
        <v>36724</v>
      </c>
      <c r="E505" s="10">
        <v>1576</v>
      </c>
      <c r="F505" s="10">
        <v>3331</v>
      </c>
      <c r="G505" s="10">
        <v>341</v>
      </c>
      <c r="H505" s="10">
        <v>185</v>
      </c>
      <c r="I505" s="10">
        <v>1152</v>
      </c>
      <c r="J505" s="10">
        <v>1254</v>
      </c>
      <c r="K505" s="10">
        <v>0</v>
      </c>
      <c r="L505" s="11">
        <v>0</v>
      </c>
      <c r="M505" s="10">
        <v>0</v>
      </c>
      <c r="N505" s="10">
        <v>111047</v>
      </c>
    </row>
    <row r="506" spans="1:14" ht="25.5" x14ac:dyDescent="0.25">
      <c r="A506" s="12" t="s">
        <v>999</v>
      </c>
      <c r="B506" s="9" t="s">
        <v>1000</v>
      </c>
      <c r="C506" s="10">
        <v>228828</v>
      </c>
      <c r="D506" s="10">
        <v>106172</v>
      </c>
      <c r="E506" s="10">
        <v>4831</v>
      </c>
      <c r="F506" s="10">
        <v>11261</v>
      </c>
      <c r="G506" s="10">
        <v>1124</v>
      </c>
      <c r="H506" s="10">
        <v>622</v>
      </c>
      <c r="I506" s="10">
        <v>12232</v>
      </c>
      <c r="J506" s="10">
        <v>5495</v>
      </c>
      <c r="K506" s="10">
        <v>0</v>
      </c>
      <c r="L506" s="11">
        <v>0</v>
      </c>
      <c r="M506" s="10">
        <v>0</v>
      </c>
      <c r="N506" s="10">
        <v>370565</v>
      </c>
    </row>
    <row r="507" spans="1:14" ht="25.5" x14ac:dyDescent="0.25">
      <c r="A507" s="12" t="s">
        <v>1001</v>
      </c>
      <c r="B507" s="9" t="s">
        <v>1002</v>
      </c>
      <c r="C507" s="10">
        <v>170296</v>
      </c>
      <c r="D507" s="10">
        <v>61894</v>
      </c>
      <c r="E507" s="10">
        <v>3584</v>
      </c>
      <c r="F507" s="10">
        <v>8629</v>
      </c>
      <c r="G507" s="10">
        <v>830</v>
      </c>
      <c r="H507" s="10">
        <v>466</v>
      </c>
      <c r="I507" s="10">
        <v>8143</v>
      </c>
      <c r="J507" s="10">
        <v>3648</v>
      </c>
      <c r="K507" s="10">
        <v>0</v>
      </c>
      <c r="L507" s="11">
        <v>0</v>
      </c>
      <c r="M507" s="10">
        <v>0</v>
      </c>
      <c r="N507" s="10">
        <v>257490</v>
      </c>
    </row>
    <row r="508" spans="1:14" ht="25.5" x14ac:dyDescent="0.25">
      <c r="A508" s="12" t="s">
        <v>1003</v>
      </c>
      <c r="B508" s="9" t="s">
        <v>1004</v>
      </c>
      <c r="C508" s="10">
        <v>105386</v>
      </c>
      <c r="D508" s="10">
        <v>50489</v>
      </c>
      <c r="E508" s="10">
        <v>2243</v>
      </c>
      <c r="F508" s="10">
        <v>5141</v>
      </c>
      <c r="G508" s="10">
        <v>520</v>
      </c>
      <c r="H508" s="10">
        <v>278</v>
      </c>
      <c r="I508" s="10">
        <v>3627</v>
      </c>
      <c r="J508" s="10">
        <v>2321</v>
      </c>
      <c r="K508" s="10">
        <v>0</v>
      </c>
      <c r="L508" s="11">
        <v>5248</v>
      </c>
      <c r="M508" s="10">
        <v>0</v>
      </c>
      <c r="N508" s="10">
        <v>175253</v>
      </c>
    </row>
    <row r="509" spans="1:14" ht="25.5" x14ac:dyDescent="0.25">
      <c r="A509" s="12" t="s">
        <v>1005</v>
      </c>
      <c r="B509" s="9" t="s">
        <v>1006</v>
      </c>
      <c r="C509" s="10">
        <v>207298</v>
      </c>
      <c r="D509" s="10">
        <v>99353</v>
      </c>
      <c r="E509" s="10">
        <v>4536</v>
      </c>
      <c r="F509" s="10">
        <v>10131</v>
      </c>
      <c r="G509" s="10">
        <v>0</v>
      </c>
      <c r="H509" s="10">
        <v>552</v>
      </c>
      <c r="I509" s="10">
        <v>11534</v>
      </c>
      <c r="J509" s="10">
        <v>5368</v>
      </c>
      <c r="K509" s="10">
        <v>0</v>
      </c>
      <c r="L509" s="11">
        <v>28644</v>
      </c>
      <c r="M509" s="10">
        <v>0</v>
      </c>
      <c r="N509" s="10">
        <v>367416</v>
      </c>
    </row>
    <row r="510" spans="1:14" x14ac:dyDescent="0.25">
      <c r="A510" s="12" t="s">
        <v>1007</v>
      </c>
      <c r="B510" s="9" t="s">
        <v>1008</v>
      </c>
      <c r="C510" s="10">
        <v>320066</v>
      </c>
      <c r="D510" s="10">
        <v>129485</v>
      </c>
      <c r="E510" s="10">
        <v>7063</v>
      </c>
      <c r="F510" s="10">
        <v>15673</v>
      </c>
      <c r="G510" s="10">
        <v>2635</v>
      </c>
      <c r="H510" s="10">
        <v>905</v>
      </c>
      <c r="I510" s="10">
        <v>17754</v>
      </c>
      <c r="J510" s="10">
        <v>8415</v>
      </c>
      <c r="K510" s="10">
        <v>0</v>
      </c>
      <c r="L510" s="11">
        <v>0</v>
      </c>
      <c r="M510" s="10">
        <v>33179</v>
      </c>
      <c r="N510" s="10">
        <v>535175</v>
      </c>
    </row>
    <row r="511" spans="1:14" ht="25.5" x14ac:dyDescent="0.25">
      <c r="A511" s="12" t="s">
        <v>1009</v>
      </c>
      <c r="B511" s="9" t="s">
        <v>1010</v>
      </c>
      <c r="C511" s="10">
        <v>142712</v>
      </c>
      <c r="D511" s="10">
        <v>71210</v>
      </c>
      <c r="E511" s="10">
        <v>3221</v>
      </c>
      <c r="F511" s="10">
        <v>6190</v>
      </c>
      <c r="G511" s="10">
        <v>735</v>
      </c>
      <c r="H511" s="10">
        <v>372</v>
      </c>
      <c r="I511" s="10">
        <v>4389</v>
      </c>
      <c r="J511" s="10">
        <v>3794</v>
      </c>
      <c r="K511" s="10">
        <v>0</v>
      </c>
      <c r="L511" s="11">
        <v>0</v>
      </c>
      <c r="M511" s="10">
        <v>0</v>
      </c>
      <c r="N511" s="10">
        <v>232623</v>
      </c>
    </row>
    <row r="512" spans="1:14" ht="25.5" x14ac:dyDescent="0.25">
      <c r="A512" s="12" t="s">
        <v>1011</v>
      </c>
      <c r="B512" s="9" t="s">
        <v>1012</v>
      </c>
      <c r="C512" s="10">
        <v>341080</v>
      </c>
      <c r="D512" s="10">
        <v>113249</v>
      </c>
      <c r="E512" s="10">
        <v>7989</v>
      </c>
      <c r="F512" s="10">
        <v>16137</v>
      </c>
      <c r="G512" s="10">
        <v>1757</v>
      </c>
      <c r="H512" s="10">
        <v>871</v>
      </c>
      <c r="I512" s="10">
        <v>19667</v>
      </c>
      <c r="J512" s="10">
        <v>10823</v>
      </c>
      <c r="K512" s="10">
        <v>0</v>
      </c>
      <c r="L512" s="11">
        <v>0</v>
      </c>
      <c r="M512" s="10">
        <v>0</v>
      </c>
      <c r="N512" s="10">
        <v>511573</v>
      </c>
    </row>
    <row r="513" spans="1:14" ht="25.5" x14ac:dyDescent="0.25">
      <c r="A513" s="12" t="s">
        <v>1013</v>
      </c>
      <c r="B513" s="9" t="s">
        <v>1014</v>
      </c>
      <c r="C513" s="10">
        <v>87206</v>
      </c>
      <c r="D513" s="10">
        <v>47240</v>
      </c>
      <c r="E513" s="10">
        <v>1749</v>
      </c>
      <c r="F513" s="10">
        <v>4634</v>
      </c>
      <c r="G513" s="10">
        <v>413</v>
      </c>
      <c r="H513" s="10">
        <v>250</v>
      </c>
      <c r="I513" s="10">
        <v>2158</v>
      </c>
      <c r="J513" s="10">
        <v>1140</v>
      </c>
      <c r="K513" s="10">
        <v>0</v>
      </c>
      <c r="L513" s="11">
        <v>0</v>
      </c>
      <c r="M513" s="10">
        <v>0</v>
      </c>
      <c r="N513" s="10">
        <v>144790</v>
      </c>
    </row>
    <row r="514" spans="1:14" ht="25.5" x14ac:dyDescent="0.25">
      <c r="A514" s="12" t="s">
        <v>1015</v>
      </c>
      <c r="B514" s="9" t="s">
        <v>1016</v>
      </c>
      <c r="C514" s="10">
        <v>242762</v>
      </c>
      <c r="D514" s="10">
        <v>66071</v>
      </c>
      <c r="E514" s="10">
        <v>5020</v>
      </c>
      <c r="F514" s="10">
        <v>11466</v>
      </c>
      <c r="G514" s="10">
        <v>1191</v>
      </c>
      <c r="H514" s="10">
        <v>658</v>
      </c>
      <c r="I514" s="10">
        <v>14127</v>
      </c>
      <c r="J514" s="10">
        <v>6175</v>
      </c>
      <c r="K514" s="10">
        <v>0</v>
      </c>
      <c r="L514" s="11">
        <v>0</v>
      </c>
      <c r="M514" s="10">
        <v>0</v>
      </c>
      <c r="N514" s="10">
        <v>347470</v>
      </c>
    </row>
    <row r="515" spans="1:14" ht="25.5" x14ac:dyDescent="0.25">
      <c r="A515" s="12" t="s">
        <v>1017</v>
      </c>
      <c r="B515" s="9" t="s">
        <v>1018</v>
      </c>
      <c r="C515" s="10">
        <v>121036</v>
      </c>
      <c r="D515" s="10">
        <v>49748</v>
      </c>
      <c r="E515" s="10">
        <v>1858</v>
      </c>
      <c r="F515" s="10">
        <v>5789</v>
      </c>
      <c r="G515" s="10">
        <v>532</v>
      </c>
      <c r="H515" s="10">
        <v>302</v>
      </c>
      <c r="I515" s="10">
        <v>852</v>
      </c>
      <c r="J515" s="10">
        <v>600</v>
      </c>
      <c r="K515" s="10">
        <v>0</v>
      </c>
      <c r="L515" s="11">
        <v>0</v>
      </c>
      <c r="M515" s="10">
        <v>0</v>
      </c>
      <c r="N515" s="10">
        <v>180717</v>
      </c>
    </row>
    <row r="516" spans="1:14" ht="25.5" x14ac:dyDescent="0.25">
      <c r="A516" s="12" t="s">
        <v>1019</v>
      </c>
      <c r="B516" s="9" t="s">
        <v>1020</v>
      </c>
      <c r="C516" s="10">
        <v>140368</v>
      </c>
      <c r="D516" s="10">
        <v>71640</v>
      </c>
      <c r="E516" s="10">
        <v>2954</v>
      </c>
      <c r="F516" s="10">
        <v>6526</v>
      </c>
      <c r="G516" s="10">
        <v>694</v>
      </c>
      <c r="H516" s="10">
        <v>344</v>
      </c>
      <c r="I516" s="10">
        <v>3872</v>
      </c>
      <c r="J516" s="10">
        <v>2847</v>
      </c>
      <c r="K516" s="10">
        <v>0</v>
      </c>
      <c r="L516" s="11">
        <v>5837</v>
      </c>
      <c r="M516" s="10">
        <v>0</v>
      </c>
      <c r="N516" s="10">
        <v>235082</v>
      </c>
    </row>
    <row r="517" spans="1:14" ht="38.25" x14ac:dyDescent="0.25">
      <c r="A517" s="12" t="s">
        <v>1021</v>
      </c>
      <c r="B517" s="9" t="s">
        <v>1022</v>
      </c>
      <c r="C517" s="10">
        <v>299000</v>
      </c>
      <c r="D517" s="10">
        <v>100994</v>
      </c>
      <c r="E517" s="10">
        <v>9520</v>
      </c>
      <c r="F517" s="10">
        <v>12520</v>
      </c>
      <c r="G517" s="10">
        <v>1800</v>
      </c>
      <c r="H517" s="10">
        <v>663</v>
      </c>
      <c r="I517" s="10">
        <v>16729</v>
      </c>
      <c r="J517" s="10">
        <v>14984</v>
      </c>
      <c r="K517" s="10">
        <v>0</v>
      </c>
      <c r="L517" s="11">
        <v>0</v>
      </c>
      <c r="M517" s="10">
        <v>0</v>
      </c>
      <c r="N517" s="10">
        <v>456210</v>
      </c>
    </row>
    <row r="518" spans="1:14" ht="38.25" x14ac:dyDescent="0.25">
      <c r="A518" s="12" t="s">
        <v>1023</v>
      </c>
      <c r="B518" s="9" t="s">
        <v>1024</v>
      </c>
      <c r="C518" s="10">
        <v>82106</v>
      </c>
      <c r="D518" s="10">
        <v>42671</v>
      </c>
      <c r="E518" s="10">
        <v>1753</v>
      </c>
      <c r="F518" s="10">
        <v>4346</v>
      </c>
      <c r="G518" s="10">
        <v>400</v>
      </c>
      <c r="H518" s="10">
        <v>234</v>
      </c>
      <c r="I518" s="10">
        <v>1768</v>
      </c>
      <c r="J518" s="10">
        <v>1160</v>
      </c>
      <c r="K518" s="10">
        <v>0</v>
      </c>
      <c r="L518" s="11">
        <v>0</v>
      </c>
      <c r="M518" s="10">
        <v>0</v>
      </c>
      <c r="N518" s="10">
        <v>134438</v>
      </c>
    </row>
    <row r="519" spans="1:14" ht="38.25" x14ac:dyDescent="0.25">
      <c r="A519" s="12" t="s">
        <v>1025</v>
      </c>
      <c r="B519" s="9" t="s">
        <v>1026</v>
      </c>
      <c r="C519" s="10">
        <v>162870</v>
      </c>
      <c r="D519" s="10">
        <v>90124</v>
      </c>
      <c r="E519" s="10">
        <v>3555</v>
      </c>
      <c r="F519" s="10">
        <v>7957</v>
      </c>
      <c r="G519" s="10">
        <v>811</v>
      </c>
      <c r="H519" s="10">
        <v>430</v>
      </c>
      <c r="I519" s="10">
        <v>8496</v>
      </c>
      <c r="J519" s="10">
        <v>4241</v>
      </c>
      <c r="K519" s="10">
        <v>0</v>
      </c>
      <c r="L519" s="11">
        <v>16545</v>
      </c>
      <c r="M519" s="10">
        <v>0</v>
      </c>
      <c r="N519" s="10">
        <v>295029</v>
      </c>
    </row>
    <row r="520" spans="1:14" ht="38.25" x14ac:dyDescent="0.25">
      <c r="A520" s="12" t="s">
        <v>1027</v>
      </c>
      <c r="B520" s="9" t="s">
        <v>1028</v>
      </c>
      <c r="C520" s="10">
        <v>91936</v>
      </c>
      <c r="D520" s="10">
        <v>36810</v>
      </c>
      <c r="E520" s="10">
        <v>1977</v>
      </c>
      <c r="F520" s="10">
        <v>4276</v>
      </c>
      <c r="G520" s="10">
        <v>458</v>
      </c>
      <c r="H520" s="10">
        <v>219</v>
      </c>
      <c r="I520" s="10">
        <v>3174</v>
      </c>
      <c r="J520" s="10">
        <v>2207</v>
      </c>
      <c r="K520" s="10">
        <v>0</v>
      </c>
      <c r="L520" s="11">
        <v>0</v>
      </c>
      <c r="M520" s="10">
        <v>0</v>
      </c>
      <c r="N520" s="10">
        <v>141057</v>
      </c>
    </row>
    <row r="521" spans="1:14" ht="38.25" x14ac:dyDescent="0.25">
      <c r="A521" s="12" t="s">
        <v>1029</v>
      </c>
      <c r="B521" s="9" t="s">
        <v>1030</v>
      </c>
      <c r="C521" s="10">
        <v>395584</v>
      </c>
      <c r="D521" s="10">
        <v>138118</v>
      </c>
      <c r="E521" s="10">
        <v>8824</v>
      </c>
      <c r="F521" s="10">
        <v>17691</v>
      </c>
      <c r="G521" s="10">
        <v>2015</v>
      </c>
      <c r="H521" s="10">
        <v>956</v>
      </c>
      <c r="I521" s="10">
        <v>28290</v>
      </c>
      <c r="J521" s="10">
        <v>13370</v>
      </c>
      <c r="K521" s="10">
        <v>0</v>
      </c>
      <c r="L521" s="11">
        <v>15787</v>
      </c>
      <c r="M521" s="10">
        <v>0</v>
      </c>
      <c r="N521" s="10">
        <v>620635</v>
      </c>
    </row>
    <row r="522" spans="1:14" ht="38.25" x14ac:dyDescent="0.25">
      <c r="A522" s="12" t="s">
        <v>1031</v>
      </c>
      <c r="B522" s="9" t="s">
        <v>1032</v>
      </c>
      <c r="C522" s="10">
        <v>93880</v>
      </c>
      <c r="D522" s="10">
        <v>37800</v>
      </c>
      <c r="E522" s="10">
        <v>1812</v>
      </c>
      <c r="F522" s="10">
        <v>5083</v>
      </c>
      <c r="G522" s="10">
        <v>436</v>
      </c>
      <c r="H522" s="10">
        <v>273</v>
      </c>
      <c r="I522" s="10">
        <v>1569</v>
      </c>
      <c r="J522" s="10">
        <v>807</v>
      </c>
      <c r="K522" s="10">
        <v>0</v>
      </c>
      <c r="L522" s="11">
        <v>0</v>
      </c>
      <c r="M522" s="10">
        <v>0</v>
      </c>
      <c r="N522" s="10">
        <v>141660</v>
      </c>
    </row>
    <row r="523" spans="1:14" ht="38.25" x14ac:dyDescent="0.25">
      <c r="A523" s="12" t="s">
        <v>1033</v>
      </c>
      <c r="B523" s="9" t="s">
        <v>1034</v>
      </c>
      <c r="C523" s="10">
        <v>174534</v>
      </c>
      <c r="D523" s="10">
        <v>101296</v>
      </c>
      <c r="E523" s="10">
        <v>3700</v>
      </c>
      <c r="F523" s="10">
        <v>8534</v>
      </c>
      <c r="G523" s="10">
        <v>859</v>
      </c>
      <c r="H523" s="10">
        <v>459</v>
      </c>
      <c r="I523" s="10">
        <v>7825</v>
      </c>
      <c r="J523" s="10">
        <v>3974</v>
      </c>
      <c r="K523" s="10">
        <v>0</v>
      </c>
      <c r="L523" s="11">
        <v>0</v>
      </c>
      <c r="M523" s="10">
        <v>0</v>
      </c>
      <c r="N523" s="10">
        <v>301181</v>
      </c>
    </row>
    <row r="524" spans="1:14" ht="38.25" x14ac:dyDescent="0.25">
      <c r="A524" s="12" t="s">
        <v>1035</v>
      </c>
      <c r="B524" s="9" t="s">
        <v>1036</v>
      </c>
      <c r="C524" s="10">
        <v>95182</v>
      </c>
      <c r="D524" s="10">
        <v>47495</v>
      </c>
      <c r="E524" s="10">
        <v>1874</v>
      </c>
      <c r="F524" s="10">
        <v>5124</v>
      </c>
      <c r="G524" s="10">
        <v>447</v>
      </c>
      <c r="H524" s="10">
        <v>275</v>
      </c>
      <c r="I524" s="10">
        <v>2131</v>
      </c>
      <c r="J524" s="10">
        <v>1040</v>
      </c>
      <c r="K524" s="10">
        <v>0</v>
      </c>
      <c r="L524" s="11">
        <v>0</v>
      </c>
      <c r="M524" s="10">
        <v>0</v>
      </c>
      <c r="N524" s="10">
        <v>153568</v>
      </c>
    </row>
    <row r="525" spans="1:14" ht="38.25" x14ac:dyDescent="0.25">
      <c r="A525" s="12" t="s">
        <v>1037</v>
      </c>
      <c r="B525" s="9" t="s">
        <v>1038</v>
      </c>
      <c r="C525" s="10">
        <v>330582</v>
      </c>
      <c r="D525" s="10">
        <v>85789</v>
      </c>
      <c r="E525" s="10">
        <v>7422</v>
      </c>
      <c r="F525" s="10">
        <v>15575</v>
      </c>
      <c r="G525" s="10">
        <v>1675</v>
      </c>
      <c r="H525" s="10">
        <v>846</v>
      </c>
      <c r="I525" s="10">
        <v>21163</v>
      </c>
      <c r="J525" s="10">
        <v>10769</v>
      </c>
      <c r="K525" s="10">
        <v>0</v>
      </c>
      <c r="L525" s="11">
        <v>0</v>
      </c>
      <c r="M525" s="10">
        <v>0</v>
      </c>
      <c r="N525" s="10">
        <v>473821</v>
      </c>
    </row>
    <row r="526" spans="1:14" ht="38.25" x14ac:dyDescent="0.25">
      <c r="A526" s="12" t="s">
        <v>1039</v>
      </c>
      <c r="B526" s="9" t="s">
        <v>1040</v>
      </c>
      <c r="C526" s="10">
        <v>108858</v>
      </c>
      <c r="D526" s="10">
        <v>54192</v>
      </c>
      <c r="E526" s="10">
        <v>2174</v>
      </c>
      <c r="F526" s="10">
        <v>5861</v>
      </c>
      <c r="G526" s="10">
        <v>514</v>
      </c>
      <c r="H526" s="10">
        <v>316</v>
      </c>
      <c r="I526" s="10">
        <v>2693</v>
      </c>
      <c r="J526" s="10">
        <v>1247</v>
      </c>
      <c r="K526" s="10">
        <v>0</v>
      </c>
      <c r="L526" s="11">
        <v>0</v>
      </c>
      <c r="M526" s="10">
        <v>0</v>
      </c>
      <c r="N526" s="10">
        <v>175855</v>
      </c>
    </row>
    <row r="527" spans="1:14" ht="38.25" x14ac:dyDescent="0.25">
      <c r="A527" s="12" t="s">
        <v>1041</v>
      </c>
      <c r="B527" s="9" t="s">
        <v>1042</v>
      </c>
      <c r="C527" s="10">
        <v>2932258</v>
      </c>
      <c r="D527" s="10">
        <v>1311647</v>
      </c>
      <c r="E527" s="10">
        <v>72311</v>
      </c>
      <c r="F527" s="10">
        <v>125603</v>
      </c>
      <c r="G527" s="10">
        <v>15660</v>
      </c>
      <c r="H527" s="10">
        <v>6682</v>
      </c>
      <c r="I527" s="10">
        <v>152058</v>
      </c>
      <c r="J527" s="10">
        <v>133367</v>
      </c>
      <c r="K527" s="10">
        <v>0</v>
      </c>
      <c r="L527" s="11">
        <v>0</v>
      </c>
      <c r="M527" s="10">
        <v>0</v>
      </c>
      <c r="N527" s="10">
        <v>4749586</v>
      </c>
    </row>
    <row r="528" spans="1:14" ht="38.25" x14ac:dyDescent="0.25">
      <c r="A528" s="12" t="s">
        <v>1043</v>
      </c>
      <c r="B528" s="9" t="s">
        <v>1044</v>
      </c>
      <c r="C528" s="10">
        <v>231592</v>
      </c>
      <c r="D528" s="10">
        <v>73920</v>
      </c>
      <c r="E528" s="10">
        <v>4851</v>
      </c>
      <c r="F528" s="10">
        <v>10965</v>
      </c>
      <c r="G528" s="10">
        <v>1140</v>
      </c>
      <c r="H528" s="10">
        <v>582</v>
      </c>
      <c r="I528" s="10">
        <v>12495</v>
      </c>
      <c r="J528" s="10">
        <v>6102</v>
      </c>
      <c r="K528" s="10">
        <v>0</v>
      </c>
      <c r="L528" s="11">
        <v>0</v>
      </c>
      <c r="M528" s="10">
        <v>0</v>
      </c>
      <c r="N528" s="10">
        <v>341647</v>
      </c>
    </row>
    <row r="529" spans="1:14" ht="38.25" x14ac:dyDescent="0.25">
      <c r="A529" s="12" t="s">
        <v>1045</v>
      </c>
      <c r="B529" s="9" t="s">
        <v>1046</v>
      </c>
      <c r="C529" s="10">
        <v>229428</v>
      </c>
      <c r="D529" s="10">
        <v>61340</v>
      </c>
      <c r="E529" s="10">
        <v>5587</v>
      </c>
      <c r="F529" s="10">
        <v>10388</v>
      </c>
      <c r="G529" s="10">
        <v>1212</v>
      </c>
      <c r="H529" s="10">
        <v>611</v>
      </c>
      <c r="I529" s="10">
        <v>13003</v>
      </c>
      <c r="J529" s="10">
        <v>7382</v>
      </c>
      <c r="K529" s="10">
        <v>0</v>
      </c>
      <c r="L529" s="11">
        <v>9421</v>
      </c>
      <c r="M529" s="10">
        <v>0</v>
      </c>
      <c r="N529" s="10">
        <v>338372</v>
      </c>
    </row>
    <row r="530" spans="1:14" ht="38.25" x14ac:dyDescent="0.25">
      <c r="A530" s="12" t="s">
        <v>1047</v>
      </c>
      <c r="B530" s="9" t="s">
        <v>1048</v>
      </c>
      <c r="C530" s="10">
        <v>56876</v>
      </c>
      <c r="D530" s="10">
        <v>36850</v>
      </c>
      <c r="E530" s="10">
        <v>1158</v>
      </c>
      <c r="F530" s="10">
        <v>3015</v>
      </c>
      <c r="G530" s="10">
        <v>271</v>
      </c>
      <c r="H530" s="10">
        <v>155</v>
      </c>
      <c r="I530" s="10">
        <v>290</v>
      </c>
      <c r="J530" s="10">
        <v>460</v>
      </c>
      <c r="K530" s="10">
        <v>0</v>
      </c>
      <c r="L530" s="11">
        <v>0</v>
      </c>
      <c r="M530" s="10">
        <v>0</v>
      </c>
      <c r="N530" s="10">
        <v>99075</v>
      </c>
    </row>
    <row r="531" spans="1:14" ht="38.25" x14ac:dyDescent="0.25">
      <c r="A531" s="12" t="s">
        <v>1049</v>
      </c>
      <c r="B531" s="9" t="s">
        <v>1050</v>
      </c>
      <c r="C531" s="10">
        <v>150542</v>
      </c>
      <c r="D531" s="10">
        <v>85524</v>
      </c>
      <c r="E531" s="10">
        <v>3274</v>
      </c>
      <c r="F531" s="10">
        <v>7164</v>
      </c>
      <c r="G531" s="10">
        <v>752</v>
      </c>
      <c r="H531" s="10">
        <v>400</v>
      </c>
      <c r="I531" s="10">
        <v>6655</v>
      </c>
      <c r="J531" s="10">
        <v>3888</v>
      </c>
      <c r="K531" s="10">
        <v>0</v>
      </c>
      <c r="L531" s="11">
        <v>19812</v>
      </c>
      <c r="M531" s="10">
        <v>0</v>
      </c>
      <c r="N531" s="10">
        <v>278011</v>
      </c>
    </row>
    <row r="532" spans="1:14" ht="38.25" x14ac:dyDescent="0.25">
      <c r="A532" s="12" t="s">
        <v>1051</v>
      </c>
      <c r="B532" s="9" t="s">
        <v>1052</v>
      </c>
      <c r="C532" s="10">
        <v>360310</v>
      </c>
      <c r="D532" s="10">
        <v>221199</v>
      </c>
      <c r="E532" s="10">
        <v>7571</v>
      </c>
      <c r="F532" s="10">
        <v>16687</v>
      </c>
      <c r="G532" s="10">
        <v>1783</v>
      </c>
      <c r="H532" s="10">
        <v>936</v>
      </c>
      <c r="I532" s="10">
        <v>16959</v>
      </c>
      <c r="J532" s="10">
        <v>9089</v>
      </c>
      <c r="K532" s="10">
        <v>0</v>
      </c>
      <c r="L532" s="11">
        <v>0</v>
      </c>
      <c r="M532" s="10">
        <v>0</v>
      </c>
      <c r="N532" s="10">
        <v>634534</v>
      </c>
    </row>
    <row r="533" spans="1:14" ht="38.25" x14ac:dyDescent="0.25">
      <c r="A533" s="12" t="s">
        <v>1053</v>
      </c>
      <c r="B533" s="9" t="s">
        <v>1054</v>
      </c>
      <c r="C533" s="10">
        <v>72964</v>
      </c>
      <c r="D533" s="10">
        <v>40553</v>
      </c>
      <c r="E533" s="10">
        <v>1394</v>
      </c>
      <c r="F533" s="10">
        <v>4025</v>
      </c>
      <c r="G533" s="10">
        <v>337</v>
      </c>
      <c r="H533" s="10">
        <v>213</v>
      </c>
      <c r="I533" s="10">
        <v>589</v>
      </c>
      <c r="J533" s="10">
        <v>367</v>
      </c>
      <c r="K533" s="10">
        <v>0</v>
      </c>
      <c r="L533" s="11">
        <v>0</v>
      </c>
      <c r="M533" s="10">
        <v>0</v>
      </c>
      <c r="N533" s="10">
        <v>120442</v>
      </c>
    </row>
    <row r="534" spans="1:14" ht="38.25" x14ac:dyDescent="0.25">
      <c r="A534" s="12" t="s">
        <v>1055</v>
      </c>
      <c r="B534" s="9" t="s">
        <v>1056</v>
      </c>
      <c r="C534" s="10">
        <v>112624</v>
      </c>
      <c r="D534" s="10">
        <v>43732</v>
      </c>
      <c r="E534" s="10">
        <v>3929</v>
      </c>
      <c r="F534" s="10">
        <v>5059</v>
      </c>
      <c r="G534" s="10">
        <v>703</v>
      </c>
      <c r="H534" s="10">
        <v>263</v>
      </c>
      <c r="I534" s="10">
        <v>2530</v>
      </c>
      <c r="J534" s="10">
        <v>4588</v>
      </c>
      <c r="K534" s="10">
        <v>0</v>
      </c>
      <c r="L534" s="11">
        <v>5832</v>
      </c>
      <c r="M534" s="10">
        <v>0</v>
      </c>
      <c r="N534" s="10">
        <v>179260</v>
      </c>
    </row>
    <row r="535" spans="1:14" ht="38.25" x14ac:dyDescent="0.25">
      <c r="A535" s="12" t="s">
        <v>1057</v>
      </c>
      <c r="B535" s="9" t="s">
        <v>1058</v>
      </c>
      <c r="C535" s="10">
        <v>164464</v>
      </c>
      <c r="D535" s="10">
        <v>65710</v>
      </c>
      <c r="E535" s="10">
        <v>3036</v>
      </c>
      <c r="F535" s="10">
        <v>7396</v>
      </c>
      <c r="G535" s="10">
        <v>782</v>
      </c>
      <c r="H535" s="10">
        <v>482</v>
      </c>
      <c r="I535" s="10">
        <v>3328</v>
      </c>
      <c r="J535" s="10">
        <v>2507</v>
      </c>
      <c r="K535" s="10">
        <v>0</v>
      </c>
      <c r="L535" s="11">
        <v>19561</v>
      </c>
      <c r="M535" s="10">
        <v>0</v>
      </c>
      <c r="N535" s="10">
        <v>267266</v>
      </c>
    </row>
    <row r="536" spans="1:14" ht="38.25" x14ac:dyDescent="0.25">
      <c r="A536" s="12" t="s">
        <v>1059</v>
      </c>
      <c r="B536" s="9" t="s">
        <v>1060</v>
      </c>
      <c r="C536" s="10">
        <v>67822</v>
      </c>
      <c r="D536" s="10">
        <v>35649</v>
      </c>
      <c r="E536" s="10">
        <v>1208</v>
      </c>
      <c r="F536" s="10">
        <v>3595</v>
      </c>
      <c r="G536" s="10">
        <v>308</v>
      </c>
      <c r="H536" s="10">
        <v>186</v>
      </c>
      <c r="I536" s="10">
        <v>689</v>
      </c>
      <c r="J536" s="10">
        <v>387</v>
      </c>
      <c r="K536" s="10">
        <v>0</v>
      </c>
      <c r="L536" s="11">
        <v>0</v>
      </c>
      <c r="M536" s="10">
        <v>0</v>
      </c>
      <c r="N536" s="10">
        <v>109844</v>
      </c>
    </row>
    <row r="537" spans="1:14" ht="38.25" x14ac:dyDescent="0.25">
      <c r="A537" s="12" t="s">
        <v>1061</v>
      </c>
      <c r="B537" s="9" t="s">
        <v>1062</v>
      </c>
      <c r="C537" s="10">
        <v>652700</v>
      </c>
      <c r="D537" s="10">
        <v>223896</v>
      </c>
      <c r="E537" s="10">
        <v>13715</v>
      </c>
      <c r="F537" s="10">
        <v>23012</v>
      </c>
      <c r="G537" s="10">
        <v>3447</v>
      </c>
      <c r="H537" s="10">
        <v>1483</v>
      </c>
      <c r="I537" s="10">
        <v>28238</v>
      </c>
      <c r="J537" s="10">
        <v>21032</v>
      </c>
      <c r="K537" s="10">
        <v>0</v>
      </c>
      <c r="L537" s="11">
        <v>0</v>
      </c>
      <c r="M537" s="10">
        <v>0</v>
      </c>
      <c r="N537" s="10">
        <v>967523</v>
      </c>
    </row>
    <row r="538" spans="1:14" ht="25.5" x14ac:dyDescent="0.25">
      <c r="A538" s="12" t="s">
        <v>1063</v>
      </c>
      <c r="B538" s="9" t="s">
        <v>1064</v>
      </c>
      <c r="C538" s="10">
        <v>557994</v>
      </c>
      <c r="D538" s="10">
        <v>198827</v>
      </c>
      <c r="E538" s="10">
        <v>13265</v>
      </c>
      <c r="F538" s="10">
        <v>24876</v>
      </c>
      <c r="G538" s="10">
        <v>2918</v>
      </c>
      <c r="H538" s="10">
        <v>1335</v>
      </c>
      <c r="I538" s="10">
        <v>42535</v>
      </c>
      <c r="J538" s="10">
        <v>21806</v>
      </c>
      <c r="K538" s="10">
        <v>0</v>
      </c>
      <c r="L538" s="11">
        <v>0</v>
      </c>
      <c r="M538" s="10">
        <v>0</v>
      </c>
      <c r="N538" s="10">
        <v>863556</v>
      </c>
    </row>
    <row r="539" spans="1:14" ht="25.5" x14ac:dyDescent="0.25">
      <c r="A539" s="12" t="s">
        <v>1065</v>
      </c>
      <c r="B539" s="9" t="s">
        <v>1066</v>
      </c>
      <c r="C539" s="10">
        <v>167564</v>
      </c>
      <c r="D539" s="10">
        <v>97676</v>
      </c>
      <c r="E539" s="10">
        <v>3482</v>
      </c>
      <c r="F539" s="10">
        <v>8205</v>
      </c>
      <c r="G539" s="10">
        <v>819</v>
      </c>
      <c r="H539" s="10">
        <v>468</v>
      </c>
      <c r="I539" s="10">
        <v>6429</v>
      </c>
      <c r="J539" s="10">
        <v>3408</v>
      </c>
      <c r="K539" s="10">
        <v>0</v>
      </c>
      <c r="L539" s="11">
        <v>0</v>
      </c>
      <c r="M539" s="10">
        <v>0</v>
      </c>
      <c r="N539" s="10">
        <v>288051</v>
      </c>
    </row>
    <row r="540" spans="1:14" ht="25.5" x14ac:dyDescent="0.25">
      <c r="A540" s="12" t="s">
        <v>1067</v>
      </c>
      <c r="B540" s="9" t="s">
        <v>1068</v>
      </c>
      <c r="C540" s="10">
        <v>104014</v>
      </c>
      <c r="D540" s="10">
        <v>49286</v>
      </c>
      <c r="E540" s="10">
        <v>2151</v>
      </c>
      <c r="F540" s="10">
        <v>5245</v>
      </c>
      <c r="G540" s="10">
        <v>505</v>
      </c>
      <c r="H540" s="10">
        <v>301</v>
      </c>
      <c r="I540" s="10">
        <v>2466</v>
      </c>
      <c r="J540" s="10">
        <v>1560</v>
      </c>
      <c r="K540" s="10">
        <v>0</v>
      </c>
      <c r="L540" s="11">
        <v>2292</v>
      </c>
      <c r="M540" s="10">
        <v>0</v>
      </c>
      <c r="N540" s="10">
        <v>167820</v>
      </c>
    </row>
    <row r="541" spans="1:14" ht="25.5" x14ac:dyDescent="0.25">
      <c r="A541" s="12" t="s">
        <v>1069</v>
      </c>
      <c r="B541" s="9" t="s">
        <v>1070</v>
      </c>
      <c r="C541" s="10">
        <v>113774</v>
      </c>
      <c r="D541" s="10">
        <v>51257</v>
      </c>
      <c r="E541" s="10">
        <v>2297</v>
      </c>
      <c r="F541" s="10">
        <v>6012</v>
      </c>
      <c r="G541" s="10">
        <v>542</v>
      </c>
      <c r="H541" s="10">
        <v>323</v>
      </c>
      <c r="I541" s="10">
        <v>3845</v>
      </c>
      <c r="J541" s="10">
        <v>1640</v>
      </c>
      <c r="K541" s="10">
        <v>0</v>
      </c>
      <c r="L541" s="11">
        <v>12694</v>
      </c>
      <c r="M541" s="10">
        <v>0</v>
      </c>
      <c r="N541" s="10">
        <v>192384</v>
      </c>
    </row>
    <row r="542" spans="1:14" ht="25.5" x14ac:dyDescent="0.25">
      <c r="A542" s="12" t="s">
        <v>1071</v>
      </c>
      <c r="B542" s="9" t="s">
        <v>1072</v>
      </c>
      <c r="C542" s="10">
        <v>207960</v>
      </c>
      <c r="D542" s="10">
        <v>100206</v>
      </c>
      <c r="E542" s="10">
        <v>4340</v>
      </c>
      <c r="F542" s="10">
        <v>9536</v>
      </c>
      <c r="G542" s="10">
        <v>1028</v>
      </c>
      <c r="H542" s="10">
        <v>550</v>
      </c>
      <c r="I542" s="10">
        <v>8650</v>
      </c>
      <c r="J542" s="10">
        <v>5008</v>
      </c>
      <c r="K542" s="10">
        <v>0</v>
      </c>
      <c r="L542" s="11">
        <v>0</v>
      </c>
      <c r="M542" s="10">
        <v>0</v>
      </c>
      <c r="N542" s="10">
        <v>337278</v>
      </c>
    </row>
    <row r="543" spans="1:14" ht="25.5" x14ac:dyDescent="0.25">
      <c r="A543" s="12" t="s">
        <v>1073</v>
      </c>
      <c r="B543" s="9" t="s">
        <v>1074</v>
      </c>
      <c r="C543" s="10">
        <v>132400</v>
      </c>
      <c r="D543" s="10">
        <v>56093</v>
      </c>
      <c r="E543" s="10">
        <v>2967</v>
      </c>
      <c r="F543" s="10">
        <v>6499</v>
      </c>
      <c r="G543" s="10">
        <v>666</v>
      </c>
      <c r="H543" s="10">
        <v>347</v>
      </c>
      <c r="I543" s="10">
        <v>5749</v>
      </c>
      <c r="J543" s="10">
        <v>3421</v>
      </c>
      <c r="K543" s="10">
        <v>0</v>
      </c>
      <c r="L543" s="11">
        <v>0</v>
      </c>
      <c r="M543" s="10">
        <v>0</v>
      </c>
      <c r="N543" s="10">
        <v>208142</v>
      </c>
    </row>
    <row r="544" spans="1:14" ht="25.5" x14ac:dyDescent="0.25">
      <c r="A544" s="12" t="s">
        <v>1075</v>
      </c>
      <c r="B544" s="9" t="s">
        <v>1076</v>
      </c>
      <c r="C544" s="10">
        <v>187826</v>
      </c>
      <c r="D544" s="10">
        <v>126440</v>
      </c>
      <c r="E544" s="10">
        <v>4091</v>
      </c>
      <c r="F544" s="10">
        <v>9111</v>
      </c>
      <c r="G544" s="10">
        <v>936</v>
      </c>
      <c r="H544" s="10">
        <v>492</v>
      </c>
      <c r="I544" s="10">
        <v>9312</v>
      </c>
      <c r="J544" s="10">
        <v>4728</v>
      </c>
      <c r="K544" s="10">
        <v>0</v>
      </c>
      <c r="L544" s="11">
        <v>0</v>
      </c>
      <c r="M544" s="10">
        <v>0</v>
      </c>
      <c r="N544" s="10">
        <v>342936</v>
      </c>
    </row>
    <row r="545" spans="1:14" ht="25.5" x14ac:dyDescent="0.25">
      <c r="A545" s="12" t="s">
        <v>1077</v>
      </c>
      <c r="B545" s="9" t="s">
        <v>1078</v>
      </c>
      <c r="C545" s="10">
        <v>152200</v>
      </c>
      <c r="D545" s="10">
        <v>82266</v>
      </c>
      <c r="E545" s="10">
        <v>2977</v>
      </c>
      <c r="F545" s="10">
        <v>7446</v>
      </c>
      <c r="G545" s="10">
        <v>726</v>
      </c>
      <c r="H545" s="10">
        <v>397</v>
      </c>
      <c r="I545" s="10">
        <v>4960</v>
      </c>
      <c r="J545" s="10">
        <v>2694</v>
      </c>
      <c r="K545" s="10">
        <v>0</v>
      </c>
      <c r="L545" s="11">
        <v>0</v>
      </c>
      <c r="M545" s="10">
        <v>0</v>
      </c>
      <c r="N545" s="10">
        <v>253666</v>
      </c>
    </row>
    <row r="546" spans="1:14" ht="25.5" x14ac:dyDescent="0.25">
      <c r="A546" s="12" t="s">
        <v>1079</v>
      </c>
      <c r="B546" s="9" t="s">
        <v>1080</v>
      </c>
      <c r="C546" s="10">
        <v>193868</v>
      </c>
      <c r="D546" s="10">
        <v>76086</v>
      </c>
      <c r="E546" s="10">
        <v>4117</v>
      </c>
      <c r="F546" s="10">
        <v>9025</v>
      </c>
      <c r="G546" s="10">
        <v>963</v>
      </c>
      <c r="H546" s="10">
        <v>497</v>
      </c>
      <c r="I546" s="10">
        <v>10183</v>
      </c>
      <c r="J546" s="10">
        <v>5061</v>
      </c>
      <c r="K546" s="10">
        <v>0</v>
      </c>
      <c r="L546" s="11">
        <v>0</v>
      </c>
      <c r="M546" s="10">
        <v>0</v>
      </c>
      <c r="N546" s="10">
        <v>299800</v>
      </c>
    </row>
    <row r="547" spans="1:14" ht="25.5" x14ac:dyDescent="0.25">
      <c r="A547" s="12" t="s">
        <v>1081</v>
      </c>
      <c r="B547" s="9" t="s">
        <v>1082</v>
      </c>
      <c r="C547" s="10">
        <v>193090</v>
      </c>
      <c r="D547" s="10">
        <v>58838</v>
      </c>
      <c r="E547" s="10">
        <v>3964</v>
      </c>
      <c r="F547" s="10">
        <v>9115</v>
      </c>
      <c r="G547" s="10">
        <v>943</v>
      </c>
      <c r="H547" s="10">
        <v>461</v>
      </c>
      <c r="I547" s="10">
        <v>7499</v>
      </c>
      <c r="J547" s="10">
        <v>4141</v>
      </c>
      <c r="K547" s="10">
        <v>0</v>
      </c>
      <c r="L547" s="11">
        <v>5130</v>
      </c>
      <c r="M547" s="10">
        <v>0</v>
      </c>
      <c r="N547" s="10">
        <v>283181</v>
      </c>
    </row>
    <row r="548" spans="1:14" ht="25.5" x14ac:dyDescent="0.25">
      <c r="A548" s="12" t="s">
        <v>1083</v>
      </c>
      <c r="B548" s="9" t="s">
        <v>1084</v>
      </c>
      <c r="C548" s="10">
        <v>73078</v>
      </c>
      <c r="D548" s="10">
        <v>40766</v>
      </c>
      <c r="E548" s="10">
        <v>1507</v>
      </c>
      <c r="F548" s="10">
        <v>3984</v>
      </c>
      <c r="G548" s="10">
        <v>350</v>
      </c>
      <c r="H548" s="10">
        <v>238</v>
      </c>
      <c r="I548" s="10">
        <v>934</v>
      </c>
      <c r="J548" s="10">
        <v>667</v>
      </c>
      <c r="K548" s="10">
        <v>0</v>
      </c>
      <c r="L548" s="11">
        <v>0</v>
      </c>
      <c r="M548" s="10">
        <v>0</v>
      </c>
      <c r="N548" s="10">
        <v>121524</v>
      </c>
    </row>
    <row r="549" spans="1:14" x14ac:dyDescent="0.25">
      <c r="A549" s="12" t="s">
        <v>1085</v>
      </c>
      <c r="B549" s="9" t="s">
        <v>1086</v>
      </c>
      <c r="C549" s="10">
        <v>405162</v>
      </c>
      <c r="D549" s="10">
        <v>197861</v>
      </c>
      <c r="E549" s="10">
        <v>7976</v>
      </c>
      <c r="F549" s="10">
        <v>19147</v>
      </c>
      <c r="G549" s="10">
        <v>1949</v>
      </c>
      <c r="H549" s="10">
        <v>1030</v>
      </c>
      <c r="I549" s="10">
        <v>15152</v>
      </c>
      <c r="J549" s="10">
        <v>8289</v>
      </c>
      <c r="K549" s="10">
        <v>0</v>
      </c>
      <c r="L549" s="11">
        <v>21255</v>
      </c>
      <c r="M549" s="10">
        <v>0</v>
      </c>
      <c r="N549" s="10">
        <v>677821</v>
      </c>
    </row>
    <row r="550" spans="1:14" ht="25.5" x14ac:dyDescent="0.25">
      <c r="A550" s="12" t="s">
        <v>1087</v>
      </c>
      <c r="B550" s="9" t="s">
        <v>1088</v>
      </c>
      <c r="C550" s="10">
        <v>91648</v>
      </c>
      <c r="D550" s="10">
        <v>57030</v>
      </c>
      <c r="E550" s="10">
        <v>1807</v>
      </c>
      <c r="F550" s="10">
        <v>4962</v>
      </c>
      <c r="G550" s="10">
        <v>430</v>
      </c>
      <c r="H550" s="10">
        <v>266</v>
      </c>
      <c r="I550" s="10">
        <v>0</v>
      </c>
      <c r="J550" s="10">
        <v>0</v>
      </c>
      <c r="K550" s="10">
        <v>0</v>
      </c>
      <c r="L550" s="11">
        <v>0</v>
      </c>
      <c r="M550" s="10">
        <v>0</v>
      </c>
      <c r="N550" s="10">
        <v>156143</v>
      </c>
    </row>
    <row r="551" spans="1:14" x14ac:dyDescent="0.25">
      <c r="A551" s="12" t="s">
        <v>1089</v>
      </c>
      <c r="B551" s="9" t="s">
        <v>1090</v>
      </c>
      <c r="C551" s="10">
        <v>194518</v>
      </c>
      <c r="D551" s="10">
        <v>120782</v>
      </c>
      <c r="E551" s="10">
        <v>4826</v>
      </c>
      <c r="F551" s="10">
        <v>8558</v>
      </c>
      <c r="G551" s="10">
        <v>1037</v>
      </c>
      <c r="H551" s="10">
        <v>450</v>
      </c>
      <c r="I551" s="10">
        <v>11643</v>
      </c>
      <c r="J551" s="10">
        <v>7642</v>
      </c>
      <c r="K551" s="10">
        <v>0</v>
      </c>
      <c r="L551" s="11">
        <v>0</v>
      </c>
      <c r="M551" s="10">
        <v>0</v>
      </c>
      <c r="N551" s="10">
        <v>349456</v>
      </c>
    </row>
    <row r="552" spans="1:14" ht="38.25" x14ac:dyDescent="0.25">
      <c r="A552" s="12" t="s">
        <v>1091</v>
      </c>
      <c r="B552" s="9" t="s">
        <v>1092</v>
      </c>
      <c r="C552" s="10">
        <v>374858</v>
      </c>
      <c r="D552" s="10">
        <v>206502</v>
      </c>
      <c r="E552" s="10">
        <v>9351</v>
      </c>
      <c r="F552" s="10">
        <v>15598</v>
      </c>
      <c r="G552" s="10">
        <v>2024</v>
      </c>
      <c r="H552" s="10">
        <v>957</v>
      </c>
      <c r="I552" s="10">
        <v>16068</v>
      </c>
      <c r="J552" s="10">
        <v>13290</v>
      </c>
      <c r="K552" s="10">
        <v>0</v>
      </c>
      <c r="L552" s="11">
        <v>0</v>
      </c>
      <c r="M552" s="10">
        <v>0</v>
      </c>
      <c r="N552" s="10">
        <v>638648</v>
      </c>
    </row>
    <row r="553" spans="1:14" ht="25.5" x14ac:dyDescent="0.25">
      <c r="A553" s="12" t="s">
        <v>1093</v>
      </c>
      <c r="B553" s="9" t="s">
        <v>1094</v>
      </c>
      <c r="C553" s="10">
        <v>114754</v>
      </c>
      <c r="D553" s="10">
        <v>62725</v>
      </c>
      <c r="E553" s="10">
        <v>2245</v>
      </c>
      <c r="F553" s="10">
        <v>5751</v>
      </c>
      <c r="G553" s="10">
        <v>545</v>
      </c>
      <c r="H553" s="10">
        <v>305</v>
      </c>
      <c r="I553" s="10">
        <v>3745</v>
      </c>
      <c r="J553" s="10">
        <v>1940</v>
      </c>
      <c r="K553" s="10">
        <v>0</v>
      </c>
      <c r="L553" s="11">
        <v>2617</v>
      </c>
      <c r="M553" s="10">
        <v>0</v>
      </c>
      <c r="N553" s="10">
        <v>194627</v>
      </c>
    </row>
    <row r="554" spans="1:14" x14ac:dyDescent="0.25">
      <c r="A554" s="12" t="s">
        <v>1095</v>
      </c>
      <c r="B554" s="9" t="s">
        <v>1096</v>
      </c>
      <c r="C554" s="10">
        <v>96202</v>
      </c>
      <c r="D554" s="10">
        <v>61240</v>
      </c>
      <c r="E554" s="10">
        <v>1902</v>
      </c>
      <c r="F554" s="10">
        <v>5128</v>
      </c>
      <c r="G554" s="10">
        <v>454</v>
      </c>
      <c r="H554" s="10">
        <v>273</v>
      </c>
      <c r="I554" s="10">
        <v>0</v>
      </c>
      <c r="J554" s="10">
        <v>127</v>
      </c>
      <c r="K554" s="10">
        <v>0</v>
      </c>
      <c r="L554" s="11">
        <v>2222</v>
      </c>
      <c r="M554" s="10">
        <v>0</v>
      </c>
      <c r="N554" s="10">
        <v>167548</v>
      </c>
    </row>
    <row r="555" spans="1:14" ht="25.5" x14ac:dyDescent="0.25">
      <c r="A555" s="12" t="s">
        <v>1097</v>
      </c>
      <c r="B555" s="9" t="s">
        <v>1098</v>
      </c>
      <c r="C555" s="10">
        <v>232678</v>
      </c>
      <c r="D555" s="10">
        <v>71716</v>
      </c>
      <c r="E555" s="10">
        <v>5231</v>
      </c>
      <c r="F555" s="10">
        <v>11101</v>
      </c>
      <c r="G555" s="10">
        <v>1178</v>
      </c>
      <c r="H555" s="10">
        <v>638</v>
      </c>
      <c r="I555" s="10">
        <v>14871</v>
      </c>
      <c r="J555" s="10">
        <v>7068</v>
      </c>
      <c r="K555" s="10">
        <v>0</v>
      </c>
      <c r="L555" s="11">
        <v>0</v>
      </c>
      <c r="M555" s="10">
        <v>0</v>
      </c>
      <c r="N555" s="10">
        <v>344481</v>
      </c>
    </row>
    <row r="556" spans="1:14" ht="38.25" x14ac:dyDescent="0.25">
      <c r="A556" s="12" t="s">
        <v>1099</v>
      </c>
      <c r="B556" s="9" t="s">
        <v>1100</v>
      </c>
      <c r="C556" s="10">
        <v>103672</v>
      </c>
      <c r="D556" s="10">
        <v>54510</v>
      </c>
      <c r="E556" s="10">
        <v>2095</v>
      </c>
      <c r="F556" s="10">
        <v>5090</v>
      </c>
      <c r="G556" s="10">
        <v>500</v>
      </c>
      <c r="H556" s="10">
        <v>268</v>
      </c>
      <c r="I556" s="10">
        <v>2358</v>
      </c>
      <c r="J556" s="10">
        <v>1634</v>
      </c>
      <c r="K556" s="10">
        <v>0</v>
      </c>
      <c r="L556" s="11">
        <v>1071</v>
      </c>
      <c r="M556" s="10">
        <v>0</v>
      </c>
      <c r="N556" s="10">
        <v>171198</v>
      </c>
    </row>
    <row r="557" spans="1:14" ht="25.5" x14ac:dyDescent="0.25">
      <c r="A557" s="12" t="s">
        <v>1101</v>
      </c>
      <c r="B557" s="9" t="s">
        <v>1102</v>
      </c>
      <c r="C557" s="10">
        <v>677060</v>
      </c>
      <c r="D557" s="10">
        <v>391875</v>
      </c>
      <c r="E557" s="10">
        <v>14424</v>
      </c>
      <c r="F557" s="10">
        <v>33618</v>
      </c>
      <c r="G557" s="10">
        <v>3327</v>
      </c>
      <c r="H557" s="10">
        <v>1753</v>
      </c>
      <c r="I557" s="10">
        <v>20601</v>
      </c>
      <c r="J557" s="10">
        <v>13690</v>
      </c>
      <c r="K557" s="10">
        <v>0</v>
      </c>
      <c r="L557" s="11">
        <v>149746</v>
      </c>
      <c r="M557" s="10">
        <v>0</v>
      </c>
      <c r="N557" s="10">
        <v>1306094</v>
      </c>
    </row>
    <row r="558" spans="1:14" ht="25.5" x14ac:dyDescent="0.25">
      <c r="A558" s="12" t="s">
        <v>1103</v>
      </c>
      <c r="B558" s="9" t="s">
        <v>1104</v>
      </c>
      <c r="C558" s="10">
        <v>248716</v>
      </c>
      <c r="D558" s="10">
        <v>124642</v>
      </c>
      <c r="E558" s="10">
        <v>5628</v>
      </c>
      <c r="F558" s="10">
        <v>11664</v>
      </c>
      <c r="G558" s="10">
        <v>1269</v>
      </c>
      <c r="H558" s="10">
        <v>756</v>
      </c>
      <c r="I558" s="10">
        <v>13710</v>
      </c>
      <c r="J558" s="10">
        <v>7362</v>
      </c>
      <c r="K558" s="10">
        <v>0</v>
      </c>
      <c r="L558" s="11">
        <v>8583</v>
      </c>
      <c r="M558" s="10">
        <v>0</v>
      </c>
      <c r="N558" s="10">
        <v>422330</v>
      </c>
    </row>
    <row r="559" spans="1:14" x14ac:dyDescent="0.25">
      <c r="A559" s="12" t="s">
        <v>1105</v>
      </c>
      <c r="B559" s="9" t="s">
        <v>1106</v>
      </c>
      <c r="C559" s="10">
        <v>105442</v>
      </c>
      <c r="D559" s="10">
        <v>57009</v>
      </c>
      <c r="E559" s="10">
        <v>2060</v>
      </c>
      <c r="F559" s="10">
        <v>5294</v>
      </c>
      <c r="G559" s="10">
        <v>500</v>
      </c>
      <c r="H559" s="10">
        <v>276</v>
      </c>
      <c r="I559" s="10">
        <v>2076</v>
      </c>
      <c r="J559" s="10">
        <v>1400</v>
      </c>
      <c r="K559" s="10">
        <v>0</v>
      </c>
      <c r="L559" s="11">
        <v>1509</v>
      </c>
      <c r="M559" s="10">
        <v>0</v>
      </c>
      <c r="N559" s="10">
        <v>175566</v>
      </c>
    </row>
    <row r="560" spans="1:14" ht="38.25" x14ac:dyDescent="0.25">
      <c r="A560" s="12" t="s">
        <v>1107</v>
      </c>
      <c r="B560" s="9" t="s">
        <v>1108</v>
      </c>
      <c r="C560" s="10">
        <v>172962</v>
      </c>
      <c r="D560" s="10">
        <v>91658</v>
      </c>
      <c r="E560" s="10">
        <v>2916</v>
      </c>
      <c r="F560" s="10">
        <v>8086</v>
      </c>
      <c r="G560" s="10">
        <v>792</v>
      </c>
      <c r="H560" s="10">
        <v>555</v>
      </c>
      <c r="I560" s="10">
        <v>3881</v>
      </c>
      <c r="J560" s="10">
        <v>1974</v>
      </c>
      <c r="K560" s="10">
        <v>0</v>
      </c>
      <c r="L560" s="11">
        <v>222535</v>
      </c>
      <c r="M560" s="10">
        <v>0</v>
      </c>
      <c r="N560" s="10">
        <v>505359</v>
      </c>
    </row>
    <row r="561" spans="1:14" ht="89.25" x14ac:dyDescent="0.25">
      <c r="A561" s="12" t="s">
        <v>1109</v>
      </c>
      <c r="B561" s="9" t="s">
        <v>1110</v>
      </c>
      <c r="C561" s="10">
        <v>588974</v>
      </c>
      <c r="D561" s="10">
        <v>304548</v>
      </c>
      <c r="E561" s="10">
        <v>12228</v>
      </c>
      <c r="F561" s="10">
        <v>27459</v>
      </c>
      <c r="G561" s="10">
        <v>2894</v>
      </c>
      <c r="H561" s="10">
        <v>1409</v>
      </c>
      <c r="I561" s="10">
        <v>26024</v>
      </c>
      <c r="J561" s="10">
        <v>14424</v>
      </c>
      <c r="K561" s="10">
        <v>0</v>
      </c>
      <c r="L561" s="11">
        <v>0</v>
      </c>
      <c r="M561" s="10">
        <v>0</v>
      </c>
      <c r="N561" s="10">
        <v>977960</v>
      </c>
    </row>
    <row r="562" spans="1:14" ht="25.5" x14ac:dyDescent="0.25">
      <c r="A562" s="12" t="s">
        <v>1111</v>
      </c>
      <c r="B562" s="9" t="s">
        <v>1112</v>
      </c>
      <c r="C562" s="10">
        <v>341264</v>
      </c>
      <c r="D562" s="10">
        <v>95254</v>
      </c>
      <c r="E562" s="10">
        <v>7216</v>
      </c>
      <c r="F562" s="10">
        <v>14242</v>
      </c>
      <c r="G562" s="10">
        <v>1720</v>
      </c>
      <c r="H562" s="10">
        <v>815</v>
      </c>
      <c r="I562" s="10">
        <v>12595</v>
      </c>
      <c r="J562" s="10">
        <v>9122</v>
      </c>
      <c r="K562" s="10">
        <v>0</v>
      </c>
      <c r="L562" s="11">
        <v>39861</v>
      </c>
      <c r="M562" s="10">
        <v>0</v>
      </c>
      <c r="N562" s="10">
        <v>522089</v>
      </c>
    </row>
    <row r="563" spans="1:14" ht="25.5" x14ac:dyDescent="0.25">
      <c r="A563" s="12" t="s">
        <v>1113</v>
      </c>
      <c r="B563" s="9" t="s">
        <v>1114</v>
      </c>
      <c r="C563" s="10">
        <v>1322304</v>
      </c>
      <c r="D563" s="10">
        <v>648194</v>
      </c>
      <c r="E563" s="10">
        <v>31699</v>
      </c>
      <c r="F563" s="10">
        <v>49809</v>
      </c>
      <c r="G563" s="10">
        <v>7111</v>
      </c>
      <c r="H563" s="10">
        <v>2821</v>
      </c>
      <c r="I563" s="10">
        <v>48814</v>
      </c>
      <c r="J563" s="10">
        <v>45898</v>
      </c>
      <c r="K563" s="10">
        <v>0</v>
      </c>
      <c r="L563" s="11">
        <v>294119</v>
      </c>
      <c r="M563" s="10">
        <v>0</v>
      </c>
      <c r="N563" s="10">
        <v>2450769</v>
      </c>
    </row>
    <row r="564" spans="1:14" ht="25.5" x14ac:dyDescent="0.25">
      <c r="A564" s="12" t="s">
        <v>1115</v>
      </c>
      <c r="B564" s="9" t="s">
        <v>1116</v>
      </c>
      <c r="C564" s="10">
        <v>64668</v>
      </c>
      <c r="D564" s="10">
        <v>58117</v>
      </c>
      <c r="E564" s="10">
        <v>1402</v>
      </c>
      <c r="F564" s="10">
        <v>3315</v>
      </c>
      <c r="G564" s="10">
        <v>319</v>
      </c>
      <c r="H564" s="10">
        <v>203</v>
      </c>
      <c r="I564" s="10">
        <v>997</v>
      </c>
      <c r="J564" s="10">
        <v>900</v>
      </c>
      <c r="K564" s="10">
        <v>0</v>
      </c>
      <c r="L564" s="11">
        <v>2727</v>
      </c>
      <c r="M564" s="10">
        <v>0</v>
      </c>
      <c r="N564" s="10">
        <v>132648</v>
      </c>
    </row>
    <row r="565" spans="1:14" ht="25.5" x14ac:dyDescent="0.25">
      <c r="A565" s="12" t="s">
        <v>1117</v>
      </c>
      <c r="B565" s="9" t="s">
        <v>1118</v>
      </c>
      <c r="C565" s="10">
        <v>683776</v>
      </c>
      <c r="D565" s="10">
        <v>260663</v>
      </c>
      <c r="E565" s="10">
        <v>16425</v>
      </c>
      <c r="F565" s="10">
        <v>26493</v>
      </c>
      <c r="G565" s="10">
        <v>3666</v>
      </c>
      <c r="H565" s="10">
        <v>1604</v>
      </c>
      <c r="I565" s="10">
        <v>21209</v>
      </c>
      <c r="J565" s="10">
        <v>22192</v>
      </c>
      <c r="K565" s="10">
        <v>0</v>
      </c>
      <c r="L565" s="11">
        <v>26881</v>
      </c>
      <c r="M565" s="10">
        <v>0</v>
      </c>
      <c r="N565" s="10">
        <v>1062909</v>
      </c>
    </row>
    <row r="566" spans="1:14" ht="38.25" x14ac:dyDescent="0.25">
      <c r="A566" s="12" t="s">
        <v>1119</v>
      </c>
      <c r="B566" s="9" t="s">
        <v>1120</v>
      </c>
      <c r="C566" s="10">
        <v>288234</v>
      </c>
      <c r="D566" s="10">
        <v>124144</v>
      </c>
      <c r="E566" s="10">
        <v>5609</v>
      </c>
      <c r="F566" s="10">
        <v>13369</v>
      </c>
      <c r="G566" s="10">
        <v>1386</v>
      </c>
      <c r="H566" s="10">
        <v>774</v>
      </c>
      <c r="I566" s="10">
        <v>13248</v>
      </c>
      <c r="J566" s="10">
        <v>6442</v>
      </c>
      <c r="K566" s="10">
        <v>0</v>
      </c>
      <c r="L566" s="11">
        <v>0</v>
      </c>
      <c r="M566" s="10">
        <v>0</v>
      </c>
      <c r="N566" s="10">
        <v>453206</v>
      </c>
    </row>
    <row r="567" spans="1:14" ht="25.5" x14ac:dyDescent="0.25">
      <c r="A567" s="12" t="s">
        <v>1121</v>
      </c>
      <c r="B567" s="9" t="s">
        <v>1122</v>
      </c>
      <c r="C567" s="10">
        <v>144846</v>
      </c>
      <c r="D567" s="10">
        <v>81520</v>
      </c>
      <c r="E567" s="10">
        <v>3061</v>
      </c>
      <c r="F567" s="10">
        <v>7106</v>
      </c>
      <c r="G567" s="10">
        <v>711</v>
      </c>
      <c r="H567" s="10">
        <v>379</v>
      </c>
      <c r="I567" s="10">
        <v>6946</v>
      </c>
      <c r="J567" s="10">
        <v>3568</v>
      </c>
      <c r="K567" s="10">
        <v>0</v>
      </c>
      <c r="L567" s="11">
        <v>0</v>
      </c>
      <c r="M567" s="10">
        <v>0</v>
      </c>
      <c r="N567" s="10">
        <v>248137</v>
      </c>
    </row>
    <row r="568" spans="1:14" ht="25.5" x14ac:dyDescent="0.25">
      <c r="A568" s="12" t="s">
        <v>1123</v>
      </c>
      <c r="B568" s="9" t="s">
        <v>1124</v>
      </c>
      <c r="C568" s="10">
        <v>64942</v>
      </c>
      <c r="D568" s="10">
        <v>42223</v>
      </c>
      <c r="E568" s="10">
        <v>1342</v>
      </c>
      <c r="F568" s="10">
        <v>3595</v>
      </c>
      <c r="G568" s="10">
        <v>309</v>
      </c>
      <c r="H568" s="10">
        <v>206</v>
      </c>
      <c r="I568" s="10">
        <v>0</v>
      </c>
      <c r="J568" s="10">
        <v>0</v>
      </c>
      <c r="K568" s="10">
        <v>0</v>
      </c>
      <c r="L568" s="11">
        <v>0</v>
      </c>
      <c r="M568" s="10">
        <v>0</v>
      </c>
      <c r="N568" s="10">
        <v>112617</v>
      </c>
    </row>
    <row r="569" spans="1:14" x14ac:dyDescent="0.25">
      <c r="A569" s="12" t="s">
        <v>1125</v>
      </c>
      <c r="B569" s="9" t="s">
        <v>1126</v>
      </c>
      <c r="C569" s="10">
        <v>759512</v>
      </c>
      <c r="D569" s="10">
        <v>441744</v>
      </c>
      <c r="E569" s="10">
        <v>18530</v>
      </c>
      <c r="F569" s="10">
        <v>33218</v>
      </c>
      <c r="G569" s="10">
        <v>4039</v>
      </c>
      <c r="H569" s="10">
        <v>2142</v>
      </c>
      <c r="I569" s="10">
        <v>31537</v>
      </c>
      <c r="J569" s="10">
        <v>24800</v>
      </c>
      <c r="K569" s="10">
        <v>0</v>
      </c>
      <c r="L569" s="11">
        <v>0</v>
      </c>
      <c r="M569" s="10">
        <v>0</v>
      </c>
      <c r="N569" s="10">
        <v>1315522</v>
      </c>
    </row>
    <row r="570" spans="1:14" ht="25.5" x14ac:dyDescent="0.25">
      <c r="A570" s="12" t="s">
        <v>1127</v>
      </c>
      <c r="B570" s="9" t="s">
        <v>1128</v>
      </c>
      <c r="C570" s="10">
        <v>89118</v>
      </c>
      <c r="D570" s="10">
        <v>34095</v>
      </c>
      <c r="E570" s="10">
        <v>1821</v>
      </c>
      <c r="F570" s="10">
        <v>4536</v>
      </c>
      <c r="G570" s="10">
        <v>429</v>
      </c>
      <c r="H570" s="10">
        <v>245</v>
      </c>
      <c r="I570" s="10">
        <v>3228</v>
      </c>
      <c r="J570" s="10">
        <v>1640</v>
      </c>
      <c r="K570" s="10">
        <v>0</v>
      </c>
      <c r="L570" s="11">
        <v>0</v>
      </c>
      <c r="M570" s="10">
        <v>0</v>
      </c>
      <c r="N570" s="10">
        <v>135112</v>
      </c>
    </row>
    <row r="571" spans="1:14" ht="38.25" x14ac:dyDescent="0.25">
      <c r="A571" s="12" t="s">
        <v>1129</v>
      </c>
      <c r="B571" s="9" t="s">
        <v>1130</v>
      </c>
      <c r="C571" s="10">
        <v>802852</v>
      </c>
      <c r="D571" s="10">
        <v>220681</v>
      </c>
      <c r="E571" s="10">
        <v>18799</v>
      </c>
      <c r="F571" s="10">
        <v>36746</v>
      </c>
      <c r="G571" s="10">
        <v>4158</v>
      </c>
      <c r="H571" s="10">
        <v>2036</v>
      </c>
      <c r="I571" s="10">
        <v>52430</v>
      </c>
      <c r="J571" s="10">
        <v>28421</v>
      </c>
      <c r="K571" s="10">
        <v>0</v>
      </c>
      <c r="L571" s="11">
        <v>0</v>
      </c>
      <c r="M571" s="10">
        <v>0</v>
      </c>
      <c r="N571" s="10">
        <v>1166123</v>
      </c>
    </row>
    <row r="572" spans="1:14" ht="25.5" x14ac:dyDescent="0.25">
      <c r="A572" s="12" t="s">
        <v>1131</v>
      </c>
      <c r="B572" s="9" t="s">
        <v>1132</v>
      </c>
      <c r="C572" s="10">
        <v>323986</v>
      </c>
      <c r="D572" s="10">
        <v>165453</v>
      </c>
      <c r="E572" s="10">
        <v>7938</v>
      </c>
      <c r="F572" s="10">
        <v>14507</v>
      </c>
      <c r="G572" s="10">
        <v>1718</v>
      </c>
      <c r="H572" s="10">
        <v>875</v>
      </c>
      <c r="I572" s="10">
        <v>15950</v>
      </c>
      <c r="J572" s="10">
        <v>10496</v>
      </c>
      <c r="K572" s="10">
        <v>0</v>
      </c>
      <c r="L572" s="11">
        <v>19654</v>
      </c>
      <c r="M572" s="10">
        <v>0</v>
      </c>
      <c r="N572" s="10">
        <v>560577</v>
      </c>
    </row>
    <row r="573" spans="1:14" x14ac:dyDescent="0.25">
      <c r="A573" s="12" t="s">
        <v>1133</v>
      </c>
      <c r="B573" s="9" t="s">
        <v>1134</v>
      </c>
      <c r="C573" s="10">
        <v>315570</v>
      </c>
      <c r="D573" s="10">
        <v>194988</v>
      </c>
      <c r="E573" s="10">
        <v>6300</v>
      </c>
      <c r="F573" s="10">
        <v>16428</v>
      </c>
      <c r="G573" s="10">
        <v>1500</v>
      </c>
      <c r="H573" s="10">
        <v>870</v>
      </c>
      <c r="I573" s="10">
        <v>7009</v>
      </c>
      <c r="J573" s="10">
        <v>3941</v>
      </c>
      <c r="K573" s="10">
        <v>0</v>
      </c>
      <c r="L573" s="11">
        <v>0</v>
      </c>
      <c r="M573" s="10">
        <v>0</v>
      </c>
      <c r="N573" s="10">
        <v>546606</v>
      </c>
    </row>
    <row r="574" spans="1:14" ht="38.25" x14ac:dyDescent="0.25">
      <c r="A574" s="12" t="s">
        <v>1135</v>
      </c>
      <c r="B574" s="9" t="s">
        <v>1136</v>
      </c>
      <c r="C574" s="10">
        <v>107788</v>
      </c>
      <c r="D574" s="10">
        <v>60505</v>
      </c>
      <c r="E574" s="10">
        <v>2094</v>
      </c>
      <c r="F574" s="10">
        <v>5233</v>
      </c>
      <c r="G574" s="10">
        <v>514</v>
      </c>
      <c r="H574" s="10">
        <v>295</v>
      </c>
      <c r="I574" s="10">
        <v>0</v>
      </c>
      <c r="J574" s="10">
        <v>0</v>
      </c>
      <c r="K574" s="10">
        <v>0</v>
      </c>
      <c r="L574" s="11">
        <v>23608</v>
      </c>
      <c r="M574" s="10">
        <v>0</v>
      </c>
      <c r="N574" s="10">
        <v>200037</v>
      </c>
    </row>
    <row r="575" spans="1:14" x14ac:dyDescent="0.25">
      <c r="A575" s="12" t="s">
        <v>1137</v>
      </c>
      <c r="B575" s="9" t="s">
        <v>1138</v>
      </c>
      <c r="C575" s="10">
        <v>104342</v>
      </c>
      <c r="D575" s="10">
        <v>48612</v>
      </c>
      <c r="E575" s="10">
        <v>2106</v>
      </c>
      <c r="F575" s="10">
        <v>5493</v>
      </c>
      <c r="G575" s="10">
        <v>498</v>
      </c>
      <c r="H575" s="10">
        <v>302</v>
      </c>
      <c r="I575" s="10">
        <v>3291</v>
      </c>
      <c r="J575" s="10">
        <v>1514</v>
      </c>
      <c r="K575" s="10">
        <v>0</v>
      </c>
      <c r="L575" s="11">
        <v>0</v>
      </c>
      <c r="M575" s="10">
        <v>0</v>
      </c>
      <c r="N575" s="10">
        <v>166158</v>
      </c>
    </row>
    <row r="576" spans="1:14" ht="25.5" x14ac:dyDescent="0.25">
      <c r="A576" s="12" t="s">
        <v>1139</v>
      </c>
      <c r="B576" s="9" t="s">
        <v>1140</v>
      </c>
      <c r="C576" s="10">
        <v>139306</v>
      </c>
      <c r="D576" s="10">
        <v>62519</v>
      </c>
      <c r="E576" s="10">
        <v>2336</v>
      </c>
      <c r="F576" s="10">
        <v>6817</v>
      </c>
      <c r="G576" s="10">
        <v>628</v>
      </c>
      <c r="H576" s="10">
        <v>352</v>
      </c>
      <c r="I576" s="10">
        <v>2775</v>
      </c>
      <c r="J576" s="10">
        <v>1327</v>
      </c>
      <c r="K576" s="10">
        <v>0</v>
      </c>
      <c r="L576" s="11">
        <v>0</v>
      </c>
      <c r="M576" s="10">
        <v>0</v>
      </c>
      <c r="N576" s="10">
        <v>216060</v>
      </c>
    </row>
    <row r="577" spans="1:14" ht="25.5" x14ac:dyDescent="0.25">
      <c r="A577" s="12" t="s">
        <v>1141</v>
      </c>
      <c r="B577" s="9" t="s">
        <v>1142</v>
      </c>
      <c r="C577" s="10">
        <v>1697668</v>
      </c>
      <c r="D577" s="10">
        <v>791786</v>
      </c>
      <c r="E577" s="10">
        <v>38890</v>
      </c>
      <c r="F577" s="10">
        <v>66181</v>
      </c>
      <c r="G577" s="10">
        <v>8896</v>
      </c>
      <c r="H577" s="10">
        <v>3294</v>
      </c>
      <c r="I577" s="10">
        <v>95734</v>
      </c>
      <c r="J577" s="10">
        <v>64603</v>
      </c>
      <c r="K577" s="10">
        <v>0</v>
      </c>
      <c r="L577" s="11">
        <v>0</v>
      </c>
      <c r="M577" s="10">
        <v>0</v>
      </c>
      <c r="N577" s="10">
        <v>2767052</v>
      </c>
    </row>
    <row r="578" spans="1:14" ht="25.5" x14ac:dyDescent="0.25">
      <c r="A578" s="12" t="s">
        <v>1143</v>
      </c>
      <c r="B578" s="9" t="s">
        <v>1144</v>
      </c>
      <c r="C578" s="10">
        <v>202254</v>
      </c>
      <c r="D578" s="10">
        <v>59888</v>
      </c>
      <c r="E578" s="10">
        <v>5949</v>
      </c>
      <c r="F578" s="10">
        <v>9076</v>
      </c>
      <c r="G578" s="10">
        <v>1161</v>
      </c>
      <c r="H578" s="10">
        <v>465</v>
      </c>
      <c r="I578" s="10">
        <v>7580</v>
      </c>
      <c r="J578" s="10">
        <v>7349</v>
      </c>
      <c r="K578" s="10">
        <v>0</v>
      </c>
      <c r="L578" s="11">
        <v>0</v>
      </c>
      <c r="M578" s="10">
        <v>0</v>
      </c>
      <c r="N578" s="10">
        <v>293722</v>
      </c>
    </row>
    <row r="579" spans="1:14" ht="25.5" x14ac:dyDescent="0.25">
      <c r="A579" s="12" t="s">
        <v>1145</v>
      </c>
      <c r="B579" s="9" t="s">
        <v>1146</v>
      </c>
      <c r="C579" s="10">
        <v>171898</v>
      </c>
      <c r="D579" s="10">
        <v>69591</v>
      </c>
      <c r="E579" s="10">
        <v>3740</v>
      </c>
      <c r="F579" s="10">
        <v>8477</v>
      </c>
      <c r="G579" s="10">
        <v>854</v>
      </c>
      <c r="H579" s="10">
        <v>472</v>
      </c>
      <c r="I579" s="10">
        <v>8288</v>
      </c>
      <c r="J579" s="10">
        <v>4041</v>
      </c>
      <c r="K579" s="10">
        <v>0</v>
      </c>
      <c r="L579" s="11">
        <v>0</v>
      </c>
      <c r="M579" s="10">
        <v>0</v>
      </c>
      <c r="N579" s="10">
        <v>267361</v>
      </c>
    </row>
    <row r="580" spans="1:14" ht="25.5" x14ac:dyDescent="0.25">
      <c r="A580" s="12" t="s">
        <v>1147</v>
      </c>
      <c r="B580" s="9" t="s">
        <v>1148</v>
      </c>
      <c r="C580" s="10">
        <v>98910</v>
      </c>
      <c r="D580" s="10">
        <v>66527</v>
      </c>
      <c r="E580" s="10">
        <v>2051</v>
      </c>
      <c r="F580" s="10">
        <v>4905</v>
      </c>
      <c r="G580" s="10">
        <v>481</v>
      </c>
      <c r="H580" s="10">
        <v>262</v>
      </c>
      <c r="I580" s="10">
        <v>3319</v>
      </c>
      <c r="J580" s="10">
        <v>1907</v>
      </c>
      <c r="K580" s="10">
        <v>0</v>
      </c>
      <c r="L580" s="11">
        <v>0</v>
      </c>
      <c r="M580" s="10">
        <v>0</v>
      </c>
      <c r="N580" s="10">
        <v>178362</v>
      </c>
    </row>
    <row r="581" spans="1:14" ht="25.5" x14ac:dyDescent="0.25">
      <c r="A581" s="12" t="s">
        <v>1149</v>
      </c>
      <c r="B581" s="9" t="s">
        <v>1150</v>
      </c>
      <c r="C581" s="10">
        <v>124806</v>
      </c>
      <c r="D581" s="10">
        <v>66660</v>
      </c>
      <c r="E581" s="10">
        <v>2492</v>
      </c>
      <c r="F581" s="10">
        <v>6369</v>
      </c>
      <c r="G581" s="10">
        <v>595</v>
      </c>
      <c r="H581" s="10">
        <v>344</v>
      </c>
      <c r="I581" s="10">
        <v>3817</v>
      </c>
      <c r="J581" s="10">
        <v>1994</v>
      </c>
      <c r="K581" s="10">
        <v>0</v>
      </c>
      <c r="L581" s="11">
        <v>0</v>
      </c>
      <c r="M581" s="10">
        <v>0</v>
      </c>
      <c r="N581" s="10">
        <v>207077</v>
      </c>
    </row>
    <row r="582" spans="1:14" ht="25.5" x14ac:dyDescent="0.25">
      <c r="A582" s="12" t="s">
        <v>1151</v>
      </c>
      <c r="B582" s="9" t="s">
        <v>1152</v>
      </c>
      <c r="C582" s="10">
        <v>896944</v>
      </c>
      <c r="D582" s="10">
        <v>386553</v>
      </c>
      <c r="E582" s="10">
        <v>20512</v>
      </c>
      <c r="F582" s="10">
        <v>37377</v>
      </c>
      <c r="G582" s="10">
        <v>4683</v>
      </c>
      <c r="H582" s="10">
        <v>2189</v>
      </c>
      <c r="I582" s="10">
        <v>44603</v>
      </c>
      <c r="J582" s="10">
        <v>29881</v>
      </c>
      <c r="K582" s="10">
        <v>0</v>
      </c>
      <c r="L582" s="11">
        <v>0</v>
      </c>
      <c r="M582" s="10">
        <v>0</v>
      </c>
      <c r="N582" s="10">
        <v>1422742</v>
      </c>
    </row>
    <row r="583" spans="1:14" x14ac:dyDescent="0.25">
      <c r="A583" s="13"/>
      <c r="B583" s="14"/>
      <c r="C583" s="15">
        <v>228362346</v>
      </c>
      <c r="D583" s="15">
        <v>109733429</v>
      </c>
      <c r="E583" s="15">
        <v>5306815</v>
      </c>
      <c r="F583" s="15">
        <v>9973830</v>
      </c>
      <c r="G583" s="15">
        <v>1170307</v>
      </c>
      <c r="H583" s="15">
        <v>540955</v>
      </c>
      <c r="I583" s="15">
        <v>9067438</v>
      </c>
      <c r="J583" s="15">
        <v>6668374</v>
      </c>
      <c r="K583" s="15">
        <v>0</v>
      </c>
      <c r="L583" s="15">
        <v>9140472</v>
      </c>
      <c r="M583" s="15">
        <v>67820</v>
      </c>
      <c r="N583" s="15">
        <v>380031786</v>
      </c>
    </row>
    <row r="584" spans="1:14" x14ac:dyDescent="0.25">
      <c r="A584" s="38" t="s">
        <v>1153</v>
      </c>
      <c r="B584" s="38"/>
      <c r="C584" s="38"/>
      <c r="D584" s="38"/>
      <c r="E584" s="38"/>
      <c r="F584" s="38"/>
      <c r="G584" s="38"/>
      <c r="H584" s="38"/>
      <c r="I584" s="38"/>
      <c r="J584" s="38"/>
      <c r="K584" s="3"/>
      <c r="L584" s="4"/>
      <c r="M584" s="5"/>
      <c r="N584" s="2"/>
    </row>
    <row r="585" spans="1:14" ht="5.25" customHeight="1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3"/>
      <c r="L585" s="4"/>
      <c r="M585" s="5"/>
      <c r="N585" s="2"/>
    </row>
    <row r="586" spans="1:14" hidden="1" x14ac:dyDescent="0.25">
      <c r="A586" s="17"/>
      <c r="B586" s="17"/>
      <c r="C586" s="17"/>
      <c r="D586" s="18"/>
      <c r="E586" s="18"/>
      <c r="F586" s="18"/>
      <c r="G586" s="16"/>
      <c r="H586" s="16"/>
      <c r="I586" s="16"/>
      <c r="J586" s="16"/>
      <c r="K586" s="3"/>
      <c r="L586" s="4"/>
      <c r="M586" s="5"/>
      <c r="N586" s="2"/>
    </row>
    <row r="587" spans="1:14" x14ac:dyDescent="0.25">
      <c r="A587" s="17"/>
      <c r="B587" s="17"/>
      <c r="C587" s="17"/>
      <c r="D587" s="18"/>
      <c r="E587" s="18"/>
      <c r="F587" s="18"/>
      <c r="G587" s="16"/>
      <c r="H587" s="16"/>
      <c r="I587" s="16"/>
      <c r="J587" s="16"/>
      <c r="K587" s="3"/>
      <c r="L587" s="4"/>
      <c r="M587" s="5"/>
      <c r="N587" s="2"/>
    </row>
    <row r="588" spans="1:14" x14ac:dyDescent="0.25">
      <c r="A588" s="39" t="s">
        <v>1154</v>
      </c>
      <c r="B588" s="39"/>
      <c r="C588" s="39"/>
      <c r="D588" s="39"/>
      <c r="E588" s="39"/>
      <c r="F588" s="39"/>
      <c r="G588" s="39"/>
      <c r="H588" s="39"/>
      <c r="I588" s="39"/>
      <c r="J588" s="39"/>
      <c r="K588" s="3"/>
      <c r="L588" s="4"/>
      <c r="M588" s="5"/>
      <c r="N588" s="2"/>
    </row>
    <row r="589" spans="1:14" x14ac:dyDescent="0.2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3"/>
      <c r="L589" s="4"/>
      <c r="M589" s="5"/>
      <c r="N589" s="2"/>
    </row>
    <row r="590" spans="1:14" x14ac:dyDescent="0.2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3"/>
      <c r="L590" s="4"/>
      <c r="M590" s="5"/>
      <c r="N590" s="2"/>
    </row>
    <row r="591" spans="1:14" x14ac:dyDescent="0.2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3"/>
      <c r="L591" s="4"/>
      <c r="M591" s="5"/>
      <c r="N591" s="2"/>
    </row>
    <row r="592" spans="1:14" x14ac:dyDescent="0.25">
      <c r="A592" s="40" t="s">
        <v>1155</v>
      </c>
      <c r="B592" s="40"/>
      <c r="C592" s="40"/>
      <c r="D592" s="40"/>
      <c r="E592" s="40"/>
      <c r="F592" s="40"/>
      <c r="G592" s="40"/>
      <c r="H592" s="40"/>
      <c r="I592" s="40"/>
      <c r="J592" s="40"/>
      <c r="K592" s="3"/>
      <c r="L592" s="4"/>
      <c r="M592" s="5"/>
      <c r="N592" s="2"/>
    </row>
    <row r="593" spans="1:14" x14ac:dyDescent="0.25">
      <c r="A593" s="40" t="s">
        <v>1156</v>
      </c>
      <c r="B593" s="40"/>
      <c r="C593" s="40"/>
      <c r="D593" s="40"/>
      <c r="E593" s="40"/>
      <c r="F593" s="40"/>
      <c r="G593" s="40"/>
      <c r="H593" s="40"/>
      <c r="I593" s="40"/>
      <c r="J593" s="40"/>
      <c r="K593" s="3"/>
      <c r="L593" s="4"/>
      <c r="M593" s="5"/>
      <c r="N593" s="2"/>
    </row>
    <row r="594" spans="1:14" x14ac:dyDescent="0.25">
      <c r="A594" s="17"/>
      <c r="B594" s="17"/>
      <c r="C594" s="17"/>
      <c r="D594" s="20"/>
      <c r="E594" s="18"/>
      <c r="F594" s="18"/>
      <c r="G594" s="16"/>
      <c r="H594" s="16"/>
      <c r="I594" s="16"/>
      <c r="J594" s="16"/>
      <c r="K594" s="3"/>
      <c r="L594" s="4"/>
      <c r="M594" s="5"/>
      <c r="N594" s="2"/>
    </row>
    <row r="595" spans="1:14" x14ac:dyDescent="0.25">
      <c r="A595" s="21"/>
      <c r="B595" s="21"/>
      <c r="C595" s="21"/>
      <c r="D595" s="22"/>
      <c r="E595" s="22"/>
      <c r="F595" s="22"/>
      <c r="G595" s="23"/>
      <c r="H595" s="23"/>
      <c r="I595" s="23"/>
      <c r="J595" s="23"/>
      <c r="K595" s="3"/>
      <c r="L595" s="4"/>
      <c r="M595" s="5"/>
      <c r="N595" s="2"/>
    </row>
    <row r="596" spans="1:14" x14ac:dyDescent="0.25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"/>
      <c r="L596" s="4"/>
      <c r="M596" s="5"/>
      <c r="N596" s="2"/>
    </row>
    <row r="597" spans="1:14" x14ac:dyDescent="0.25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"/>
      <c r="L597" s="4"/>
      <c r="M597" s="5"/>
      <c r="N597" s="2"/>
    </row>
    <row r="598" spans="1:14" x14ac:dyDescent="0.25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"/>
      <c r="L598" s="4"/>
      <c r="M598" s="5"/>
    </row>
    <row r="599" spans="1:14" x14ac:dyDescent="0.25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"/>
      <c r="L599" s="4"/>
      <c r="M599" s="5"/>
    </row>
  </sheetData>
  <mergeCells count="7">
    <mergeCell ref="A598:J599"/>
    <mergeCell ref="A10:J10"/>
    <mergeCell ref="A584:J584"/>
    <mergeCell ref="A588:J588"/>
    <mergeCell ref="A592:J592"/>
    <mergeCell ref="A593:J593"/>
    <mergeCell ref="A596:J59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9"/>
  <sheetViews>
    <sheetView topLeftCell="A578" workbookViewId="0">
      <selection activeCell="L584" sqref="L584"/>
    </sheetView>
  </sheetViews>
  <sheetFormatPr baseColWidth="10" defaultRowHeight="15" x14ac:dyDescent="0.25"/>
  <cols>
    <col min="1" max="1" width="8.5703125" style="1" bestFit="1" customWidth="1"/>
    <col min="2" max="2" width="14.28515625" style="1" customWidth="1"/>
    <col min="3" max="4" width="14.28515625" style="1" bestFit="1" customWidth="1"/>
    <col min="5" max="5" width="12.28515625" style="1" bestFit="1" customWidth="1"/>
    <col min="6" max="6" width="12.42578125" style="1" bestFit="1" customWidth="1"/>
    <col min="7" max="7" width="12.28515625" style="1" bestFit="1" customWidth="1"/>
    <col min="8" max="8" width="11.28515625" style="1" bestFit="1" customWidth="1"/>
    <col min="9" max="10" width="12.28515625" style="1" bestFit="1" customWidth="1"/>
    <col min="11" max="11" width="7.85546875" style="1" bestFit="1" customWidth="1"/>
    <col min="12" max="12" width="13.28515625" style="1" bestFit="1" customWidth="1"/>
    <col min="13" max="13" width="12" style="1" bestFit="1" customWidth="1"/>
    <col min="14" max="14" width="14.8554687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3"/>
      <c r="L7" s="4"/>
      <c r="M7" s="5"/>
      <c r="N7" s="2"/>
    </row>
    <row r="8" spans="1:1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3"/>
      <c r="L8" s="4"/>
      <c r="M8" s="5"/>
      <c r="N8" s="2"/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  <c r="L9" s="4"/>
      <c r="M9" s="5"/>
      <c r="N9" s="2"/>
    </row>
    <row r="10" spans="1:14" x14ac:dyDescent="0.25">
      <c r="A10" s="37" t="s">
        <v>1159</v>
      </c>
      <c r="B10" s="37"/>
      <c r="C10" s="37"/>
      <c r="D10" s="37"/>
      <c r="E10" s="37"/>
      <c r="F10" s="37"/>
      <c r="G10" s="37"/>
      <c r="H10" s="37"/>
      <c r="I10" s="37"/>
      <c r="J10" s="37"/>
      <c r="K10" s="3"/>
      <c r="L10" s="4"/>
      <c r="M10" s="5"/>
      <c r="N10" s="2"/>
    </row>
    <row r="11" spans="1:14" x14ac:dyDescent="0.25">
      <c r="A11" s="6"/>
      <c r="B11" s="6"/>
      <c r="C11" s="7"/>
      <c r="D11" s="7"/>
      <c r="E11" s="7"/>
      <c r="F11" s="7"/>
      <c r="G11" s="7"/>
      <c r="H11" s="7"/>
      <c r="I11" s="7"/>
      <c r="J11" s="7"/>
      <c r="K11" s="3"/>
      <c r="L11" s="4"/>
      <c r="M11" s="5"/>
      <c r="N11" s="2"/>
    </row>
    <row r="12" spans="1:14" ht="89.25" x14ac:dyDescent="0.25">
      <c r="A12" s="24" t="s">
        <v>1</v>
      </c>
      <c r="B12" s="25" t="s">
        <v>2</v>
      </c>
      <c r="C12" s="26" t="s">
        <v>3</v>
      </c>
      <c r="D12" s="27" t="s">
        <v>4</v>
      </c>
      <c r="E12" s="27" t="s">
        <v>5</v>
      </c>
      <c r="F12" s="27" t="s">
        <v>6</v>
      </c>
      <c r="G12" s="27" t="s">
        <v>7</v>
      </c>
      <c r="H12" s="27" t="s">
        <v>1160</v>
      </c>
      <c r="I12" s="27" t="s">
        <v>8</v>
      </c>
      <c r="J12" s="27" t="s">
        <v>1161</v>
      </c>
      <c r="K12" s="28" t="s">
        <v>9</v>
      </c>
      <c r="L12" s="29" t="s">
        <v>10</v>
      </c>
      <c r="M12" s="30" t="s">
        <v>11</v>
      </c>
      <c r="N12" s="30" t="s">
        <v>12</v>
      </c>
    </row>
    <row r="13" spans="1:14" x14ac:dyDescent="0.25">
      <c r="A13" s="8" t="s">
        <v>13</v>
      </c>
      <c r="B13" s="9" t="s">
        <v>14</v>
      </c>
      <c r="C13" s="10">
        <v>113372</v>
      </c>
      <c r="D13" s="10">
        <v>53142</v>
      </c>
      <c r="E13" s="10">
        <v>2234</v>
      </c>
      <c r="F13" s="10">
        <v>6018</v>
      </c>
      <c r="G13" s="10">
        <v>566</v>
      </c>
      <c r="H13" s="10">
        <v>325</v>
      </c>
      <c r="I13" s="10">
        <v>2156</v>
      </c>
      <c r="J13" s="10">
        <v>1075</v>
      </c>
      <c r="K13" s="10">
        <v>0</v>
      </c>
      <c r="L13" s="11">
        <v>0</v>
      </c>
      <c r="M13" s="10">
        <v>0</v>
      </c>
      <c r="N13" s="10">
        <f>SUM(C13:M13)</f>
        <v>178888</v>
      </c>
    </row>
    <row r="14" spans="1:14" ht="25.5" x14ac:dyDescent="0.25">
      <c r="A14" s="12" t="s">
        <v>15</v>
      </c>
      <c r="B14" s="9" t="s">
        <v>16</v>
      </c>
      <c r="C14" s="10">
        <v>1834729</v>
      </c>
      <c r="D14" s="10">
        <v>810553</v>
      </c>
      <c r="E14" s="10">
        <v>43581</v>
      </c>
      <c r="F14" s="10">
        <v>78173</v>
      </c>
      <c r="G14" s="10">
        <v>11512</v>
      </c>
      <c r="H14" s="10">
        <v>4258</v>
      </c>
      <c r="I14" s="10">
        <v>104683</v>
      </c>
      <c r="J14" s="10">
        <v>58790</v>
      </c>
      <c r="K14" s="10">
        <v>0</v>
      </c>
      <c r="L14" s="11">
        <v>0</v>
      </c>
      <c r="M14" s="10">
        <v>0</v>
      </c>
      <c r="N14" s="10">
        <f t="shared" ref="N14:N77" si="0">SUM(C14:M14)</f>
        <v>2946279</v>
      </c>
    </row>
    <row r="15" spans="1:14" ht="25.5" x14ac:dyDescent="0.25">
      <c r="A15" s="12" t="s">
        <v>17</v>
      </c>
      <c r="B15" s="9" t="s">
        <v>18</v>
      </c>
      <c r="C15" s="10">
        <v>143774</v>
      </c>
      <c r="D15" s="10">
        <v>49566</v>
      </c>
      <c r="E15" s="10">
        <v>2969</v>
      </c>
      <c r="F15" s="10">
        <v>7099</v>
      </c>
      <c r="G15" s="10">
        <v>771</v>
      </c>
      <c r="H15" s="10">
        <v>384</v>
      </c>
      <c r="I15" s="10">
        <v>4882</v>
      </c>
      <c r="J15" s="10">
        <v>2451</v>
      </c>
      <c r="K15" s="10">
        <v>0</v>
      </c>
      <c r="L15" s="11">
        <v>0</v>
      </c>
      <c r="M15" s="10">
        <v>0</v>
      </c>
      <c r="N15" s="10">
        <f t="shared" si="0"/>
        <v>211896</v>
      </c>
    </row>
    <row r="16" spans="1:14" ht="25.5" x14ac:dyDescent="0.25">
      <c r="A16" s="12" t="s">
        <v>19</v>
      </c>
      <c r="B16" s="9" t="s">
        <v>20</v>
      </c>
      <c r="C16" s="10">
        <v>81159</v>
      </c>
      <c r="D16" s="10">
        <v>39297</v>
      </c>
      <c r="E16" s="10">
        <v>1660</v>
      </c>
      <c r="F16" s="10">
        <v>3977</v>
      </c>
      <c r="G16" s="10">
        <v>434</v>
      </c>
      <c r="H16" s="10">
        <v>236</v>
      </c>
      <c r="I16" s="10">
        <v>2013</v>
      </c>
      <c r="J16" s="10">
        <v>1219</v>
      </c>
      <c r="K16" s="10">
        <v>0</v>
      </c>
      <c r="L16" s="11">
        <v>5004</v>
      </c>
      <c r="M16" s="10">
        <v>0</v>
      </c>
      <c r="N16" s="10">
        <f t="shared" si="0"/>
        <v>134999</v>
      </c>
    </row>
    <row r="17" spans="1:14" ht="25.5" x14ac:dyDescent="0.25">
      <c r="A17" s="12" t="s">
        <v>21</v>
      </c>
      <c r="B17" s="9" t="s">
        <v>22</v>
      </c>
      <c r="C17" s="10">
        <v>1026183</v>
      </c>
      <c r="D17" s="10">
        <v>354233</v>
      </c>
      <c r="E17" s="10">
        <v>22760</v>
      </c>
      <c r="F17" s="10">
        <v>42520</v>
      </c>
      <c r="G17" s="10">
        <v>6211</v>
      </c>
      <c r="H17" s="10">
        <v>2170</v>
      </c>
      <c r="I17" s="10">
        <v>31530</v>
      </c>
      <c r="J17" s="10">
        <v>24451</v>
      </c>
      <c r="K17" s="10">
        <v>0</v>
      </c>
      <c r="L17" s="11">
        <v>0</v>
      </c>
      <c r="M17" s="10">
        <v>0</v>
      </c>
      <c r="N17" s="10">
        <f t="shared" si="0"/>
        <v>1510058</v>
      </c>
    </row>
    <row r="18" spans="1:14" ht="25.5" x14ac:dyDescent="0.25">
      <c r="A18" s="12" t="s">
        <v>23</v>
      </c>
      <c r="B18" s="9" t="s">
        <v>24</v>
      </c>
      <c r="C18" s="10">
        <v>1073153</v>
      </c>
      <c r="D18" s="10">
        <v>500114</v>
      </c>
      <c r="E18" s="10">
        <v>23879</v>
      </c>
      <c r="F18" s="10">
        <v>40302</v>
      </c>
      <c r="G18" s="10">
        <v>6762</v>
      </c>
      <c r="H18" s="10">
        <v>2162</v>
      </c>
      <c r="I18" s="10">
        <v>39940</v>
      </c>
      <c r="J18" s="10">
        <v>29908</v>
      </c>
      <c r="K18" s="10">
        <v>0</v>
      </c>
      <c r="L18" s="11">
        <v>0</v>
      </c>
      <c r="M18" s="10">
        <v>0</v>
      </c>
      <c r="N18" s="10">
        <f t="shared" si="0"/>
        <v>1716220</v>
      </c>
    </row>
    <row r="19" spans="1:14" ht="25.5" x14ac:dyDescent="0.25">
      <c r="A19" s="12" t="s">
        <v>25</v>
      </c>
      <c r="B19" s="9" t="s">
        <v>26</v>
      </c>
      <c r="C19" s="10">
        <v>203905</v>
      </c>
      <c r="D19" s="10">
        <v>84463</v>
      </c>
      <c r="E19" s="10">
        <v>4101</v>
      </c>
      <c r="F19" s="10">
        <v>10134</v>
      </c>
      <c r="G19" s="10">
        <v>1070</v>
      </c>
      <c r="H19" s="10">
        <v>551</v>
      </c>
      <c r="I19" s="10">
        <v>6513</v>
      </c>
      <c r="J19" s="10">
        <v>3081</v>
      </c>
      <c r="K19" s="10">
        <v>0</v>
      </c>
      <c r="L19" s="11">
        <v>6531</v>
      </c>
      <c r="M19" s="10">
        <v>0</v>
      </c>
      <c r="N19" s="10">
        <f t="shared" si="0"/>
        <v>320349</v>
      </c>
    </row>
    <row r="20" spans="1:14" ht="25.5" x14ac:dyDescent="0.25">
      <c r="A20" s="12" t="s">
        <v>27</v>
      </c>
      <c r="B20" s="9" t="s">
        <v>28</v>
      </c>
      <c r="C20" s="10">
        <v>93781</v>
      </c>
      <c r="D20" s="10">
        <v>53297</v>
      </c>
      <c r="E20" s="10">
        <v>1833</v>
      </c>
      <c r="F20" s="10">
        <v>4602</v>
      </c>
      <c r="G20" s="10">
        <v>486</v>
      </c>
      <c r="H20" s="10">
        <v>234</v>
      </c>
      <c r="I20" s="10">
        <v>1639</v>
      </c>
      <c r="J20" s="10">
        <v>1116</v>
      </c>
      <c r="K20" s="10">
        <v>0</v>
      </c>
      <c r="L20" s="11">
        <v>3148</v>
      </c>
      <c r="M20" s="10">
        <v>0</v>
      </c>
      <c r="N20" s="10">
        <f t="shared" si="0"/>
        <v>160136</v>
      </c>
    </row>
    <row r="21" spans="1:14" x14ac:dyDescent="0.25">
      <c r="A21" s="12" t="s">
        <v>29</v>
      </c>
      <c r="B21" s="9" t="s">
        <v>30</v>
      </c>
      <c r="C21" s="10">
        <v>314222</v>
      </c>
      <c r="D21" s="10">
        <v>172650</v>
      </c>
      <c r="E21" s="10">
        <v>7515</v>
      </c>
      <c r="F21" s="10">
        <v>12901</v>
      </c>
      <c r="G21" s="10">
        <v>2008</v>
      </c>
      <c r="H21" s="10">
        <v>738</v>
      </c>
      <c r="I21" s="10">
        <v>16268</v>
      </c>
      <c r="J21" s="10">
        <v>9860</v>
      </c>
      <c r="K21" s="10">
        <v>0</v>
      </c>
      <c r="L21" s="11">
        <v>0</v>
      </c>
      <c r="M21" s="10">
        <v>0</v>
      </c>
      <c r="N21" s="10">
        <f t="shared" si="0"/>
        <v>536162</v>
      </c>
    </row>
    <row r="22" spans="1:14" ht="25.5" x14ac:dyDescent="0.25">
      <c r="A22" s="12" t="s">
        <v>31</v>
      </c>
      <c r="B22" s="9" t="s">
        <v>32</v>
      </c>
      <c r="C22" s="10">
        <v>664455</v>
      </c>
      <c r="D22" s="10">
        <v>231504</v>
      </c>
      <c r="E22" s="10">
        <v>20111</v>
      </c>
      <c r="F22" s="10">
        <v>24894</v>
      </c>
      <c r="G22" s="10">
        <v>5105</v>
      </c>
      <c r="H22" s="10">
        <v>1339</v>
      </c>
      <c r="I22" s="10">
        <v>28866</v>
      </c>
      <c r="J22" s="10">
        <v>26670</v>
      </c>
      <c r="K22" s="10">
        <v>0</v>
      </c>
      <c r="L22" s="11">
        <v>0</v>
      </c>
      <c r="M22" s="10">
        <v>0</v>
      </c>
      <c r="N22" s="10">
        <f t="shared" si="0"/>
        <v>1002944</v>
      </c>
    </row>
    <row r="23" spans="1:14" x14ac:dyDescent="0.25">
      <c r="A23" s="12" t="s">
        <v>33</v>
      </c>
      <c r="B23" s="9" t="s">
        <v>34</v>
      </c>
      <c r="C23" s="10">
        <v>98160</v>
      </c>
      <c r="D23" s="10">
        <v>39574</v>
      </c>
      <c r="E23" s="10">
        <v>2038</v>
      </c>
      <c r="F23" s="10">
        <v>5006</v>
      </c>
      <c r="G23" s="10">
        <v>519</v>
      </c>
      <c r="H23" s="10">
        <v>269</v>
      </c>
      <c r="I23" s="10">
        <v>2887</v>
      </c>
      <c r="J23" s="10">
        <v>1452</v>
      </c>
      <c r="K23" s="10">
        <v>0</v>
      </c>
      <c r="L23" s="11">
        <v>0</v>
      </c>
      <c r="M23" s="10">
        <v>0</v>
      </c>
      <c r="N23" s="10">
        <f t="shared" si="0"/>
        <v>149905</v>
      </c>
    </row>
    <row r="24" spans="1:14" ht="25.5" x14ac:dyDescent="0.25">
      <c r="A24" s="12" t="s">
        <v>35</v>
      </c>
      <c r="B24" s="9" t="s">
        <v>36</v>
      </c>
      <c r="C24" s="10">
        <v>401017</v>
      </c>
      <c r="D24" s="10">
        <v>94580</v>
      </c>
      <c r="E24" s="10">
        <v>9402</v>
      </c>
      <c r="F24" s="10">
        <v>17693</v>
      </c>
      <c r="G24" s="10">
        <v>2461</v>
      </c>
      <c r="H24" s="10">
        <v>958</v>
      </c>
      <c r="I24" s="10">
        <v>27574</v>
      </c>
      <c r="J24" s="10">
        <v>12681</v>
      </c>
      <c r="K24" s="10">
        <v>0</v>
      </c>
      <c r="L24" s="11">
        <v>0</v>
      </c>
      <c r="M24" s="10">
        <v>0</v>
      </c>
      <c r="N24" s="10">
        <f t="shared" si="0"/>
        <v>566366</v>
      </c>
    </row>
    <row r="25" spans="1:14" ht="25.5" x14ac:dyDescent="0.25">
      <c r="A25" s="12" t="s">
        <v>37</v>
      </c>
      <c r="B25" s="9" t="s">
        <v>38</v>
      </c>
      <c r="C25" s="10">
        <v>298481</v>
      </c>
      <c r="D25" s="10">
        <v>181576</v>
      </c>
      <c r="E25" s="10">
        <v>6307</v>
      </c>
      <c r="F25" s="10">
        <v>13303</v>
      </c>
      <c r="G25" s="10">
        <v>1705</v>
      </c>
      <c r="H25" s="10">
        <v>757</v>
      </c>
      <c r="I25" s="10">
        <v>6352</v>
      </c>
      <c r="J25" s="10">
        <v>5183</v>
      </c>
      <c r="K25" s="10">
        <v>0</v>
      </c>
      <c r="L25" s="11">
        <v>113334</v>
      </c>
      <c r="M25" s="10">
        <v>0</v>
      </c>
      <c r="N25" s="10">
        <f t="shared" si="0"/>
        <v>626998</v>
      </c>
    </row>
    <row r="26" spans="1:14" x14ac:dyDescent="0.25">
      <c r="A26" s="12" t="s">
        <v>39</v>
      </c>
      <c r="B26" s="9" t="s">
        <v>40</v>
      </c>
      <c r="C26" s="10">
        <v>1969997</v>
      </c>
      <c r="D26" s="10">
        <v>686992</v>
      </c>
      <c r="E26" s="10">
        <v>50261</v>
      </c>
      <c r="F26" s="10">
        <v>74289</v>
      </c>
      <c r="G26" s="10">
        <v>13599</v>
      </c>
      <c r="H26" s="10">
        <v>5190</v>
      </c>
      <c r="I26" s="10">
        <v>56164</v>
      </c>
      <c r="J26" s="10">
        <v>57098</v>
      </c>
      <c r="K26" s="10">
        <v>0</v>
      </c>
      <c r="L26" s="11">
        <v>0</v>
      </c>
      <c r="M26" s="10">
        <v>0</v>
      </c>
      <c r="N26" s="10">
        <f t="shared" si="0"/>
        <v>2913590</v>
      </c>
    </row>
    <row r="27" spans="1:14" x14ac:dyDescent="0.25">
      <c r="A27" s="12" t="s">
        <v>41</v>
      </c>
      <c r="B27" s="9" t="s">
        <v>42</v>
      </c>
      <c r="C27" s="10">
        <v>257484</v>
      </c>
      <c r="D27" s="10">
        <v>102785</v>
      </c>
      <c r="E27" s="10">
        <v>6101</v>
      </c>
      <c r="F27" s="10">
        <v>11900</v>
      </c>
      <c r="G27" s="10">
        <v>1561</v>
      </c>
      <c r="H27" s="10">
        <v>641</v>
      </c>
      <c r="I27" s="10">
        <v>12517</v>
      </c>
      <c r="J27" s="10">
        <v>6587</v>
      </c>
      <c r="K27" s="10">
        <v>0</v>
      </c>
      <c r="L27" s="11">
        <v>0</v>
      </c>
      <c r="M27" s="10">
        <v>0</v>
      </c>
      <c r="N27" s="10">
        <f t="shared" si="0"/>
        <v>399576</v>
      </c>
    </row>
    <row r="28" spans="1:14" ht="25.5" x14ac:dyDescent="0.25">
      <c r="A28" s="12" t="s">
        <v>43</v>
      </c>
      <c r="B28" s="9" t="s">
        <v>44</v>
      </c>
      <c r="C28" s="10">
        <v>369201</v>
      </c>
      <c r="D28" s="10">
        <v>74357</v>
      </c>
      <c r="E28" s="10">
        <v>8918</v>
      </c>
      <c r="F28" s="10">
        <v>16319</v>
      </c>
      <c r="G28" s="10">
        <v>2308</v>
      </c>
      <c r="H28" s="10">
        <v>883</v>
      </c>
      <c r="I28" s="10">
        <v>28786</v>
      </c>
      <c r="J28" s="10">
        <v>12154</v>
      </c>
      <c r="K28" s="10">
        <v>0</v>
      </c>
      <c r="L28" s="11">
        <v>0</v>
      </c>
      <c r="M28" s="10">
        <v>0</v>
      </c>
      <c r="N28" s="10">
        <f t="shared" si="0"/>
        <v>512926</v>
      </c>
    </row>
    <row r="29" spans="1:14" x14ac:dyDescent="0.25">
      <c r="A29" s="12" t="s">
        <v>45</v>
      </c>
      <c r="B29" s="9" t="s">
        <v>46</v>
      </c>
      <c r="C29" s="10">
        <v>190296</v>
      </c>
      <c r="D29" s="10">
        <v>60226</v>
      </c>
      <c r="E29" s="10">
        <v>4156</v>
      </c>
      <c r="F29" s="10">
        <v>9042</v>
      </c>
      <c r="G29" s="10">
        <v>1079</v>
      </c>
      <c r="H29" s="10">
        <v>487</v>
      </c>
      <c r="I29" s="10">
        <v>8205</v>
      </c>
      <c r="J29" s="10">
        <v>4177</v>
      </c>
      <c r="K29" s="10">
        <v>0</v>
      </c>
      <c r="L29" s="11">
        <v>0</v>
      </c>
      <c r="M29" s="10">
        <v>0</v>
      </c>
      <c r="N29" s="10">
        <f t="shared" si="0"/>
        <v>277668</v>
      </c>
    </row>
    <row r="30" spans="1:14" ht="25.5" x14ac:dyDescent="0.25">
      <c r="A30" s="12" t="s">
        <v>47</v>
      </c>
      <c r="B30" s="9" t="s">
        <v>48</v>
      </c>
      <c r="C30" s="10">
        <v>90503</v>
      </c>
      <c r="D30" s="10">
        <v>50433</v>
      </c>
      <c r="E30" s="10">
        <v>1925</v>
      </c>
      <c r="F30" s="10">
        <v>4709</v>
      </c>
      <c r="G30" s="10">
        <v>482</v>
      </c>
      <c r="H30" s="10">
        <v>271</v>
      </c>
      <c r="I30" s="10">
        <v>1889</v>
      </c>
      <c r="J30" s="10">
        <v>1130</v>
      </c>
      <c r="K30" s="10">
        <v>0</v>
      </c>
      <c r="L30" s="11">
        <v>0</v>
      </c>
      <c r="M30" s="10">
        <v>0</v>
      </c>
      <c r="N30" s="10">
        <f t="shared" si="0"/>
        <v>151342</v>
      </c>
    </row>
    <row r="31" spans="1:14" ht="25.5" x14ac:dyDescent="0.25">
      <c r="A31" s="12" t="s">
        <v>49</v>
      </c>
      <c r="B31" s="9" t="s">
        <v>50</v>
      </c>
      <c r="C31" s="10">
        <v>166003</v>
      </c>
      <c r="D31" s="10">
        <v>47629</v>
      </c>
      <c r="E31" s="10">
        <v>3589</v>
      </c>
      <c r="F31" s="10">
        <v>7987</v>
      </c>
      <c r="G31" s="10">
        <v>930</v>
      </c>
      <c r="H31" s="10">
        <v>433</v>
      </c>
      <c r="I31" s="10">
        <v>7047</v>
      </c>
      <c r="J31" s="10">
        <v>3547</v>
      </c>
      <c r="K31" s="10">
        <v>0</v>
      </c>
      <c r="L31" s="11">
        <v>0</v>
      </c>
      <c r="M31" s="10">
        <v>0</v>
      </c>
      <c r="N31" s="10">
        <f t="shared" si="0"/>
        <v>237165</v>
      </c>
    </row>
    <row r="32" spans="1:14" ht="25.5" x14ac:dyDescent="0.25">
      <c r="A32" s="12" t="s">
        <v>51</v>
      </c>
      <c r="B32" s="9" t="s">
        <v>52</v>
      </c>
      <c r="C32" s="10">
        <v>208035</v>
      </c>
      <c r="D32" s="10">
        <v>180767</v>
      </c>
      <c r="E32" s="10">
        <v>4581</v>
      </c>
      <c r="F32" s="10">
        <v>9535</v>
      </c>
      <c r="G32" s="10">
        <v>1206</v>
      </c>
      <c r="H32" s="10">
        <v>508</v>
      </c>
      <c r="I32" s="10">
        <v>9996</v>
      </c>
      <c r="J32" s="10">
        <v>5005</v>
      </c>
      <c r="K32" s="10">
        <v>0</v>
      </c>
      <c r="L32" s="11">
        <v>30316</v>
      </c>
      <c r="M32" s="10">
        <v>0</v>
      </c>
      <c r="N32" s="10">
        <f t="shared" si="0"/>
        <v>449949</v>
      </c>
    </row>
    <row r="33" spans="1:14" x14ac:dyDescent="0.25">
      <c r="A33" s="12" t="s">
        <v>53</v>
      </c>
      <c r="B33" s="9" t="s">
        <v>54</v>
      </c>
      <c r="C33" s="10">
        <v>625666</v>
      </c>
      <c r="D33" s="10">
        <v>262392</v>
      </c>
      <c r="E33" s="10">
        <v>16488</v>
      </c>
      <c r="F33" s="10">
        <v>26497</v>
      </c>
      <c r="G33" s="10">
        <v>4213</v>
      </c>
      <c r="H33" s="10">
        <v>1550</v>
      </c>
      <c r="I33" s="10">
        <v>35102</v>
      </c>
      <c r="J33" s="10">
        <v>22109</v>
      </c>
      <c r="K33" s="10">
        <v>0</v>
      </c>
      <c r="L33" s="11">
        <v>0</v>
      </c>
      <c r="M33" s="10">
        <v>0</v>
      </c>
      <c r="N33" s="10">
        <f t="shared" si="0"/>
        <v>994017</v>
      </c>
    </row>
    <row r="34" spans="1:14" x14ac:dyDescent="0.25">
      <c r="A34" s="12" t="s">
        <v>55</v>
      </c>
      <c r="B34" s="9" t="s">
        <v>56</v>
      </c>
      <c r="C34" s="10">
        <v>94194</v>
      </c>
      <c r="D34" s="10">
        <v>44943</v>
      </c>
      <c r="E34" s="10">
        <v>2054</v>
      </c>
      <c r="F34" s="10">
        <v>4312</v>
      </c>
      <c r="G34" s="10">
        <v>543</v>
      </c>
      <c r="H34" s="10">
        <v>249</v>
      </c>
      <c r="I34" s="10">
        <v>1604</v>
      </c>
      <c r="J34" s="10">
        <v>1493</v>
      </c>
      <c r="K34" s="10">
        <v>0</v>
      </c>
      <c r="L34" s="11">
        <v>9444</v>
      </c>
      <c r="M34" s="10">
        <v>0</v>
      </c>
      <c r="N34" s="10">
        <f t="shared" si="0"/>
        <v>158836</v>
      </c>
    </row>
    <row r="35" spans="1:14" ht="25.5" x14ac:dyDescent="0.25">
      <c r="A35" s="12" t="s">
        <v>57</v>
      </c>
      <c r="B35" s="9" t="s">
        <v>58</v>
      </c>
      <c r="C35" s="10">
        <v>690374</v>
      </c>
      <c r="D35" s="10">
        <v>404529</v>
      </c>
      <c r="E35" s="10">
        <v>19226</v>
      </c>
      <c r="F35" s="10">
        <v>25162</v>
      </c>
      <c r="G35" s="10">
        <v>5057</v>
      </c>
      <c r="H35" s="10">
        <v>1284</v>
      </c>
      <c r="I35" s="10">
        <v>44947</v>
      </c>
      <c r="J35" s="10">
        <v>30894</v>
      </c>
      <c r="K35" s="10">
        <v>0</v>
      </c>
      <c r="L35" s="11">
        <v>0</v>
      </c>
      <c r="M35" s="10">
        <v>0</v>
      </c>
      <c r="N35" s="10">
        <f t="shared" si="0"/>
        <v>1221473</v>
      </c>
    </row>
    <row r="36" spans="1:14" ht="38.25" x14ac:dyDescent="0.25">
      <c r="A36" s="12" t="s">
        <v>59</v>
      </c>
      <c r="B36" s="9" t="s">
        <v>60</v>
      </c>
      <c r="C36" s="10">
        <v>344641</v>
      </c>
      <c r="D36" s="10">
        <v>206250</v>
      </c>
      <c r="E36" s="10">
        <v>5587</v>
      </c>
      <c r="F36" s="10">
        <v>15123</v>
      </c>
      <c r="G36" s="10">
        <v>1693</v>
      </c>
      <c r="H36" s="10">
        <v>689</v>
      </c>
      <c r="I36" s="10">
        <v>9221</v>
      </c>
      <c r="J36" s="10">
        <v>4430</v>
      </c>
      <c r="K36" s="10">
        <v>0</v>
      </c>
      <c r="L36" s="11">
        <v>0</v>
      </c>
      <c r="M36" s="10">
        <v>0</v>
      </c>
      <c r="N36" s="10">
        <f t="shared" si="0"/>
        <v>587634</v>
      </c>
    </row>
    <row r="37" spans="1:14" x14ac:dyDescent="0.25">
      <c r="A37" s="12" t="s">
        <v>61</v>
      </c>
      <c r="B37" s="9" t="s">
        <v>62</v>
      </c>
      <c r="C37" s="10">
        <v>566718</v>
      </c>
      <c r="D37" s="10">
        <v>269676</v>
      </c>
      <c r="E37" s="10">
        <v>14223</v>
      </c>
      <c r="F37" s="10">
        <v>17820</v>
      </c>
      <c r="G37" s="10">
        <v>4074</v>
      </c>
      <c r="H37" s="10">
        <v>966</v>
      </c>
      <c r="I37" s="10">
        <v>24545</v>
      </c>
      <c r="J37" s="10">
        <v>20610</v>
      </c>
      <c r="K37" s="10">
        <v>0</v>
      </c>
      <c r="L37" s="11">
        <v>0</v>
      </c>
      <c r="M37" s="10">
        <v>0</v>
      </c>
      <c r="N37" s="10">
        <f t="shared" si="0"/>
        <v>918632</v>
      </c>
    </row>
    <row r="38" spans="1:14" ht="25.5" x14ac:dyDescent="0.25">
      <c r="A38" s="12" t="s">
        <v>63</v>
      </c>
      <c r="B38" s="9" t="s">
        <v>64</v>
      </c>
      <c r="C38" s="10">
        <v>418714</v>
      </c>
      <c r="D38" s="10">
        <v>152413</v>
      </c>
      <c r="E38" s="10">
        <v>10218</v>
      </c>
      <c r="F38" s="10">
        <v>18853</v>
      </c>
      <c r="G38" s="10">
        <v>2617</v>
      </c>
      <c r="H38" s="10">
        <v>1016</v>
      </c>
      <c r="I38" s="10">
        <v>20874</v>
      </c>
      <c r="J38" s="10">
        <v>12188</v>
      </c>
      <c r="K38" s="10">
        <v>0</v>
      </c>
      <c r="L38" s="11">
        <v>7594</v>
      </c>
      <c r="M38" s="10">
        <v>0</v>
      </c>
      <c r="N38" s="10">
        <f t="shared" si="0"/>
        <v>644487</v>
      </c>
    </row>
    <row r="39" spans="1:14" ht="38.25" x14ac:dyDescent="0.25">
      <c r="A39" s="12" t="s">
        <v>65</v>
      </c>
      <c r="B39" s="9" t="s">
        <v>66</v>
      </c>
      <c r="C39" s="10">
        <v>161712</v>
      </c>
      <c r="D39" s="10">
        <v>120328</v>
      </c>
      <c r="E39" s="10">
        <v>3694</v>
      </c>
      <c r="F39" s="10">
        <v>7803</v>
      </c>
      <c r="G39" s="10">
        <v>938</v>
      </c>
      <c r="H39" s="10">
        <v>420</v>
      </c>
      <c r="I39" s="10">
        <v>0</v>
      </c>
      <c r="J39" s="10">
        <v>0</v>
      </c>
      <c r="K39" s="10">
        <v>0</v>
      </c>
      <c r="L39" s="11">
        <v>27950</v>
      </c>
      <c r="M39" s="10">
        <v>0</v>
      </c>
      <c r="N39" s="10">
        <f t="shared" si="0"/>
        <v>322845</v>
      </c>
    </row>
    <row r="40" spans="1:14" ht="38.25" x14ac:dyDescent="0.25">
      <c r="A40" s="12" t="s">
        <v>67</v>
      </c>
      <c r="B40" s="9" t="s">
        <v>68</v>
      </c>
      <c r="C40" s="10">
        <v>884123</v>
      </c>
      <c r="D40" s="10">
        <v>302544</v>
      </c>
      <c r="E40" s="10">
        <v>21737</v>
      </c>
      <c r="F40" s="10">
        <v>38555</v>
      </c>
      <c r="G40" s="10">
        <v>5624</v>
      </c>
      <c r="H40" s="10">
        <v>2067</v>
      </c>
      <c r="I40" s="10">
        <v>48181</v>
      </c>
      <c r="J40" s="10">
        <v>27875</v>
      </c>
      <c r="K40" s="10">
        <v>0</v>
      </c>
      <c r="L40" s="11">
        <v>0</v>
      </c>
      <c r="M40" s="10">
        <v>0</v>
      </c>
      <c r="N40" s="10">
        <f t="shared" si="0"/>
        <v>1330706</v>
      </c>
    </row>
    <row r="41" spans="1:14" ht="38.25" x14ac:dyDescent="0.25">
      <c r="A41" s="12" t="s">
        <v>69</v>
      </c>
      <c r="B41" s="9" t="s">
        <v>70</v>
      </c>
      <c r="C41" s="10">
        <v>253218</v>
      </c>
      <c r="D41" s="10">
        <v>183180</v>
      </c>
      <c r="E41" s="10">
        <v>5219</v>
      </c>
      <c r="F41" s="10">
        <v>11677</v>
      </c>
      <c r="G41" s="10">
        <v>1403</v>
      </c>
      <c r="H41" s="10">
        <v>603</v>
      </c>
      <c r="I41" s="10">
        <v>10905</v>
      </c>
      <c r="J41" s="10">
        <v>5183</v>
      </c>
      <c r="K41" s="10">
        <v>0</v>
      </c>
      <c r="L41" s="11">
        <v>6030</v>
      </c>
      <c r="M41" s="10">
        <v>0</v>
      </c>
      <c r="N41" s="10">
        <f t="shared" si="0"/>
        <v>477418</v>
      </c>
    </row>
    <row r="42" spans="1:14" x14ac:dyDescent="0.25">
      <c r="A42" s="12" t="s">
        <v>71</v>
      </c>
      <c r="B42" s="9" t="s">
        <v>72</v>
      </c>
      <c r="C42" s="10">
        <v>1501790</v>
      </c>
      <c r="D42" s="10">
        <v>155467</v>
      </c>
      <c r="E42" s="10">
        <v>36400</v>
      </c>
      <c r="F42" s="10">
        <v>48164</v>
      </c>
      <c r="G42" s="10">
        <v>10447</v>
      </c>
      <c r="H42" s="10">
        <v>1733</v>
      </c>
      <c r="I42" s="10">
        <v>16322</v>
      </c>
      <c r="J42" s="10">
        <v>38638</v>
      </c>
      <c r="K42" s="10">
        <v>0</v>
      </c>
      <c r="L42" s="11">
        <v>96356</v>
      </c>
      <c r="M42" s="10">
        <v>0</v>
      </c>
      <c r="N42" s="10">
        <f t="shared" si="0"/>
        <v>1905317</v>
      </c>
    </row>
    <row r="43" spans="1:14" ht="38.25" x14ac:dyDescent="0.25">
      <c r="A43" s="12" t="s">
        <v>73</v>
      </c>
      <c r="B43" s="9" t="s">
        <v>74</v>
      </c>
      <c r="C43" s="10">
        <v>531856</v>
      </c>
      <c r="D43" s="10">
        <v>94659</v>
      </c>
      <c r="E43" s="10">
        <v>9043</v>
      </c>
      <c r="F43" s="10">
        <v>21359</v>
      </c>
      <c r="G43" s="10">
        <v>2797</v>
      </c>
      <c r="H43" s="10">
        <v>963</v>
      </c>
      <c r="I43" s="10">
        <v>17043</v>
      </c>
      <c r="J43" s="10">
        <v>9476</v>
      </c>
      <c r="K43" s="10">
        <v>0</v>
      </c>
      <c r="L43" s="11">
        <v>0</v>
      </c>
      <c r="M43" s="10">
        <v>0</v>
      </c>
      <c r="N43" s="10">
        <f t="shared" si="0"/>
        <v>687196</v>
      </c>
    </row>
    <row r="44" spans="1:14" ht="25.5" x14ac:dyDescent="0.25">
      <c r="A44" s="12" t="s">
        <v>75</v>
      </c>
      <c r="B44" s="9" t="s">
        <v>76</v>
      </c>
      <c r="C44" s="10">
        <v>101536</v>
      </c>
      <c r="D44" s="10">
        <v>55180</v>
      </c>
      <c r="E44" s="10">
        <v>2043</v>
      </c>
      <c r="F44" s="10">
        <v>5236</v>
      </c>
      <c r="G44" s="10">
        <v>523</v>
      </c>
      <c r="H44" s="10">
        <v>283</v>
      </c>
      <c r="I44" s="10">
        <v>2441</v>
      </c>
      <c r="J44" s="10">
        <v>1239</v>
      </c>
      <c r="K44" s="10">
        <v>0</v>
      </c>
      <c r="L44" s="11">
        <v>6900</v>
      </c>
      <c r="M44" s="10">
        <v>0</v>
      </c>
      <c r="N44" s="10">
        <f t="shared" si="0"/>
        <v>175381</v>
      </c>
    </row>
    <row r="45" spans="1:14" x14ac:dyDescent="0.25">
      <c r="A45" s="12" t="s">
        <v>77</v>
      </c>
      <c r="B45" s="9" t="s">
        <v>78</v>
      </c>
      <c r="C45" s="10">
        <v>118051</v>
      </c>
      <c r="D45" s="10">
        <v>55190</v>
      </c>
      <c r="E45" s="10">
        <v>3174</v>
      </c>
      <c r="F45" s="10">
        <v>5117</v>
      </c>
      <c r="G45" s="10">
        <v>799</v>
      </c>
      <c r="H45" s="10">
        <v>346</v>
      </c>
      <c r="I45" s="10">
        <v>5310</v>
      </c>
      <c r="J45" s="10">
        <v>3903</v>
      </c>
      <c r="K45" s="10">
        <v>0</v>
      </c>
      <c r="L45" s="11">
        <v>11088</v>
      </c>
      <c r="M45" s="10">
        <v>0</v>
      </c>
      <c r="N45" s="10">
        <f t="shared" si="0"/>
        <v>202978</v>
      </c>
    </row>
    <row r="46" spans="1:14" ht="25.5" x14ac:dyDescent="0.25">
      <c r="A46" s="12" t="s">
        <v>79</v>
      </c>
      <c r="B46" s="9" t="s">
        <v>80</v>
      </c>
      <c r="C46" s="10">
        <v>109384</v>
      </c>
      <c r="D46" s="10">
        <v>61614</v>
      </c>
      <c r="E46" s="10">
        <v>2236</v>
      </c>
      <c r="F46" s="10">
        <v>5268</v>
      </c>
      <c r="G46" s="10">
        <v>590</v>
      </c>
      <c r="H46" s="10">
        <v>278</v>
      </c>
      <c r="I46" s="10">
        <v>2682</v>
      </c>
      <c r="J46" s="10">
        <v>1664</v>
      </c>
      <c r="K46" s="10">
        <v>0</v>
      </c>
      <c r="L46" s="11">
        <v>0</v>
      </c>
      <c r="M46" s="10">
        <v>0</v>
      </c>
      <c r="N46" s="10">
        <f t="shared" si="0"/>
        <v>183716</v>
      </c>
    </row>
    <row r="47" spans="1:14" ht="25.5" x14ac:dyDescent="0.25">
      <c r="A47" s="12" t="s">
        <v>81</v>
      </c>
      <c r="B47" s="9" t="s">
        <v>82</v>
      </c>
      <c r="C47" s="10">
        <v>50983</v>
      </c>
      <c r="D47" s="10">
        <v>47800</v>
      </c>
      <c r="E47" s="10">
        <v>1017</v>
      </c>
      <c r="F47" s="10">
        <v>2545</v>
      </c>
      <c r="G47" s="10">
        <v>265</v>
      </c>
      <c r="H47" s="10">
        <v>153</v>
      </c>
      <c r="I47" s="10">
        <v>1033</v>
      </c>
      <c r="J47" s="10">
        <v>671</v>
      </c>
      <c r="K47" s="10">
        <v>0</v>
      </c>
      <c r="L47" s="11">
        <v>4776</v>
      </c>
      <c r="M47" s="10">
        <v>0</v>
      </c>
      <c r="N47" s="10">
        <f t="shared" si="0"/>
        <v>109243</v>
      </c>
    </row>
    <row r="48" spans="1:14" ht="25.5" x14ac:dyDescent="0.25">
      <c r="A48" s="12" t="s">
        <v>83</v>
      </c>
      <c r="B48" s="9" t="s">
        <v>84</v>
      </c>
      <c r="C48" s="10">
        <v>257433</v>
      </c>
      <c r="D48" s="10">
        <v>79578</v>
      </c>
      <c r="E48" s="10">
        <v>5534</v>
      </c>
      <c r="F48" s="10">
        <v>11362</v>
      </c>
      <c r="G48" s="10">
        <v>1494</v>
      </c>
      <c r="H48" s="10">
        <v>588</v>
      </c>
      <c r="I48" s="10">
        <v>12865</v>
      </c>
      <c r="J48" s="10">
        <v>6655</v>
      </c>
      <c r="K48" s="10">
        <v>0</v>
      </c>
      <c r="L48" s="11">
        <v>0</v>
      </c>
      <c r="M48" s="10">
        <v>0</v>
      </c>
      <c r="N48" s="10">
        <f t="shared" si="0"/>
        <v>375509</v>
      </c>
    </row>
    <row r="49" spans="1:14" ht="25.5" x14ac:dyDescent="0.25">
      <c r="A49" s="12" t="s">
        <v>85</v>
      </c>
      <c r="B49" s="9" t="s">
        <v>86</v>
      </c>
      <c r="C49" s="10">
        <v>218611</v>
      </c>
      <c r="D49" s="10">
        <v>55868</v>
      </c>
      <c r="E49" s="10">
        <v>4956</v>
      </c>
      <c r="F49" s="10">
        <v>10149</v>
      </c>
      <c r="G49" s="10">
        <v>1284</v>
      </c>
      <c r="H49" s="10">
        <v>553</v>
      </c>
      <c r="I49" s="10">
        <v>11021</v>
      </c>
      <c r="J49" s="10">
        <v>5498</v>
      </c>
      <c r="K49" s="10">
        <v>0</v>
      </c>
      <c r="L49" s="11">
        <v>6855</v>
      </c>
      <c r="M49" s="10">
        <v>0</v>
      </c>
      <c r="N49" s="10">
        <f t="shared" si="0"/>
        <v>314795</v>
      </c>
    </row>
    <row r="50" spans="1:14" x14ac:dyDescent="0.25">
      <c r="A50" s="12" t="s">
        <v>87</v>
      </c>
      <c r="B50" s="9" t="s">
        <v>88</v>
      </c>
      <c r="C50" s="10">
        <v>128161</v>
      </c>
      <c r="D50" s="10">
        <v>67649</v>
      </c>
      <c r="E50" s="10">
        <v>2750</v>
      </c>
      <c r="F50" s="10">
        <v>6072</v>
      </c>
      <c r="G50" s="10">
        <v>719</v>
      </c>
      <c r="H50" s="10">
        <v>327</v>
      </c>
      <c r="I50" s="10">
        <v>4660</v>
      </c>
      <c r="J50" s="10">
        <v>2527</v>
      </c>
      <c r="K50" s="10">
        <v>0</v>
      </c>
      <c r="L50" s="11">
        <v>0</v>
      </c>
      <c r="M50" s="10">
        <v>0</v>
      </c>
      <c r="N50" s="10">
        <f t="shared" si="0"/>
        <v>212865</v>
      </c>
    </row>
    <row r="51" spans="1:14" ht="38.25" x14ac:dyDescent="0.25">
      <c r="A51" s="12" t="s">
        <v>89</v>
      </c>
      <c r="B51" s="9" t="s">
        <v>90</v>
      </c>
      <c r="C51" s="10">
        <v>5350686</v>
      </c>
      <c r="D51" s="10">
        <v>2764860</v>
      </c>
      <c r="E51" s="10">
        <v>127908</v>
      </c>
      <c r="F51" s="10">
        <v>193921</v>
      </c>
      <c r="G51" s="10">
        <v>35624</v>
      </c>
      <c r="H51" s="10">
        <v>11372</v>
      </c>
      <c r="I51" s="10">
        <v>158673</v>
      </c>
      <c r="J51" s="10">
        <v>152568</v>
      </c>
      <c r="K51" s="10">
        <v>0</v>
      </c>
      <c r="L51" s="11">
        <v>702630</v>
      </c>
      <c r="M51" s="10">
        <v>0</v>
      </c>
      <c r="N51" s="10">
        <f t="shared" si="0"/>
        <v>9498242</v>
      </c>
    </row>
    <row r="52" spans="1:14" x14ac:dyDescent="0.25">
      <c r="A52" s="12" t="s">
        <v>91</v>
      </c>
      <c r="B52" s="9" t="s">
        <v>92</v>
      </c>
      <c r="C52" s="10">
        <v>269903</v>
      </c>
      <c r="D52" s="10">
        <v>65007</v>
      </c>
      <c r="E52" s="10">
        <v>6184</v>
      </c>
      <c r="F52" s="10">
        <v>12312</v>
      </c>
      <c r="G52" s="10">
        <v>1609</v>
      </c>
      <c r="H52" s="10">
        <v>667</v>
      </c>
      <c r="I52" s="10">
        <v>18104</v>
      </c>
      <c r="J52" s="10">
        <v>7607</v>
      </c>
      <c r="K52" s="10">
        <v>0</v>
      </c>
      <c r="L52" s="11">
        <v>0</v>
      </c>
      <c r="M52" s="10">
        <v>0</v>
      </c>
      <c r="N52" s="10">
        <f t="shared" si="0"/>
        <v>381393</v>
      </c>
    </row>
    <row r="53" spans="1:14" ht="25.5" x14ac:dyDescent="0.25">
      <c r="A53" s="12" t="s">
        <v>93</v>
      </c>
      <c r="B53" s="9" t="s">
        <v>94</v>
      </c>
      <c r="C53" s="10">
        <v>1433360</v>
      </c>
      <c r="D53" s="10">
        <v>768811</v>
      </c>
      <c r="E53" s="10">
        <v>32932</v>
      </c>
      <c r="F53" s="10">
        <v>64930</v>
      </c>
      <c r="G53" s="10">
        <v>8585</v>
      </c>
      <c r="H53" s="10">
        <v>3478</v>
      </c>
      <c r="I53" s="10">
        <v>81769</v>
      </c>
      <c r="J53" s="10">
        <v>39487</v>
      </c>
      <c r="K53" s="10">
        <v>0</v>
      </c>
      <c r="L53" s="11">
        <v>0</v>
      </c>
      <c r="M53" s="10">
        <v>0</v>
      </c>
      <c r="N53" s="10">
        <f t="shared" si="0"/>
        <v>2433352</v>
      </c>
    </row>
    <row r="54" spans="1:14" ht="25.5" x14ac:dyDescent="0.25">
      <c r="A54" s="12" t="s">
        <v>95</v>
      </c>
      <c r="B54" s="9" t="s">
        <v>96</v>
      </c>
      <c r="C54" s="10">
        <v>450620</v>
      </c>
      <c r="D54" s="10">
        <v>127669</v>
      </c>
      <c r="E54" s="10">
        <v>10072</v>
      </c>
      <c r="F54" s="10">
        <v>18788</v>
      </c>
      <c r="G54" s="10">
        <v>2742</v>
      </c>
      <c r="H54" s="10">
        <v>1068</v>
      </c>
      <c r="I54" s="10">
        <v>17916</v>
      </c>
      <c r="J54" s="10">
        <v>11839</v>
      </c>
      <c r="K54" s="10">
        <v>0</v>
      </c>
      <c r="L54" s="11">
        <v>33535</v>
      </c>
      <c r="M54" s="10">
        <v>0</v>
      </c>
      <c r="N54" s="10">
        <f t="shared" si="0"/>
        <v>674249</v>
      </c>
    </row>
    <row r="55" spans="1:14" ht="38.25" x14ac:dyDescent="0.25">
      <c r="A55" s="12" t="s">
        <v>97</v>
      </c>
      <c r="B55" s="9" t="s">
        <v>98</v>
      </c>
      <c r="C55" s="10">
        <v>6583588</v>
      </c>
      <c r="D55" s="10">
        <v>2188138</v>
      </c>
      <c r="E55" s="10">
        <v>205316</v>
      </c>
      <c r="F55" s="10">
        <v>235294</v>
      </c>
      <c r="G55" s="10">
        <v>52267</v>
      </c>
      <c r="H55" s="10">
        <v>11426</v>
      </c>
      <c r="I55" s="10">
        <v>201767</v>
      </c>
      <c r="J55" s="10">
        <v>248681</v>
      </c>
      <c r="K55" s="10">
        <v>0</v>
      </c>
      <c r="L55" s="11">
        <v>467291</v>
      </c>
      <c r="M55" s="10">
        <v>0</v>
      </c>
      <c r="N55" s="10">
        <f t="shared" si="0"/>
        <v>10193768</v>
      </c>
    </row>
    <row r="56" spans="1:14" x14ac:dyDescent="0.25">
      <c r="A56" s="12" t="s">
        <v>99</v>
      </c>
      <c r="B56" s="9" t="s">
        <v>100</v>
      </c>
      <c r="C56" s="10">
        <v>2674971</v>
      </c>
      <c r="D56" s="10">
        <v>1449924</v>
      </c>
      <c r="E56" s="10">
        <v>59536</v>
      </c>
      <c r="F56" s="10">
        <v>111033</v>
      </c>
      <c r="G56" s="10">
        <v>16266</v>
      </c>
      <c r="H56" s="10">
        <v>5727</v>
      </c>
      <c r="I56" s="10">
        <v>91854</v>
      </c>
      <c r="J56" s="10">
        <v>66390</v>
      </c>
      <c r="K56" s="10">
        <v>0</v>
      </c>
      <c r="L56" s="11">
        <v>737443</v>
      </c>
      <c r="M56" s="10">
        <v>0</v>
      </c>
      <c r="N56" s="10">
        <f t="shared" si="0"/>
        <v>5213144</v>
      </c>
    </row>
    <row r="57" spans="1:14" ht="25.5" x14ac:dyDescent="0.25">
      <c r="A57" s="12" t="s">
        <v>101</v>
      </c>
      <c r="B57" s="9" t="s">
        <v>102</v>
      </c>
      <c r="C57" s="10">
        <v>306678</v>
      </c>
      <c r="D57" s="10">
        <v>234391</v>
      </c>
      <c r="E57" s="10">
        <v>8093</v>
      </c>
      <c r="F57" s="10">
        <v>11349</v>
      </c>
      <c r="G57" s="10">
        <v>2161</v>
      </c>
      <c r="H57" s="10">
        <v>586</v>
      </c>
      <c r="I57" s="10">
        <v>16411</v>
      </c>
      <c r="J57" s="10">
        <v>12208</v>
      </c>
      <c r="K57" s="10">
        <v>0</v>
      </c>
      <c r="L57" s="11">
        <v>0</v>
      </c>
      <c r="M57" s="10">
        <v>0</v>
      </c>
      <c r="N57" s="10">
        <f t="shared" si="0"/>
        <v>591877</v>
      </c>
    </row>
    <row r="58" spans="1:14" ht="25.5" x14ac:dyDescent="0.25">
      <c r="A58" s="12" t="s">
        <v>103</v>
      </c>
      <c r="B58" s="9" t="s">
        <v>104</v>
      </c>
      <c r="C58" s="10">
        <v>254562</v>
      </c>
      <c r="D58" s="10">
        <v>114537</v>
      </c>
      <c r="E58" s="10">
        <v>5192</v>
      </c>
      <c r="F58" s="10">
        <v>10941</v>
      </c>
      <c r="G58" s="10">
        <v>1444</v>
      </c>
      <c r="H58" s="10">
        <v>659</v>
      </c>
      <c r="I58" s="10">
        <v>7510</v>
      </c>
      <c r="J58" s="10">
        <v>4848</v>
      </c>
      <c r="K58" s="10">
        <v>0</v>
      </c>
      <c r="L58" s="11">
        <v>0</v>
      </c>
      <c r="M58" s="10">
        <v>0</v>
      </c>
      <c r="N58" s="10">
        <f t="shared" si="0"/>
        <v>399693</v>
      </c>
    </row>
    <row r="59" spans="1:14" ht="38.25" x14ac:dyDescent="0.25">
      <c r="A59" s="12" t="s">
        <v>105</v>
      </c>
      <c r="B59" s="9" t="s">
        <v>106</v>
      </c>
      <c r="C59" s="10">
        <v>47151</v>
      </c>
      <c r="D59" s="10">
        <v>30367</v>
      </c>
      <c r="E59" s="10">
        <v>987</v>
      </c>
      <c r="F59" s="10">
        <v>2595</v>
      </c>
      <c r="G59" s="10">
        <v>240</v>
      </c>
      <c r="H59" s="10">
        <v>150</v>
      </c>
      <c r="I59" s="10">
        <v>178</v>
      </c>
      <c r="J59" s="10">
        <v>260</v>
      </c>
      <c r="K59" s="10">
        <v>0</v>
      </c>
      <c r="L59" s="11">
        <v>3960</v>
      </c>
      <c r="M59" s="10">
        <v>0</v>
      </c>
      <c r="N59" s="10">
        <f t="shared" si="0"/>
        <v>85888</v>
      </c>
    </row>
    <row r="60" spans="1:14" ht="25.5" x14ac:dyDescent="0.25">
      <c r="A60" s="12" t="s">
        <v>107</v>
      </c>
      <c r="B60" s="9" t="s">
        <v>108</v>
      </c>
      <c r="C60" s="10">
        <v>116227</v>
      </c>
      <c r="D60" s="10">
        <v>56611</v>
      </c>
      <c r="E60" s="10">
        <v>2394</v>
      </c>
      <c r="F60" s="10">
        <v>5924</v>
      </c>
      <c r="G60" s="10">
        <v>611</v>
      </c>
      <c r="H60" s="10">
        <v>318</v>
      </c>
      <c r="I60" s="10">
        <v>3528</v>
      </c>
      <c r="J60" s="10">
        <v>1684</v>
      </c>
      <c r="K60" s="10">
        <v>0</v>
      </c>
      <c r="L60" s="11">
        <v>0</v>
      </c>
      <c r="M60" s="10">
        <v>0</v>
      </c>
      <c r="N60" s="10">
        <f t="shared" si="0"/>
        <v>187297</v>
      </c>
    </row>
    <row r="61" spans="1:14" ht="25.5" x14ac:dyDescent="0.25">
      <c r="A61" s="12" t="s">
        <v>109</v>
      </c>
      <c r="B61" s="9" t="s">
        <v>110</v>
      </c>
      <c r="C61" s="10">
        <v>95368</v>
      </c>
      <c r="D61" s="10">
        <v>50125</v>
      </c>
      <c r="E61" s="10">
        <v>1981</v>
      </c>
      <c r="F61" s="10">
        <v>4865</v>
      </c>
      <c r="G61" s="10">
        <v>504</v>
      </c>
      <c r="H61" s="10">
        <v>262</v>
      </c>
      <c r="I61" s="10">
        <v>2601</v>
      </c>
      <c r="J61" s="10">
        <v>1411</v>
      </c>
      <c r="K61" s="10">
        <v>0</v>
      </c>
      <c r="L61" s="11">
        <v>32565</v>
      </c>
      <c r="M61" s="10">
        <v>0</v>
      </c>
      <c r="N61" s="10">
        <f t="shared" si="0"/>
        <v>189682</v>
      </c>
    </row>
    <row r="62" spans="1:14" ht="25.5" x14ac:dyDescent="0.25">
      <c r="A62" s="12" t="s">
        <v>111</v>
      </c>
      <c r="B62" s="9" t="s">
        <v>112</v>
      </c>
      <c r="C62" s="10">
        <v>211539</v>
      </c>
      <c r="D62" s="10">
        <v>77567</v>
      </c>
      <c r="E62" s="10">
        <v>4426</v>
      </c>
      <c r="F62" s="10">
        <v>9698</v>
      </c>
      <c r="G62" s="10">
        <v>1185</v>
      </c>
      <c r="H62" s="10">
        <v>534</v>
      </c>
      <c r="I62" s="10">
        <v>8838</v>
      </c>
      <c r="J62" s="10">
        <v>4368</v>
      </c>
      <c r="K62" s="10">
        <v>0</v>
      </c>
      <c r="L62" s="11">
        <v>0</v>
      </c>
      <c r="M62" s="10">
        <v>0</v>
      </c>
      <c r="N62" s="10">
        <f t="shared" si="0"/>
        <v>318155</v>
      </c>
    </row>
    <row r="63" spans="1:14" ht="25.5" x14ac:dyDescent="0.25">
      <c r="A63" s="12" t="s">
        <v>113</v>
      </c>
      <c r="B63" s="9" t="s">
        <v>114</v>
      </c>
      <c r="C63" s="10">
        <v>240362</v>
      </c>
      <c r="D63" s="10">
        <v>108119</v>
      </c>
      <c r="E63" s="10">
        <v>5591</v>
      </c>
      <c r="F63" s="10">
        <v>10954</v>
      </c>
      <c r="G63" s="10">
        <v>1448</v>
      </c>
      <c r="H63" s="10">
        <v>588</v>
      </c>
      <c r="I63" s="10">
        <v>12535</v>
      </c>
      <c r="J63" s="10">
        <v>6162</v>
      </c>
      <c r="K63" s="10">
        <v>0</v>
      </c>
      <c r="L63" s="11">
        <v>11624</v>
      </c>
      <c r="M63" s="10">
        <v>0</v>
      </c>
      <c r="N63" s="10">
        <f t="shared" si="0"/>
        <v>397383</v>
      </c>
    </row>
    <row r="64" spans="1:14" ht="25.5" x14ac:dyDescent="0.25">
      <c r="A64" s="12" t="s">
        <v>115</v>
      </c>
      <c r="B64" s="9" t="s">
        <v>116</v>
      </c>
      <c r="C64" s="10">
        <v>349911</v>
      </c>
      <c r="D64" s="10">
        <v>143288</v>
      </c>
      <c r="E64" s="10">
        <v>7204</v>
      </c>
      <c r="F64" s="10">
        <v>11963</v>
      </c>
      <c r="G64" s="10">
        <v>2196</v>
      </c>
      <c r="H64" s="10">
        <v>749</v>
      </c>
      <c r="I64" s="10">
        <v>13319</v>
      </c>
      <c r="J64" s="10">
        <v>9545</v>
      </c>
      <c r="K64" s="10">
        <v>0</v>
      </c>
      <c r="L64" s="11">
        <v>0</v>
      </c>
      <c r="M64" s="10">
        <v>0</v>
      </c>
      <c r="N64" s="10">
        <f t="shared" si="0"/>
        <v>538175</v>
      </c>
    </row>
    <row r="65" spans="1:14" ht="25.5" x14ac:dyDescent="0.25">
      <c r="A65" s="12" t="s">
        <v>117</v>
      </c>
      <c r="B65" s="9" t="s">
        <v>118</v>
      </c>
      <c r="C65" s="10">
        <v>312206</v>
      </c>
      <c r="D65" s="10">
        <v>179600</v>
      </c>
      <c r="E65" s="10">
        <v>6152</v>
      </c>
      <c r="F65" s="10">
        <v>17219</v>
      </c>
      <c r="G65" s="10">
        <v>1522</v>
      </c>
      <c r="H65" s="10">
        <v>923</v>
      </c>
      <c r="I65" s="10">
        <v>2646</v>
      </c>
      <c r="J65" s="10">
        <v>1746</v>
      </c>
      <c r="K65" s="10">
        <v>0</v>
      </c>
      <c r="L65" s="11">
        <v>40964</v>
      </c>
      <c r="M65" s="10">
        <v>0</v>
      </c>
      <c r="N65" s="10">
        <f t="shared" si="0"/>
        <v>562978</v>
      </c>
    </row>
    <row r="66" spans="1:14" ht="25.5" x14ac:dyDescent="0.25">
      <c r="A66" s="12" t="s">
        <v>119</v>
      </c>
      <c r="B66" s="9" t="s">
        <v>120</v>
      </c>
      <c r="C66" s="10">
        <v>72813</v>
      </c>
      <c r="D66" s="10">
        <v>42306</v>
      </c>
      <c r="E66" s="10">
        <v>1457</v>
      </c>
      <c r="F66" s="10">
        <v>3621</v>
      </c>
      <c r="G66" s="10">
        <v>381</v>
      </c>
      <c r="H66" s="10">
        <v>201</v>
      </c>
      <c r="I66" s="10">
        <v>909</v>
      </c>
      <c r="J66" s="10">
        <v>746</v>
      </c>
      <c r="K66" s="10">
        <v>0</v>
      </c>
      <c r="L66" s="11">
        <v>4600</v>
      </c>
      <c r="M66" s="10">
        <v>0</v>
      </c>
      <c r="N66" s="10">
        <f t="shared" si="0"/>
        <v>127034</v>
      </c>
    </row>
    <row r="67" spans="1:14" ht="25.5" x14ac:dyDescent="0.25">
      <c r="A67" s="12" t="s">
        <v>121</v>
      </c>
      <c r="B67" s="9" t="s">
        <v>122</v>
      </c>
      <c r="C67" s="10">
        <v>201178</v>
      </c>
      <c r="D67" s="10">
        <v>112247</v>
      </c>
      <c r="E67" s="10">
        <v>4277</v>
      </c>
      <c r="F67" s="10">
        <v>9039</v>
      </c>
      <c r="G67" s="10">
        <v>1150</v>
      </c>
      <c r="H67" s="10">
        <v>477</v>
      </c>
      <c r="I67" s="10">
        <v>7804</v>
      </c>
      <c r="J67" s="10">
        <v>4540</v>
      </c>
      <c r="K67" s="10">
        <v>0</v>
      </c>
      <c r="L67" s="11">
        <v>0</v>
      </c>
      <c r="M67" s="10">
        <v>0</v>
      </c>
      <c r="N67" s="10">
        <f t="shared" si="0"/>
        <v>340712</v>
      </c>
    </row>
    <row r="68" spans="1:14" ht="25.5" x14ac:dyDescent="0.25">
      <c r="A68" s="12" t="s">
        <v>123</v>
      </c>
      <c r="B68" s="9" t="s">
        <v>124</v>
      </c>
      <c r="C68" s="10">
        <v>100295</v>
      </c>
      <c r="D68" s="10">
        <v>39322</v>
      </c>
      <c r="E68" s="10">
        <v>2111</v>
      </c>
      <c r="F68" s="10">
        <v>5025</v>
      </c>
      <c r="G68" s="10">
        <v>540</v>
      </c>
      <c r="H68" s="10">
        <v>273</v>
      </c>
      <c r="I68" s="10">
        <v>3359</v>
      </c>
      <c r="J68" s="10">
        <v>1719</v>
      </c>
      <c r="K68" s="10">
        <v>0</v>
      </c>
      <c r="L68" s="11">
        <v>0</v>
      </c>
      <c r="M68" s="10">
        <v>0</v>
      </c>
      <c r="N68" s="10">
        <f t="shared" si="0"/>
        <v>152644</v>
      </c>
    </row>
    <row r="69" spans="1:14" ht="25.5" x14ac:dyDescent="0.25">
      <c r="A69" s="12" t="s">
        <v>125</v>
      </c>
      <c r="B69" s="9" t="s">
        <v>126</v>
      </c>
      <c r="C69" s="10">
        <v>2371626</v>
      </c>
      <c r="D69" s="10">
        <v>860263</v>
      </c>
      <c r="E69" s="10">
        <v>52237</v>
      </c>
      <c r="F69" s="10">
        <v>91194</v>
      </c>
      <c r="G69" s="10">
        <v>14756</v>
      </c>
      <c r="H69" s="10">
        <v>4600</v>
      </c>
      <c r="I69" s="10">
        <v>90375</v>
      </c>
      <c r="J69" s="10">
        <v>63740</v>
      </c>
      <c r="K69" s="10">
        <v>0</v>
      </c>
      <c r="L69" s="11">
        <v>1022143</v>
      </c>
      <c r="M69" s="10">
        <v>0</v>
      </c>
      <c r="N69" s="10">
        <f t="shared" si="0"/>
        <v>4570934</v>
      </c>
    </row>
    <row r="70" spans="1:14" ht="25.5" x14ac:dyDescent="0.25">
      <c r="A70" s="12" t="s">
        <v>127</v>
      </c>
      <c r="B70" s="9" t="s">
        <v>128</v>
      </c>
      <c r="C70" s="10">
        <v>555760</v>
      </c>
      <c r="D70" s="10">
        <v>98433</v>
      </c>
      <c r="E70" s="10">
        <v>12634</v>
      </c>
      <c r="F70" s="10">
        <v>25034</v>
      </c>
      <c r="G70" s="10">
        <v>3314</v>
      </c>
      <c r="H70" s="10">
        <v>1360</v>
      </c>
      <c r="I70" s="10">
        <v>34416</v>
      </c>
      <c r="J70" s="10">
        <v>15824</v>
      </c>
      <c r="K70" s="10">
        <v>0</v>
      </c>
      <c r="L70" s="11">
        <v>0</v>
      </c>
      <c r="M70" s="10">
        <v>0</v>
      </c>
      <c r="N70" s="10">
        <f t="shared" si="0"/>
        <v>746775</v>
      </c>
    </row>
    <row r="71" spans="1:14" ht="25.5" x14ac:dyDescent="0.25">
      <c r="A71" s="12" t="s">
        <v>129</v>
      </c>
      <c r="B71" s="9" t="s">
        <v>130</v>
      </c>
      <c r="C71" s="10">
        <v>2233378</v>
      </c>
      <c r="D71" s="10">
        <v>1067456</v>
      </c>
      <c r="E71" s="10">
        <v>51145</v>
      </c>
      <c r="F71" s="10">
        <v>91159</v>
      </c>
      <c r="G71" s="10">
        <v>13670</v>
      </c>
      <c r="H71" s="10">
        <v>4593</v>
      </c>
      <c r="I71" s="10">
        <v>93823</v>
      </c>
      <c r="J71" s="10">
        <v>61925</v>
      </c>
      <c r="K71" s="10">
        <v>0</v>
      </c>
      <c r="L71" s="11">
        <v>0</v>
      </c>
      <c r="M71" s="10">
        <v>0</v>
      </c>
      <c r="N71" s="10">
        <f t="shared" si="0"/>
        <v>3617149</v>
      </c>
    </row>
    <row r="72" spans="1:14" ht="25.5" x14ac:dyDescent="0.25">
      <c r="A72" s="12" t="s">
        <v>131</v>
      </c>
      <c r="B72" s="9" t="s">
        <v>132</v>
      </c>
      <c r="C72" s="10">
        <v>167252</v>
      </c>
      <c r="D72" s="10">
        <v>67517</v>
      </c>
      <c r="E72" s="10">
        <v>3305</v>
      </c>
      <c r="F72" s="10">
        <v>7770</v>
      </c>
      <c r="G72" s="10">
        <v>898</v>
      </c>
      <c r="H72" s="10">
        <v>406</v>
      </c>
      <c r="I72" s="10">
        <v>6397</v>
      </c>
      <c r="J72" s="10">
        <v>3122</v>
      </c>
      <c r="K72" s="10">
        <v>0</v>
      </c>
      <c r="L72" s="11">
        <v>0</v>
      </c>
      <c r="M72" s="10">
        <v>0</v>
      </c>
      <c r="N72" s="10">
        <f t="shared" si="0"/>
        <v>256667</v>
      </c>
    </row>
    <row r="73" spans="1:14" x14ac:dyDescent="0.25">
      <c r="A73" s="12" t="s">
        <v>133</v>
      </c>
      <c r="B73" s="9" t="s">
        <v>134</v>
      </c>
      <c r="C73" s="10">
        <v>222719</v>
      </c>
      <c r="D73" s="10">
        <v>106914</v>
      </c>
      <c r="E73" s="10">
        <v>4441</v>
      </c>
      <c r="F73" s="10">
        <v>10332</v>
      </c>
      <c r="G73" s="10">
        <v>1205</v>
      </c>
      <c r="H73" s="10">
        <v>519</v>
      </c>
      <c r="I73" s="10">
        <v>6655</v>
      </c>
      <c r="J73" s="10">
        <v>3732</v>
      </c>
      <c r="K73" s="10">
        <v>0</v>
      </c>
      <c r="L73" s="11">
        <v>8564</v>
      </c>
      <c r="M73" s="10">
        <v>0</v>
      </c>
      <c r="N73" s="10">
        <f t="shared" si="0"/>
        <v>365081</v>
      </c>
    </row>
    <row r="74" spans="1:14" x14ac:dyDescent="0.25">
      <c r="A74" s="12" t="s">
        <v>135</v>
      </c>
      <c r="B74" s="9" t="s">
        <v>136</v>
      </c>
      <c r="C74" s="10">
        <v>74161</v>
      </c>
      <c r="D74" s="10">
        <v>42175</v>
      </c>
      <c r="E74" s="10">
        <v>1409</v>
      </c>
      <c r="F74" s="10">
        <v>3864</v>
      </c>
      <c r="G74" s="10">
        <v>365</v>
      </c>
      <c r="H74" s="10">
        <v>213</v>
      </c>
      <c r="I74" s="10">
        <v>980</v>
      </c>
      <c r="J74" s="10">
        <v>609</v>
      </c>
      <c r="K74" s="10">
        <v>0</v>
      </c>
      <c r="L74" s="11">
        <v>0</v>
      </c>
      <c r="M74" s="10">
        <v>0</v>
      </c>
      <c r="N74" s="10">
        <f t="shared" si="0"/>
        <v>123776</v>
      </c>
    </row>
    <row r="75" spans="1:14" x14ac:dyDescent="0.25">
      <c r="A75" s="12" t="s">
        <v>137</v>
      </c>
      <c r="B75" s="9" t="s">
        <v>138</v>
      </c>
      <c r="C75" s="10">
        <v>145971</v>
      </c>
      <c r="D75" s="10">
        <v>46129</v>
      </c>
      <c r="E75" s="10">
        <v>3641</v>
      </c>
      <c r="F75" s="10">
        <v>6200</v>
      </c>
      <c r="G75" s="10">
        <v>946</v>
      </c>
      <c r="H75" s="10">
        <v>371</v>
      </c>
      <c r="I75" s="10">
        <v>7715</v>
      </c>
      <c r="J75" s="10">
        <v>5046</v>
      </c>
      <c r="K75" s="10">
        <v>0</v>
      </c>
      <c r="L75" s="11">
        <v>0</v>
      </c>
      <c r="M75" s="10">
        <v>0</v>
      </c>
      <c r="N75" s="10">
        <f t="shared" si="0"/>
        <v>216019</v>
      </c>
    </row>
    <row r="76" spans="1:14" ht="25.5" x14ac:dyDescent="0.25">
      <c r="A76" s="12" t="s">
        <v>139</v>
      </c>
      <c r="B76" s="9" t="s">
        <v>140</v>
      </c>
      <c r="C76" s="10">
        <v>461318</v>
      </c>
      <c r="D76" s="10">
        <v>104574</v>
      </c>
      <c r="E76" s="10">
        <v>16874</v>
      </c>
      <c r="F76" s="10">
        <v>15673</v>
      </c>
      <c r="G76" s="10">
        <v>4134</v>
      </c>
      <c r="H76" s="10">
        <v>841</v>
      </c>
      <c r="I76" s="10">
        <v>17088</v>
      </c>
      <c r="J76" s="10">
        <v>21082</v>
      </c>
      <c r="K76" s="10">
        <v>0</v>
      </c>
      <c r="L76" s="11">
        <v>0</v>
      </c>
      <c r="M76" s="10">
        <v>0</v>
      </c>
      <c r="N76" s="10">
        <f t="shared" si="0"/>
        <v>641584</v>
      </c>
    </row>
    <row r="77" spans="1:14" ht="25.5" x14ac:dyDescent="0.25">
      <c r="A77" s="12" t="s">
        <v>141</v>
      </c>
      <c r="B77" s="9" t="s">
        <v>142</v>
      </c>
      <c r="C77" s="10">
        <v>118858</v>
      </c>
      <c r="D77" s="10">
        <v>71770</v>
      </c>
      <c r="E77" s="10">
        <v>2393</v>
      </c>
      <c r="F77" s="10">
        <v>5974</v>
      </c>
      <c r="G77" s="10">
        <v>621</v>
      </c>
      <c r="H77" s="10">
        <v>321</v>
      </c>
      <c r="I77" s="10">
        <v>3011</v>
      </c>
      <c r="J77" s="10">
        <v>1575</v>
      </c>
      <c r="K77" s="10">
        <v>0</v>
      </c>
      <c r="L77" s="11">
        <v>3846</v>
      </c>
      <c r="M77" s="10">
        <v>0</v>
      </c>
      <c r="N77" s="10">
        <f t="shared" si="0"/>
        <v>208369</v>
      </c>
    </row>
    <row r="78" spans="1:14" ht="25.5" x14ac:dyDescent="0.25">
      <c r="A78" s="12" t="s">
        <v>143</v>
      </c>
      <c r="B78" s="9" t="s">
        <v>144</v>
      </c>
      <c r="C78" s="10">
        <v>458480</v>
      </c>
      <c r="D78" s="10">
        <v>282530</v>
      </c>
      <c r="E78" s="10">
        <v>13001</v>
      </c>
      <c r="F78" s="10">
        <v>16260</v>
      </c>
      <c r="G78" s="10">
        <v>3443</v>
      </c>
      <c r="H78" s="10">
        <v>923</v>
      </c>
      <c r="I78" s="10">
        <v>0</v>
      </c>
      <c r="J78" s="10">
        <v>14653</v>
      </c>
      <c r="K78" s="10">
        <v>0</v>
      </c>
      <c r="L78" s="11">
        <v>5914</v>
      </c>
      <c r="M78" s="10">
        <v>0</v>
      </c>
      <c r="N78" s="10">
        <f t="shared" ref="N78:N141" si="1">SUM(C78:M78)</f>
        <v>795204</v>
      </c>
    </row>
    <row r="79" spans="1:14" ht="25.5" x14ac:dyDescent="0.25">
      <c r="A79" s="12" t="s">
        <v>145</v>
      </c>
      <c r="B79" s="9" t="s">
        <v>146</v>
      </c>
      <c r="C79" s="10">
        <v>34826239</v>
      </c>
      <c r="D79" s="10">
        <v>15514820</v>
      </c>
      <c r="E79" s="10">
        <v>949227</v>
      </c>
      <c r="F79" s="10">
        <v>1315799</v>
      </c>
      <c r="G79" s="10">
        <v>230065</v>
      </c>
      <c r="H79" s="10">
        <v>66482</v>
      </c>
      <c r="I79" s="10">
        <v>491388</v>
      </c>
      <c r="J79" s="10">
        <v>908254</v>
      </c>
      <c r="K79" s="10">
        <v>0</v>
      </c>
      <c r="L79" s="11">
        <v>3844743</v>
      </c>
      <c r="M79" s="10">
        <v>0</v>
      </c>
      <c r="N79" s="10">
        <f t="shared" si="1"/>
        <v>58147017</v>
      </c>
    </row>
    <row r="80" spans="1:14" ht="25.5" x14ac:dyDescent="0.25">
      <c r="A80" s="12" t="s">
        <v>147</v>
      </c>
      <c r="B80" s="9" t="s">
        <v>148</v>
      </c>
      <c r="C80" s="10">
        <v>1078233</v>
      </c>
      <c r="D80" s="10">
        <v>582930</v>
      </c>
      <c r="E80" s="10">
        <v>26611</v>
      </c>
      <c r="F80" s="10">
        <v>44505</v>
      </c>
      <c r="G80" s="10">
        <v>7017</v>
      </c>
      <c r="H80" s="10">
        <v>2513</v>
      </c>
      <c r="I80" s="10">
        <v>48030</v>
      </c>
      <c r="J80" s="10">
        <v>32825</v>
      </c>
      <c r="K80" s="10">
        <v>0</v>
      </c>
      <c r="L80" s="11">
        <v>0</v>
      </c>
      <c r="M80" s="10">
        <v>0</v>
      </c>
      <c r="N80" s="10">
        <f t="shared" si="1"/>
        <v>1822664</v>
      </c>
    </row>
    <row r="81" spans="1:14" x14ac:dyDescent="0.25">
      <c r="A81" s="12" t="s">
        <v>149</v>
      </c>
      <c r="B81" s="9" t="s">
        <v>150</v>
      </c>
      <c r="C81" s="10">
        <v>149838</v>
      </c>
      <c r="D81" s="10">
        <v>52390</v>
      </c>
      <c r="E81" s="10">
        <v>3284</v>
      </c>
      <c r="F81" s="10">
        <v>7261</v>
      </c>
      <c r="G81" s="10">
        <v>843</v>
      </c>
      <c r="H81" s="10">
        <v>391</v>
      </c>
      <c r="I81" s="10">
        <v>6628</v>
      </c>
      <c r="J81" s="10">
        <v>3211</v>
      </c>
      <c r="K81" s="10">
        <v>0</v>
      </c>
      <c r="L81" s="11">
        <v>0</v>
      </c>
      <c r="M81" s="10">
        <v>0</v>
      </c>
      <c r="N81" s="10">
        <f t="shared" si="1"/>
        <v>223846</v>
      </c>
    </row>
    <row r="82" spans="1:14" ht="25.5" x14ac:dyDescent="0.25">
      <c r="A82" s="12" t="s">
        <v>151</v>
      </c>
      <c r="B82" s="9" t="s">
        <v>152</v>
      </c>
      <c r="C82" s="10">
        <v>279228</v>
      </c>
      <c r="D82" s="10">
        <v>161406</v>
      </c>
      <c r="E82" s="10">
        <v>6680</v>
      </c>
      <c r="F82" s="10">
        <v>12106</v>
      </c>
      <c r="G82" s="10">
        <v>1749</v>
      </c>
      <c r="H82" s="10">
        <v>648</v>
      </c>
      <c r="I82" s="10">
        <v>16241</v>
      </c>
      <c r="J82" s="10">
        <v>8826</v>
      </c>
      <c r="K82" s="10">
        <v>0</v>
      </c>
      <c r="L82" s="11">
        <v>0</v>
      </c>
      <c r="M82" s="10">
        <v>0</v>
      </c>
      <c r="N82" s="10">
        <f t="shared" si="1"/>
        <v>486884</v>
      </c>
    </row>
    <row r="83" spans="1:14" x14ac:dyDescent="0.25">
      <c r="A83" s="12" t="s">
        <v>153</v>
      </c>
      <c r="B83" s="9" t="s">
        <v>154</v>
      </c>
      <c r="C83" s="10">
        <v>288293</v>
      </c>
      <c r="D83" s="10">
        <v>186918</v>
      </c>
      <c r="E83" s="10">
        <v>5716</v>
      </c>
      <c r="F83" s="10">
        <v>14827</v>
      </c>
      <c r="G83" s="10">
        <v>1472</v>
      </c>
      <c r="H83" s="10">
        <v>787</v>
      </c>
      <c r="I83" s="10">
        <v>7288</v>
      </c>
      <c r="J83" s="10">
        <v>3485</v>
      </c>
      <c r="K83" s="10">
        <v>0</v>
      </c>
      <c r="L83" s="11">
        <v>0</v>
      </c>
      <c r="M83" s="10">
        <v>0</v>
      </c>
      <c r="N83" s="10">
        <f t="shared" si="1"/>
        <v>508786</v>
      </c>
    </row>
    <row r="84" spans="1:14" ht="25.5" x14ac:dyDescent="0.25">
      <c r="A84" s="12" t="s">
        <v>155</v>
      </c>
      <c r="B84" s="9" t="s">
        <v>156</v>
      </c>
      <c r="C84" s="10">
        <v>512091</v>
      </c>
      <c r="D84" s="10">
        <v>87433</v>
      </c>
      <c r="E84" s="10">
        <v>24972</v>
      </c>
      <c r="F84" s="10">
        <v>13407</v>
      </c>
      <c r="G84" s="10">
        <v>5886</v>
      </c>
      <c r="H84" s="10">
        <v>650</v>
      </c>
      <c r="I84" s="10">
        <v>16696</v>
      </c>
      <c r="J84" s="10">
        <v>32031</v>
      </c>
      <c r="K84" s="10">
        <v>0</v>
      </c>
      <c r="L84" s="11">
        <v>0</v>
      </c>
      <c r="M84" s="10">
        <v>0</v>
      </c>
      <c r="N84" s="10">
        <f t="shared" si="1"/>
        <v>693166</v>
      </c>
    </row>
    <row r="85" spans="1:14" ht="25.5" x14ac:dyDescent="0.25">
      <c r="A85" s="12" t="s">
        <v>157</v>
      </c>
      <c r="B85" s="9" t="s">
        <v>158</v>
      </c>
      <c r="C85" s="10">
        <v>1385021</v>
      </c>
      <c r="D85" s="10">
        <v>596056</v>
      </c>
      <c r="E85" s="10">
        <v>32358</v>
      </c>
      <c r="F85" s="10">
        <v>57676</v>
      </c>
      <c r="G85" s="10">
        <v>8672</v>
      </c>
      <c r="H85" s="10">
        <v>3228</v>
      </c>
      <c r="I85" s="10">
        <v>72753</v>
      </c>
      <c r="J85" s="10">
        <v>43082</v>
      </c>
      <c r="K85" s="10">
        <v>0</v>
      </c>
      <c r="L85" s="11">
        <v>0</v>
      </c>
      <c r="M85" s="10">
        <v>0</v>
      </c>
      <c r="N85" s="10">
        <f t="shared" si="1"/>
        <v>2198846</v>
      </c>
    </row>
    <row r="86" spans="1:14" ht="25.5" x14ac:dyDescent="0.25">
      <c r="A86" s="12" t="s">
        <v>159</v>
      </c>
      <c r="B86" s="9" t="s">
        <v>160</v>
      </c>
      <c r="C86" s="10">
        <v>103038</v>
      </c>
      <c r="D86" s="10">
        <v>51796</v>
      </c>
      <c r="E86" s="10">
        <v>2449</v>
      </c>
      <c r="F86" s="10">
        <v>5255</v>
      </c>
      <c r="G86" s="10">
        <v>598</v>
      </c>
      <c r="H86" s="10">
        <v>280</v>
      </c>
      <c r="I86" s="10">
        <v>1096</v>
      </c>
      <c r="J86" s="10">
        <v>1363</v>
      </c>
      <c r="K86" s="10">
        <v>0</v>
      </c>
      <c r="L86" s="11">
        <v>0</v>
      </c>
      <c r="M86" s="10">
        <v>0</v>
      </c>
      <c r="N86" s="10">
        <f t="shared" si="1"/>
        <v>165875</v>
      </c>
    </row>
    <row r="87" spans="1:14" ht="25.5" x14ac:dyDescent="0.25">
      <c r="A87" s="12" t="s">
        <v>161</v>
      </c>
      <c r="B87" s="9" t="s">
        <v>162</v>
      </c>
      <c r="C87" s="10">
        <v>317643</v>
      </c>
      <c r="D87" s="10">
        <v>141607</v>
      </c>
      <c r="E87" s="10">
        <v>4587</v>
      </c>
      <c r="F87" s="10">
        <v>13216</v>
      </c>
      <c r="G87" s="10">
        <v>1516</v>
      </c>
      <c r="H87" s="10">
        <v>665</v>
      </c>
      <c r="I87" s="10">
        <v>5942</v>
      </c>
      <c r="J87" s="10">
        <v>3293</v>
      </c>
      <c r="K87" s="10">
        <v>0</v>
      </c>
      <c r="L87" s="11">
        <v>0</v>
      </c>
      <c r="M87" s="10">
        <v>0</v>
      </c>
      <c r="N87" s="10">
        <f t="shared" si="1"/>
        <v>488469</v>
      </c>
    </row>
    <row r="88" spans="1:14" x14ac:dyDescent="0.25">
      <c r="A88" s="12" t="s">
        <v>163</v>
      </c>
      <c r="B88" s="9" t="s">
        <v>164</v>
      </c>
      <c r="C88" s="10">
        <v>183417</v>
      </c>
      <c r="D88" s="10">
        <v>101117</v>
      </c>
      <c r="E88" s="10">
        <v>4009</v>
      </c>
      <c r="F88" s="10">
        <v>8204</v>
      </c>
      <c r="G88" s="10">
        <v>1069</v>
      </c>
      <c r="H88" s="10">
        <v>446</v>
      </c>
      <c r="I88" s="10">
        <v>7377</v>
      </c>
      <c r="J88" s="10">
        <v>4334</v>
      </c>
      <c r="K88" s="10">
        <v>0</v>
      </c>
      <c r="L88" s="11">
        <v>0</v>
      </c>
      <c r="M88" s="10">
        <v>0</v>
      </c>
      <c r="N88" s="10">
        <f t="shared" si="1"/>
        <v>309973</v>
      </c>
    </row>
    <row r="89" spans="1:14" x14ac:dyDescent="0.25">
      <c r="A89" s="12" t="s">
        <v>165</v>
      </c>
      <c r="B89" s="9" t="s">
        <v>166</v>
      </c>
      <c r="C89" s="10">
        <v>183893</v>
      </c>
      <c r="D89" s="10">
        <v>76954</v>
      </c>
      <c r="E89" s="10">
        <v>3854</v>
      </c>
      <c r="F89" s="10">
        <v>8022</v>
      </c>
      <c r="G89" s="10">
        <v>1056</v>
      </c>
      <c r="H89" s="10">
        <v>438</v>
      </c>
      <c r="I89" s="10">
        <v>8081</v>
      </c>
      <c r="J89" s="10">
        <v>4608</v>
      </c>
      <c r="K89" s="10">
        <v>0</v>
      </c>
      <c r="L89" s="11">
        <v>0</v>
      </c>
      <c r="M89" s="10">
        <v>0</v>
      </c>
      <c r="N89" s="10">
        <f t="shared" si="1"/>
        <v>286906</v>
      </c>
    </row>
    <row r="90" spans="1:14" ht="25.5" x14ac:dyDescent="0.25">
      <c r="A90" s="12" t="s">
        <v>167</v>
      </c>
      <c r="B90" s="9" t="s">
        <v>168</v>
      </c>
      <c r="C90" s="10">
        <v>117349</v>
      </c>
      <c r="D90" s="10">
        <v>50811</v>
      </c>
      <c r="E90" s="10">
        <v>2564</v>
      </c>
      <c r="F90" s="10">
        <v>5082</v>
      </c>
      <c r="G90" s="10">
        <v>693</v>
      </c>
      <c r="H90" s="10">
        <v>243</v>
      </c>
      <c r="I90" s="10">
        <v>2201</v>
      </c>
      <c r="J90" s="10">
        <v>2205</v>
      </c>
      <c r="K90" s="10">
        <v>0</v>
      </c>
      <c r="L90" s="11">
        <v>0</v>
      </c>
      <c r="M90" s="10">
        <v>0</v>
      </c>
      <c r="N90" s="10">
        <f t="shared" si="1"/>
        <v>181148</v>
      </c>
    </row>
    <row r="91" spans="1:14" x14ac:dyDescent="0.25">
      <c r="A91" s="12" t="s">
        <v>169</v>
      </c>
      <c r="B91" s="9" t="s">
        <v>170</v>
      </c>
      <c r="C91" s="10">
        <v>5707542</v>
      </c>
      <c r="D91" s="10">
        <v>1733444</v>
      </c>
      <c r="E91" s="10">
        <v>144267</v>
      </c>
      <c r="F91" s="10">
        <v>199046</v>
      </c>
      <c r="G91" s="10">
        <v>39918</v>
      </c>
      <c r="H91" s="10">
        <v>12874</v>
      </c>
      <c r="I91" s="10">
        <v>173703</v>
      </c>
      <c r="J91" s="10">
        <v>179237</v>
      </c>
      <c r="K91" s="10">
        <v>0</v>
      </c>
      <c r="L91" s="11">
        <v>3522772</v>
      </c>
      <c r="M91" s="10">
        <v>0</v>
      </c>
      <c r="N91" s="10">
        <f t="shared" si="1"/>
        <v>11712803</v>
      </c>
    </row>
    <row r="92" spans="1:14" ht="25.5" x14ac:dyDescent="0.25">
      <c r="A92" s="12" t="s">
        <v>171</v>
      </c>
      <c r="B92" s="9" t="s">
        <v>172</v>
      </c>
      <c r="C92" s="10">
        <v>109786</v>
      </c>
      <c r="D92" s="10">
        <v>56643</v>
      </c>
      <c r="E92" s="10">
        <v>2363</v>
      </c>
      <c r="F92" s="10">
        <v>5506</v>
      </c>
      <c r="G92" s="10">
        <v>600</v>
      </c>
      <c r="H92" s="10">
        <v>298</v>
      </c>
      <c r="I92" s="10">
        <v>3403</v>
      </c>
      <c r="J92" s="10">
        <v>1869</v>
      </c>
      <c r="K92" s="10">
        <v>0</v>
      </c>
      <c r="L92" s="11">
        <v>0</v>
      </c>
      <c r="M92" s="10">
        <v>0</v>
      </c>
      <c r="N92" s="10">
        <f t="shared" si="1"/>
        <v>180468</v>
      </c>
    </row>
    <row r="93" spans="1:14" ht="25.5" x14ac:dyDescent="0.25">
      <c r="A93" s="12" t="s">
        <v>173</v>
      </c>
      <c r="B93" s="9" t="s">
        <v>174</v>
      </c>
      <c r="C93" s="10">
        <v>118076</v>
      </c>
      <c r="D93" s="10">
        <v>44742</v>
      </c>
      <c r="E93" s="10">
        <v>2439</v>
      </c>
      <c r="F93" s="10">
        <v>5720</v>
      </c>
      <c r="G93" s="10">
        <v>639</v>
      </c>
      <c r="H93" s="10">
        <v>308</v>
      </c>
      <c r="I93" s="10">
        <v>4187</v>
      </c>
      <c r="J93" s="10">
        <v>2143</v>
      </c>
      <c r="K93" s="10">
        <v>0</v>
      </c>
      <c r="L93" s="11">
        <v>0</v>
      </c>
      <c r="M93" s="10">
        <v>0</v>
      </c>
      <c r="N93" s="10">
        <f t="shared" si="1"/>
        <v>178254</v>
      </c>
    </row>
    <row r="94" spans="1:14" ht="25.5" x14ac:dyDescent="0.25">
      <c r="A94" s="12" t="s">
        <v>175</v>
      </c>
      <c r="B94" s="9" t="s">
        <v>176</v>
      </c>
      <c r="C94" s="10">
        <v>206310</v>
      </c>
      <c r="D94" s="10">
        <v>68595</v>
      </c>
      <c r="E94" s="10">
        <v>4611</v>
      </c>
      <c r="F94" s="10">
        <v>9651</v>
      </c>
      <c r="G94" s="10">
        <v>1196</v>
      </c>
      <c r="H94" s="10">
        <v>519</v>
      </c>
      <c r="I94" s="10">
        <v>9470</v>
      </c>
      <c r="J94" s="10">
        <v>5053</v>
      </c>
      <c r="K94" s="10">
        <v>0</v>
      </c>
      <c r="L94" s="11">
        <v>21212</v>
      </c>
      <c r="M94" s="10">
        <v>0</v>
      </c>
      <c r="N94" s="10">
        <f t="shared" si="1"/>
        <v>326617</v>
      </c>
    </row>
    <row r="95" spans="1:14" ht="25.5" x14ac:dyDescent="0.25">
      <c r="A95" s="12" t="s">
        <v>177</v>
      </c>
      <c r="B95" s="9" t="s">
        <v>178</v>
      </c>
      <c r="C95" s="10">
        <v>320310</v>
      </c>
      <c r="D95" s="10">
        <v>155473</v>
      </c>
      <c r="E95" s="10">
        <v>9570</v>
      </c>
      <c r="F95" s="10">
        <v>11687</v>
      </c>
      <c r="G95" s="10">
        <v>2457</v>
      </c>
      <c r="H95" s="10">
        <v>606</v>
      </c>
      <c r="I95" s="10">
        <v>18683</v>
      </c>
      <c r="J95" s="10">
        <v>14605</v>
      </c>
      <c r="K95" s="10">
        <v>0</v>
      </c>
      <c r="L95" s="11">
        <v>67790</v>
      </c>
      <c r="M95" s="10">
        <v>0</v>
      </c>
      <c r="N95" s="10">
        <f t="shared" si="1"/>
        <v>601181</v>
      </c>
    </row>
    <row r="96" spans="1:14" ht="25.5" x14ac:dyDescent="0.25">
      <c r="A96" s="12" t="s">
        <v>179</v>
      </c>
      <c r="B96" s="9" t="s">
        <v>180</v>
      </c>
      <c r="C96" s="10">
        <v>236123</v>
      </c>
      <c r="D96" s="10">
        <v>97571</v>
      </c>
      <c r="E96" s="10">
        <v>6927</v>
      </c>
      <c r="F96" s="10">
        <v>8372</v>
      </c>
      <c r="G96" s="10">
        <v>1803</v>
      </c>
      <c r="H96" s="10">
        <v>432</v>
      </c>
      <c r="I96" s="10">
        <v>7787</v>
      </c>
      <c r="J96" s="10">
        <v>8757</v>
      </c>
      <c r="K96" s="10">
        <v>0</v>
      </c>
      <c r="L96" s="11">
        <v>9556</v>
      </c>
      <c r="M96" s="10">
        <v>0</v>
      </c>
      <c r="N96" s="10">
        <f t="shared" si="1"/>
        <v>377328</v>
      </c>
    </row>
    <row r="97" spans="1:14" ht="25.5" x14ac:dyDescent="0.25">
      <c r="A97" s="12" t="s">
        <v>181</v>
      </c>
      <c r="B97" s="9" t="s">
        <v>182</v>
      </c>
      <c r="C97" s="10">
        <v>799193</v>
      </c>
      <c r="D97" s="10">
        <v>121551</v>
      </c>
      <c r="E97" s="10">
        <v>19526</v>
      </c>
      <c r="F97" s="10">
        <v>33601</v>
      </c>
      <c r="G97" s="10">
        <v>5133</v>
      </c>
      <c r="H97" s="10">
        <v>1828</v>
      </c>
      <c r="I97" s="10">
        <v>67345</v>
      </c>
      <c r="J97" s="10">
        <v>29586</v>
      </c>
      <c r="K97" s="10">
        <v>0</v>
      </c>
      <c r="L97" s="11">
        <v>0</v>
      </c>
      <c r="M97" s="10">
        <v>0</v>
      </c>
      <c r="N97" s="10">
        <f t="shared" si="1"/>
        <v>1077763</v>
      </c>
    </row>
    <row r="98" spans="1:14" ht="25.5" x14ac:dyDescent="0.25">
      <c r="A98" s="12" t="s">
        <v>183</v>
      </c>
      <c r="B98" s="9" t="s">
        <v>184</v>
      </c>
      <c r="C98" s="10">
        <v>90440</v>
      </c>
      <c r="D98" s="10">
        <v>50114</v>
      </c>
      <c r="E98" s="10">
        <v>1776</v>
      </c>
      <c r="F98" s="10">
        <v>4523</v>
      </c>
      <c r="G98" s="10">
        <v>467</v>
      </c>
      <c r="H98" s="10">
        <v>255</v>
      </c>
      <c r="I98" s="10">
        <v>2120</v>
      </c>
      <c r="J98" s="10">
        <v>1157</v>
      </c>
      <c r="K98" s="10">
        <v>0</v>
      </c>
      <c r="L98" s="11">
        <v>71998</v>
      </c>
      <c r="M98" s="10">
        <v>0</v>
      </c>
      <c r="N98" s="10">
        <f t="shared" si="1"/>
        <v>222850</v>
      </c>
    </row>
    <row r="99" spans="1:14" ht="25.5" x14ac:dyDescent="0.25">
      <c r="A99" s="12" t="s">
        <v>185</v>
      </c>
      <c r="B99" s="9" t="s">
        <v>186</v>
      </c>
      <c r="C99" s="10">
        <v>176732</v>
      </c>
      <c r="D99" s="10">
        <v>144679</v>
      </c>
      <c r="E99" s="10">
        <v>4097</v>
      </c>
      <c r="F99" s="10">
        <v>7683</v>
      </c>
      <c r="G99" s="10">
        <v>1083</v>
      </c>
      <c r="H99" s="10">
        <v>414</v>
      </c>
      <c r="I99" s="10">
        <v>9622</v>
      </c>
      <c r="J99" s="10">
        <v>5402</v>
      </c>
      <c r="K99" s="10">
        <v>0</v>
      </c>
      <c r="L99" s="11">
        <v>0</v>
      </c>
      <c r="M99" s="10">
        <v>0</v>
      </c>
      <c r="N99" s="10">
        <f t="shared" si="1"/>
        <v>349712</v>
      </c>
    </row>
    <row r="100" spans="1:14" ht="25.5" x14ac:dyDescent="0.25">
      <c r="A100" s="12" t="s">
        <v>187</v>
      </c>
      <c r="B100" s="9" t="s">
        <v>188</v>
      </c>
      <c r="C100" s="10">
        <v>178388</v>
      </c>
      <c r="D100" s="10">
        <v>84686</v>
      </c>
      <c r="E100" s="10">
        <v>3827</v>
      </c>
      <c r="F100" s="10">
        <v>8755</v>
      </c>
      <c r="G100" s="10">
        <v>984</v>
      </c>
      <c r="H100" s="10">
        <v>474</v>
      </c>
      <c r="I100" s="10">
        <v>7199</v>
      </c>
      <c r="J100" s="10">
        <v>3444</v>
      </c>
      <c r="K100" s="10">
        <v>0</v>
      </c>
      <c r="L100" s="11">
        <v>0</v>
      </c>
      <c r="M100" s="10">
        <v>0</v>
      </c>
      <c r="N100" s="10">
        <f t="shared" si="1"/>
        <v>287757</v>
      </c>
    </row>
    <row r="101" spans="1:14" ht="25.5" x14ac:dyDescent="0.25">
      <c r="A101" s="12" t="s">
        <v>189</v>
      </c>
      <c r="B101" s="9" t="s">
        <v>190</v>
      </c>
      <c r="C101" s="10">
        <v>123480</v>
      </c>
      <c r="D101" s="10">
        <v>38414</v>
      </c>
      <c r="E101" s="10">
        <v>2660</v>
      </c>
      <c r="F101" s="10">
        <v>5910</v>
      </c>
      <c r="G101" s="10">
        <v>691</v>
      </c>
      <c r="H101" s="10">
        <v>316</v>
      </c>
      <c r="I101" s="10">
        <v>4758</v>
      </c>
      <c r="J101" s="10">
        <v>2595</v>
      </c>
      <c r="K101" s="10">
        <v>0</v>
      </c>
      <c r="L101" s="11">
        <v>5024</v>
      </c>
      <c r="M101" s="10">
        <v>0</v>
      </c>
      <c r="N101" s="10">
        <f t="shared" si="1"/>
        <v>183848</v>
      </c>
    </row>
    <row r="102" spans="1:14" ht="25.5" x14ac:dyDescent="0.25">
      <c r="A102" s="12" t="s">
        <v>191</v>
      </c>
      <c r="B102" s="9" t="s">
        <v>192</v>
      </c>
      <c r="C102" s="10">
        <v>285701</v>
      </c>
      <c r="D102" s="10">
        <v>126293</v>
      </c>
      <c r="E102" s="10">
        <v>6047</v>
      </c>
      <c r="F102" s="10">
        <v>12306</v>
      </c>
      <c r="G102" s="10">
        <v>1658</v>
      </c>
      <c r="H102" s="10">
        <v>649</v>
      </c>
      <c r="I102" s="10">
        <v>13863</v>
      </c>
      <c r="J102" s="10">
        <v>7559</v>
      </c>
      <c r="K102" s="10">
        <v>0</v>
      </c>
      <c r="L102" s="11">
        <v>26604</v>
      </c>
      <c r="M102" s="10">
        <v>0</v>
      </c>
      <c r="N102" s="10">
        <f t="shared" si="1"/>
        <v>480680</v>
      </c>
    </row>
    <row r="103" spans="1:14" ht="25.5" x14ac:dyDescent="0.25">
      <c r="A103" s="12" t="s">
        <v>193</v>
      </c>
      <c r="B103" s="9" t="s">
        <v>194</v>
      </c>
      <c r="C103" s="10">
        <v>253324</v>
      </c>
      <c r="D103" s="10">
        <v>207476</v>
      </c>
      <c r="E103" s="10">
        <v>7528</v>
      </c>
      <c r="F103" s="10">
        <v>10450</v>
      </c>
      <c r="G103" s="10">
        <v>1867</v>
      </c>
      <c r="H103" s="10">
        <v>683</v>
      </c>
      <c r="I103" s="10">
        <v>10388</v>
      </c>
      <c r="J103" s="10">
        <v>9305</v>
      </c>
      <c r="K103" s="10">
        <v>0</v>
      </c>
      <c r="L103" s="11">
        <v>19430</v>
      </c>
      <c r="M103" s="10">
        <v>0</v>
      </c>
      <c r="N103" s="10">
        <f t="shared" si="1"/>
        <v>520451</v>
      </c>
    </row>
    <row r="104" spans="1:14" ht="25.5" x14ac:dyDescent="0.25">
      <c r="A104" s="12" t="s">
        <v>195</v>
      </c>
      <c r="B104" s="9" t="s">
        <v>196</v>
      </c>
      <c r="C104" s="10">
        <v>124466</v>
      </c>
      <c r="D104" s="10">
        <v>62256</v>
      </c>
      <c r="E104" s="10">
        <v>2912</v>
      </c>
      <c r="F104" s="10">
        <v>5822</v>
      </c>
      <c r="G104" s="10">
        <v>744</v>
      </c>
      <c r="H104" s="10">
        <v>328</v>
      </c>
      <c r="I104" s="10">
        <v>3439</v>
      </c>
      <c r="J104" s="10">
        <v>2588</v>
      </c>
      <c r="K104" s="10">
        <v>0</v>
      </c>
      <c r="L104" s="11">
        <v>19719</v>
      </c>
      <c r="M104" s="10">
        <v>0</v>
      </c>
      <c r="N104" s="10">
        <f t="shared" si="1"/>
        <v>222274</v>
      </c>
    </row>
    <row r="105" spans="1:14" ht="25.5" x14ac:dyDescent="0.25">
      <c r="A105" s="12" t="s">
        <v>197</v>
      </c>
      <c r="B105" s="9" t="s">
        <v>198</v>
      </c>
      <c r="C105" s="10">
        <v>67461</v>
      </c>
      <c r="D105" s="10">
        <v>32092</v>
      </c>
      <c r="E105" s="10">
        <v>1381</v>
      </c>
      <c r="F105" s="10">
        <v>3348</v>
      </c>
      <c r="G105" s="10">
        <v>358</v>
      </c>
      <c r="H105" s="10">
        <v>183</v>
      </c>
      <c r="I105" s="10">
        <v>1051</v>
      </c>
      <c r="J105" s="10">
        <v>801</v>
      </c>
      <c r="K105" s="10">
        <v>0</v>
      </c>
      <c r="L105" s="11">
        <v>0</v>
      </c>
      <c r="M105" s="10">
        <v>0</v>
      </c>
      <c r="N105" s="10">
        <f t="shared" si="1"/>
        <v>106675</v>
      </c>
    </row>
    <row r="106" spans="1:14" ht="25.5" x14ac:dyDescent="0.25">
      <c r="A106" s="12" t="s">
        <v>199</v>
      </c>
      <c r="B106" s="9" t="s">
        <v>200</v>
      </c>
      <c r="C106" s="10">
        <v>126376</v>
      </c>
      <c r="D106" s="10">
        <v>47025</v>
      </c>
      <c r="E106" s="10">
        <v>2577</v>
      </c>
      <c r="F106" s="10">
        <v>6140</v>
      </c>
      <c r="G106" s="10">
        <v>678</v>
      </c>
      <c r="H106" s="10">
        <v>332</v>
      </c>
      <c r="I106" s="10">
        <v>3867</v>
      </c>
      <c r="J106" s="10">
        <v>2157</v>
      </c>
      <c r="K106" s="10">
        <v>0</v>
      </c>
      <c r="L106" s="11">
        <v>0</v>
      </c>
      <c r="M106" s="10">
        <v>0</v>
      </c>
      <c r="N106" s="10">
        <f t="shared" si="1"/>
        <v>189152</v>
      </c>
    </row>
    <row r="107" spans="1:14" ht="25.5" x14ac:dyDescent="0.25">
      <c r="A107" s="12" t="s">
        <v>201</v>
      </c>
      <c r="B107" s="9" t="s">
        <v>202</v>
      </c>
      <c r="C107" s="10">
        <v>221589</v>
      </c>
      <c r="D107" s="10">
        <v>127966</v>
      </c>
      <c r="E107" s="10">
        <v>4896</v>
      </c>
      <c r="F107" s="10">
        <v>10396</v>
      </c>
      <c r="G107" s="10">
        <v>1274</v>
      </c>
      <c r="H107" s="10">
        <v>558</v>
      </c>
      <c r="I107" s="10">
        <v>11074</v>
      </c>
      <c r="J107" s="10">
        <v>5272</v>
      </c>
      <c r="K107" s="10">
        <v>0</v>
      </c>
      <c r="L107" s="11">
        <v>0</v>
      </c>
      <c r="M107" s="10">
        <v>0</v>
      </c>
      <c r="N107" s="10">
        <f t="shared" si="1"/>
        <v>383025</v>
      </c>
    </row>
    <row r="108" spans="1:14" ht="25.5" x14ac:dyDescent="0.25">
      <c r="A108" s="12" t="s">
        <v>203</v>
      </c>
      <c r="B108" s="9" t="s">
        <v>204</v>
      </c>
      <c r="C108" s="10">
        <v>87294</v>
      </c>
      <c r="D108" s="10">
        <v>31028</v>
      </c>
      <c r="E108" s="10">
        <v>1849</v>
      </c>
      <c r="F108" s="10">
        <v>3698</v>
      </c>
      <c r="G108" s="10">
        <v>511</v>
      </c>
      <c r="H108" s="10">
        <v>173</v>
      </c>
      <c r="I108" s="10">
        <v>1470</v>
      </c>
      <c r="J108" s="10">
        <v>1554</v>
      </c>
      <c r="K108" s="10">
        <v>0</v>
      </c>
      <c r="L108" s="11">
        <v>0</v>
      </c>
      <c r="M108" s="10">
        <v>0</v>
      </c>
      <c r="N108" s="10">
        <f t="shared" si="1"/>
        <v>127577</v>
      </c>
    </row>
    <row r="109" spans="1:14" ht="25.5" x14ac:dyDescent="0.25">
      <c r="A109" s="12" t="s">
        <v>205</v>
      </c>
      <c r="B109" s="9" t="s">
        <v>206</v>
      </c>
      <c r="C109" s="10">
        <v>113471</v>
      </c>
      <c r="D109" s="10">
        <v>56608</v>
      </c>
      <c r="E109" s="10">
        <v>2491</v>
      </c>
      <c r="F109" s="10">
        <v>5444</v>
      </c>
      <c r="G109" s="10">
        <v>642</v>
      </c>
      <c r="H109" s="10">
        <v>295</v>
      </c>
      <c r="I109" s="10">
        <v>3911</v>
      </c>
      <c r="J109" s="10">
        <v>2246</v>
      </c>
      <c r="K109" s="10">
        <v>0</v>
      </c>
      <c r="L109" s="11">
        <v>5282</v>
      </c>
      <c r="M109" s="10">
        <v>0</v>
      </c>
      <c r="N109" s="10">
        <f t="shared" si="1"/>
        <v>190390</v>
      </c>
    </row>
    <row r="110" spans="1:14" ht="25.5" x14ac:dyDescent="0.25">
      <c r="A110" s="12" t="s">
        <v>207</v>
      </c>
      <c r="B110" s="9" t="s">
        <v>208</v>
      </c>
      <c r="C110" s="10">
        <v>220899</v>
      </c>
      <c r="D110" s="10">
        <v>52579</v>
      </c>
      <c r="E110" s="10">
        <v>4957</v>
      </c>
      <c r="F110" s="10">
        <v>10357</v>
      </c>
      <c r="G110" s="10">
        <v>1283</v>
      </c>
      <c r="H110" s="10">
        <v>573</v>
      </c>
      <c r="I110" s="10">
        <v>10914</v>
      </c>
      <c r="J110" s="10">
        <v>5430</v>
      </c>
      <c r="K110" s="10">
        <v>0</v>
      </c>
      <c r="L110" s="11">
        <v>0</v>
      </c>
      <c r="M110" s="10">
        <v>0</v>
      </c>
      <c r="N110" s="10">
        <f t="shared" si="1"/>
        <v>306992</v>
      </c>
    </row>
    <row r="111" spans="1:14" ht="25.5" x14ac:dyDescent="0.25">
      <c r="A111" s="12" t="s">
        <v>209</v>
      </c>
      <c r="B111" s="9" t="s">
        <v>210</v>
      </c>
      <c r="C111" s="10">
        <v>106894</v>
      </c>
      <c r="D111" s="10">
        <v>61105</v>
      </c>
      <c r="E111" s="10">
        <v>2068</v>
      </c>
      <c r="F111" s="10">
        <v>5908</v>
      </c>
      <c r="G111" s="10">
        <v>514</v>
      </c>
      <c r="H111" s="10">
        <v>318</v>
      </c>
      <c r="I111" s="10">
        <v>1185</v>
      </c>
      <c r="J111" s="10">
        <v>582</v>
      </c>
      <c r="K111" s="10">
        <v>0</v>
      </c>
      <c r="L111" s="11">
        <v>0</v>
      </c>
      <c r="M111" s="10">
        <v>0</v>
      </c>
      <c r="N111" s="10">
        <f t="shared" si="1"/>
        <v>178574</v>
      </c>
    </row>
    <row r="112" spans="1:14" x14ac:dyDescent="0.25">
      <c r="A112" s="12" t="s">
        <v>211</v>
      </c>
      <c r="B112" s="9" t="s">
        <v>212</v>
      </c>
      <c r="C112" s="10">
        <v>91957</v>
      </c>
      <c r="D112" s="10">
        <v>49830</v>
      </c>
      <c r="E112" s="10">
        <v>1765</v>
      </c>
      <c r="F112" s="10">
        <v>5062</v>
      </c>
      <c r="G112" s="10">
        <v>441</v>
      </c>
      <c r="H112" s="10">
        <v>272</v>
      </c>
      <c r="I112" s="10">
        <v>1016</v>
      </c>
      <c r="J112" s="10">
        <v>507</v>
      </c>
      <c r="K112" s="10">
        <v>0</v>
      </c>
      <c r="L112" s="11">
        <v>0</v>
      </c>
      <c r="M112" s="10">
        <v>0</v>
      </c>
      <c r="N112" s="10">
        <f t="shared" si="1"/>
        <v>150850</v>
      </c>
    </row>
    <row r="113" spans="1:14" ht="25.5" x14ac:dyDescent="0.25">
      <c r="A113" s="12" t="s">
        <v>213</v>
      </c>
      <c r="B113" s="9" t="s">
        <v>214</v>
      </c>
      <c r="C113" s="10">
        <v>102883</v>
      </c>
      <c r="D113" s="10">
        <v>52788</v>
      </c>
      <c r="E113" s="10">
        <v>2028</v>
      </c>
      <c r="F113" s="10">
        <v>5511</v>
      </c>
      <c r="G113" s="10">
        <v>510</v>
      </c>
      <c r="H113" s="10">
        <v>294</v>
      </c>
      <c r="I113" s="10">
        <v>1791</v>
      </c>
      <c r="J113" s="10">
        <v>904</v>
      </c>
      <c r="K113" s="10">
        <v>0</v>
      </c>
      <c r="L113" s="11">
        <v>0</v>
      </c>
      <c r="M113" s="10">
        <v>0</v>
      </c>
      <c r="N113" s="10">
        <f t="shared" si="1"/>
        <v>166709</v>
      </c>
    </row>
    <row r="114" spans="1:14" ht="25.5" x14ac:dyDescent="0.25">
      <c r="A114" s="12" t="s">
        <v>215</v>
      </c>
      <c r="B114" s="9" t="s">
        <v>216</v>
      </c>
      <c r="C114" s="10">
        <v>185783</v>
      </c>
      <c r="D114" s="10">
        <v>71559</v>
      </c>
      <c r="E114" s="10">
        <v>4539</v>
      </c>
      <c r="F114" s="10">
        <v>7848</v>
      </c>
      <c r="G114" s="10">
        <v>1191</v>
      </c>
      <c r="H114" s="10">
        <v>432</v>
      </c>
      <c r="I114" s="10">
        <v>9702</v>
      </c>
      <c r="J114" s="10">
        <v>5971</v>
      </c>
      <c r="K114" s="10">
        <v>0</v>
      </c>
      <c r="L114" s="11">
        <v>28649</v>
      </c>
      <c r="M114" s="10">
        <v>0</v>
      </c>
      <c r="N114" s="10">
        <f t="shared" si="1"/>
        <v>315674</v>
      </c>
    </row>
    <row r="115" spans="1:14" ht="38.25" x14ac:dyDescent="0.25">
      <c r="A115" s="12" t="s">
        <v>217</v>
      </c>
      <c r="B115" s="9" t="s">
        <v>218</v>
      </c>
      <c r="C115" s="10">
        <v>355972</v>
      </c>
      <c r="D115" s="10">
        <v>185403</v>
      </c>
      <c r="E115" s="10">
        <v>10606</v>
      </c>
      <c r="F115" s="10">
        <v>15199</v>
      </c>
      <c r="G115" s="10">
        <v>2599</v>
      </c>
      <c r="H115" s="10">
        <v>1076</v>
      </c>
      <c r="I115" s="10">
        <v>14281</v>
      </c>
      <c r="J115" s="10">
        <v>11722</v>
      </c>
      <c r="K115" s="10">
        <v>0</v>
      </c>
      <c r="L115" s="11">
        <v>0</v>
      </c>
      <c r="M115" s="10">
        <v>0</v>
      </c>
      <c r="N115" s="10">
        <f t="shared" si="1"/>
        <v>596858</v>
      </c>
    </row>
    <row r="116" spans="1:14" ht="25.5" x14ac:dyDescent="0.25">
      <c r="A116" s="12" t="s">
        <v>219</v>
      </c>
      <c r="B116" s="9" t="s">
        <v>220</v>
      </c>
      <c r="C116" s="10">
        <v>215079</v>
      </c>
      <c r="D116" s="10">
        <v>110776</v>
      </c>
      <c r="E116" s="10">
        <v>4307</v>
      </c>
      <c r="F116" s="10">
        <v>9248</v>
      </c>
      <c r="G116" s="10">
        <v>1207</v>
      </c>
      <c r="H116" s="10">
        <v>546</v>
      </c>
      <c r="I116" s="10">
        <v>6201</v>
      </c>
      <c r="J116" s="10">
        <v>3971</v>
      </c>
      <c r="K116" s="10">
        <v>0</v>
      </c>
      <c r="L116" s="11">
        <v>0</v>
      </c>
      <c r="M116" s="10">
        <v>0</v>
      </c>
      <c r="N116" s="10">
        <f t="shared" si="1"/>
        <v>351335</v>
      </c>
    </row>
    <row r="117" spans="1:14" ht="25.5" x14ac:dyDescent="0.25">
      <c r="A117" s="12" t="s">
        <v>221</v>
      </c>
      <c r="B117" s="9" t="s">
        <v>222</v>
      </c>
      <c r="C117" s="10">
        <v>288938</v>
      </c>
      <c r="D117" s="10">
        <v>61279</v>
      </c>
      <c r="E117" s="10">
        <v>6841</v>
      </c>
      <c r="F117" s="10">
        <v>12881</v>
      </c>
      <c r="G117" s="10">
        <v>1777</v>
      </c>
      <c r="H117" s="10">
        <v>697</v>
      </c>
      <c r="I117" s="10">
        <v>16785</v>
      </c>
      <c r="J117" s="10">
        <v>8963</v>
      </c>
      <c r="K117" s="10">
        <v>0</v>
      </c>
      <c r="L117" s="11">
        <v>0</v>
      </c>
      <c r="M117" s="10">
        <v>0</v>
      </c>
      <c r="N117" s="10">
        <f t="shared" si="1"/>
        <v>398161</v>
      </c>
    </row>
    <row r="118" spans="1:14" ht="25.5" x14ac:dyDescent="0.25">
      <c r="A118" s="12" t="s">
        <v>223</v>
      </c>
      <c r="B118" s="9" t="s">
        <v>224</v>
      </c>
      <c r="C118" s="10">
        <v>63223</v>
      </c>
      <c r="D118" s="10">
        <v>31674</v>
      </c>
      <c r="E118" s="10">
        <v>1343</v>
      </c>
      <c r="F118" s="10">
        <v>3154</v>
      </c>
      <c r="G118" s="10">
        <v>343</v>
      </c>
      <c r="H118" s="10">
        <v>173</v>
      </c>
      <c r="I118" s="10">
        <v>0</v>
      </c>
      <c r="J118" s="10">
        <v>657</v>
      </c>
      <c r="K118" s="10">
        <v>0</v>
      </c>
      <c r="L118" s="11">
        <v>0</v>
      </c>
      <c r="M118" s="10">
        <v>0</v>
      </c>
      <c r="N118" s="10">
        <f t="shared" si="1"/>
        <v>100567</v>
      </c>
    </row>
    <row r="119" spans="1:14" ht="25.5" x14ac:dyDescent="0.25">
      <c r="A119" s="12" t="s">
        <v>225</v>
      </c>
      <c r="B119" s="9" t="s">
        <v>226</v>
      </c>
      <c r="C119" s="10">
        <v>801283</v>
      </c>
      <c r="D119" s="10">
        <v>502062</v>
      </c>
      <c r="E119" s="10">
        <v>19836</v>
      </c>
      <c r="F119" s="10">
        <v>28171</v>
      </c>
      <c r="G119" s="10">
        <v>5513</v>
      </c>
      <c r="H119" s="10">
        <v>1595</v>
      </c>
      <c r="I119" s="10">
        <v>45936</v>
      </c>
      <c r="J119" s="10">
        <v>32004</v>
      </c>
      <c r="K119" s="10">
        <v>0</v>
      </c>
      <c r="L119" s="11">
        <v>0</v>
      </c>
      <c r="M119" s="10">
        <v>0</v>
      </c>
      <c r="N119" s="10">
        <f t="shared" si="1"/>
        <v>1436400</v>
      </c>
    </row>
    <row r="120" spans="1:14" ht="25.5" x14ac:dyDescent="0.25">
      <c r="A120" s="12" t="s">
        <v>227</v>
      </c>
      <c r="B120" s="9" t="s">
        <v>228</v>
      </c>
      <c r="C120" s="10">
        <v>233424</v>
      </c>
      <c r="D120" s="10">
        <v>69769</v>
      </c>
      <c r="E120" s="10">
        <v>6261</v>
      </c>
      <c r="F120" s="10">
        <v>9885</v>
      </c>
      <c r="G120" s="10">
        <v>1592</v>
      </c>
      <c r="H120" s="10">
        <v>525</v>
      </c>
      <c r="I120" s="10">
        <v>10905</v>
      </c>
      <c r="J120" s="10">
        <v>7374</v>
      </c>
      <c r="K120" s="10">
        <v>0</v>
      </c>
      <c r="L120" s="11">
        <v>0</v>
      </c>
      <c r="M120" s="10">
        <v>0</v>
      </c>
      <c r="N120" s="10">
        <f t="shared" si="1"/>
        <v>339735</v>
      </c>
    </row>
    <row r="121" spans="1:14" ht="25.5" x14ac:dyDescent="0.25">
      <c r="A121" s="12" t="s">
        <v>229</v>
      </c>
      <c r="B121" s="9" t="s">
        <v>230</v>
      </c>
      <c r="C121" s="10">
        <v>83307</v>
      </c>
      <c r="D121" s="10">
        <v>39434</v>
      </c>
      <c r="E121" s="10">
        <v>1760</v>
      </c>
      <c r="F121" s="10">
        <v>4116</v>
      </c>
      <c r="G121" s="10">
        <v>453</v>
      </c>
      <c r="H121" s="10">
        <v>223</v>
      </c>
      <c r="I121" s="10">
        <v>2628</v>
      </c>
      <c r="J121" s="10">
        <v>1500</v>
      </c>
      <c r="K121" s="10">
        <v>0</v>
      </c>
      <c r="L121" s="11">
        <v>0</v>
      </c>
      <c r="M121" s="10">
        <v>0</v>
      </c>
      <c r="N121" s="10">
        <f t="shared" si="1"/>
        <v>133421</v>
      </c>
    </row>
    <row r="122" spans="1:14" ht="25.5" x14ac:dyDescent="0.25">
      <c r="A122" s="12" t="s">
        <v>231</v>
      </c>
      <c r="B122" s="9" t="s">
        <v>232</v>
      </c>
      <c r="C122" s="10">
        <v>137311</v>
      </c>
      <c r="D122" s="10">
        <v>52870</v>
      </c>
      <c r="E122" s="10">
        <v>2787</v>
      </c>
      <c r="F122" s="10">
        <v>6775</v>
      </c>
      <c r="G122" s="10">
        <v>729</v>
      </c>
      <c r="H122" s="10">
        <v>354</v>
      </c>
      <c r="I122" s="10">
        <v>3742</v>
      </c>
      <c r="J122" s="10">
        <v>1986</v>
      </c>
      <c r="K122" s="10">
        <v>0</v>
      </c>
      <c r="L122" s="11">
        <v>0</v>
      </c>
      <c r="M122" s="10">
        <v>0</v>
      </c>
      <c r="N122" s="10">
        <f t="shared" si="1"/>
        <v>206554</v>
      </c>
    </row>
    <row r="123" spans="1:14" ht="25.5" x14ac:dyDescent="0.25">
      <c r="A123" s="12" t="s">
        <v>233</v>
      </c>
      <c r="B123" s="9" t="s">
        <v>234</v>
      </c>
      <c r="C123" s="10">
        <v>247790</v>
      </c>
      <c r="D123" s="10">
        <v>84710</v>
      </c>
      <c r="E123" s="10">
        <v>4893</v>
      </c>
      <c r="F123" s="10">
        <v>11111</v>
      </c>
      <c r="G123" s="10">
        <v>1354</v>
      </c>
      <c r="H123" s="10">
        <v>562</v>
      </c>
      <c r="I123" s="10">
        <v>10379</v>
      </c>
      <c r="J123" s="10">
        <v>5149</v>
      </c>
      <c r="K123" s="10">
        <v>0</v>
      </c>
      <c r="L123" s="11">
        <v>0</v>
      </c>
      <c r="M123" s="10">
        <v>0</v>
      </c>
      <c r="N123" s="10">
        <f t="shared" si="1"/>
        <v>365948</v>
      </c>
    </row>
    <row r="124" spans="1:14" ht="25.5" x14ac:dyDescent="0.25">
      <c r="A124" s="12" t="s">
        <v>235</v>
      </c>
      <c r="B124" s="9" t="s">
        <v>236</v>
      </c>
      <c r="C124" s="10">
        <v>320424</v>
      </c>
      <c r="D124" s="10">
        <v>173410</v>
      </c>
      <c r="E124" s="10">
        <v>6149</v>
      </c>
      <c r="F124" s="10">
        <v>16500</v>
      </c>
      <c r="G124" s="10">
        <v>1599</v>
      </c>
      <c r="H124" s="10">
        <v>880</v>
      </c>
      <c r="I124" s="10">
        <v>5871</v>
      </c>
      <c r="J124" s="10">
        <v>3136</v>
      </c>
      <c r="K124" s="10">
        <v>0</v>
      </c>
      <c r="L124" s="11">
        <v>5945</v>
      </c>
      <c r="M124" s="10">
        <v>0</v>
      </c>
      <c r="N124" s="10">
        <f t="shared" si="1"/>
        <v>533914</v>
      </c>
    </row>
    <row r="125" spans="1:14" ht="25.5" x14ac:dyDescent="0.25">
      <c r="A125" s="12" t="s">
        <v>237</v>
      </c>
      <c r="B125" s="9" t="s">
        <v>238</v>
      </c>
      <c r="C125" s="10">
        <v>231773</v>
      </c>
      <c r="D125" s="10">
        <v>165566</v>
      </c>
      <c r="E125" s="10">
        <v>6408</v>
      </c>
      <c r="F125" s="10">
        <v>9217</v>
      </c>
      <c r="G125" s="10">
        <v>1646</v>
      </c>
      <c r="H125" s="10">
        <v>516</v>
      </c>
      <c r="I125" s="10">
        <v>6780</v>
      </c>
      <c r="J125" s="10">
        <v>6909</v>
      </c>
      <c r="K125" s="10">
        <v>0</v>
      </c>
      <c r="L125" s="11">
        <v>0</v>
      </c>
      <c r="M125" s="10">
        <v>0</v>
      </c>
      <c r="N125" s="10">
        <f t="shared" si="1"/>
        <v>428815</v>
      </c>
    </row>
    <row r="126" spans="1:14" ht="38.25" x14ac:dyDescent="0.25">
      <c r="A126" s="12" t="s">
        <v>239</v>
      </c>
      <c r="B126" s="9" t="s">
        <v>240</v>
      </c>
      <c r="C126" s="10">
        <v>80594</v>
      </c>
      <c r="D126" s="10">
        <v>37862</v>
      </c>
      <c r="E126" s="10">
        <v>1616</v>
      </c>
      <c r="F126" s="10">
        <v>4246</v>
      </c>
      <c r="G126" s="10">
        <v>409</v>
      </c>
      <c r="H126" s="10">
        <v>232</v>
      </c>
      <c r="I126" s="10">
        <v>1497</v>
      </c>
      <c r="J126" s="10">
        <v>822</v>
      </c>
      <c r="K126" s="10">
        <v>0</v>
      </c>
      <c r="L126" s="11">
        <v>1557</v>
      </c>
      <c r="M126" s="10">
        <v>0</v>
      </c>
      <c r="N126" s="10">
        <f t="shared" si="1"/>
        <v>128835</v>
      </c>
    </row>
    <row r="127" spans="1:14" ht="25.5" x14ac:dyDescent="0.25">
      <c r="A127" s="12" t="s">
        <v>241</v>
      </c>
      <c r="B127" s="9" t="s">
        <v>242</v>
      </c>
      <c r="C127" s="10">
        <v>332146</v>
      </c>
      <c r="D127" s="10">
        <v>194475</v>
      </c>
      <c r="E127" s="10">
        <v>8378</v>
      </c>
      <c r="F127" s="10">
        <v>12725</v>
      </c>
      <c r="G127" s="10">
        <v>2248</v>
      </c>
      <c r="H127" s="10">
        <v>741</v>
      </c>
      <c r="I127" s="10">
        <v>18219</v>
      </c>
      <c r="J127" s="10">
        <v>12551</v>
      </c>
      <c r="K127" s="10">
        <v>0</v>
      </c>
      <c r="L127" s="11">
        <v>106958</v>
      </c>
      <c r="M127" s="10">
        <v>0</v>
      </c>
      <c r="N127" s="10">
        <f t="shared" si="1"/>
        <v>688441</v>
      </c>
    </row>
    <row r="128" spans="1:14" ht="25.5" x14ac:dyDescent="0.25">
      <c r="A128" s="12" t="s">
        <v>243</v>
      </c>
      <c r="B128" s="9" t="s">
        <v>244</v>
      </c>
      <c r="C128" s="10">
        <v>208927</v>
      </c>
      <c r="D128" s="10">
        <v>60383</v>
      </c>
      <c r="E128" s="10">
        <v>4718</v>
      </c>
      <c r="F128" s="10">
        <v>9807</v>
      </c>
      <c r="G128" s="10">
        <v>1219</v>
      </c>
      <c r="H128" s="10">
        <v>530</v>
      </c>
      <c r="I128" s="10">
        <v>11466</v>
      </c>
      <c r="J128" s="10">
        <v>5334</v>
      </c>
      <c r="K128" s="10">
        <v>0</v>
      </c>
      <c r="L128" s="11">
        <v>0</v>
      </c>
      <c r="M128" s="10">
        <v>0</v>
      </c>
      <c r="N128" s="10">
        <f t="shared" si="1"/>
        <v>302384</v>
      </c>
    </row>
    <row r="129" spans="1:14" ht="25.5" x14ac:dyDescent="0.25">
      <c r="A129" s="12" t="s">
        <v>245</v>
      </c>
      <c r="B129" s="9" t="s">
        <v>246</v>
      </c>
      <c r="C129" s="10">
        <v>147932</v>
      </c>
      <c r="D129" s="10">
        <v>67863</v>
      </c>
      <c r="E129" s="10">
        <v>3219</v>
      </c>
      <c r="F129" s="10">
        <v>7152</v>
      </c>
      <c r="G129" s="10">
        <v>831</v>
      </c>
      <c r="H129" s="10">
        <v>384</v>
      </c>
      <c r="I129" s="10">
        <v>5871</v>
      </c>
      <c r="J129" s="10">
        <v>2972</v>
      </c>
      <c r="K129" s="10">
        <v>0</v>
      </c>
      <c r="L129" s="11">
        <v>10023</v>
      </c>
      <c r="M129" s="10">
        <v>0</v>
      </c>
      <c r="N129" s="10">
        <f t="shared" si="1"/>
        <v>246247</v>
      </c>
    </row>
    <row r="130" spans="1:14" ht="25.5" x14ac:dyDescent="0.25">
      <c r="A130" s="12" t="s">
        <v>247</v>
      </c>
      <c r="B130" s="9" t="s">
        <v>248</v>
      </c>
      <c r="C130" s="10">
        <v>343932</v>
      </c>
      <c r="D130" s="10">
        <v>129765</v>
      </c>
      <c r="E130" s="10">
        <v>6909</v>
      </c>
      <c r="F130" s="10">
        <v>14734</v>
      </c>
      <c r="G130" s="10">
        <v>1937</v>
      </c>
      <c r="H130" s="10">
        <v>841</v>
      </c>
      <c r="I130" s="10">
        <v>6121</v>
      </c>
      <c r="J130" s="10">
        <v>5259</v>
      </c>
      <c r="K130" s="10">
        <v>0</v>
      </c>
      <c r="L130" s="11">
        <v>48862</v>
      </c>
      <c r="M130" s="10">
        <v>0</v>
      </c>
      <c r="N130" s="10">
        <f t="shared" si="1"/>
        <v>558360</v>
      </c>
    </row>
    <row r="131" spans="1:14" ht="25.5" x14ac:dyDescent="0.25">
      <c r="A131" s="12" t="s">
        <v>249</v>
      </c>
      <c r="B131" s="9" t="s">
        <v>250</v>
      </c>
      <c r="C131" s="10">
        <v>79929</v>
      </c>
      <c r="D131" s="10">
        <v>44889</v>
      </c>
      <c r="E131" s="10">
        <v>1556</v>
      </c>
      <c r="F131" s="10">
        <v>4403</v>
      </c>
      <c r="G131" s="10">
        <v>387</v>
      </c>
      <c r="H131" s="10">
        <v>245</v>
      </c>
      <c r="I131" s="10">
        <v>944</v>
      </c>
      <c r="J131" s="10">
        <v>472</v>
      </c>
      <c r="K131" s="10">
        <v>0</v>
      </c>
      <c r="L131" s="11">
        <v>0</v>
      </c>
      <c r="M131" s="10">
        <v>0</v>
      </c>
      <c r="N131" s="10">
        <f t="shared" si="1"/>
        <v>132825</v>
      </c>
    </row>
    <row r="132" spans="1:14" ht="25.5" x14ac:dyDescent="0.25">
      <c r="A132" s="12" t="s">
        <v>251</v>
      </c>
      <c r="B132" s="9" t="s">
        <v>252</v>
      </c>
      <c r="C132" s="10">
        <v>90326</v>
      </c>
      <c r="D132" s="10">
        <v>50920</v>
      </c>
      <c r="E132" s="10">
        <v>1965</v>
      </c>
      <c r="F132" s="10">
        <v>4745</v>
      </c>
      <c r="G132" s="10">
        <v>485</v>
      </c>
      <c r="H132" s="10">
        <v>255</v>
      </c>
      <c r="I132" s="10">
        <v>757</v>
      </c>
      <c r="J132" s="10">
        <v>842</v>
      </c>
      <c r="K132" s="10">
        <v>0</v>
      </c>
      <c r="L132" s="11">
        <v>9888</v>
      </c>
      <c r="M132" s="10">
        <v>0</v>
      </c>
      <c r="N132" s="10">
        <f t="shared" si="1"/>
        <v>160183</v>
      </c>
    </row>
    <row r="133" spans="1:14" ht="25.5" x14ac:dyDescent="0.25">
      <c r="A133" s="12" t="s">
        <v>253</v>
      </c>
      <c r="B133" s="9" t="s">
        <v>254</v>
      </c>
      <c r="C133" s="10">
        <v>87700</v>
      </c>
      <c r="D133" s="10">
        <v>42748</v>
      </c>
      <c r="E133" s="10">
        <v>1742</v>
      </c>
      <c r="F133" s="10">
        <v>4636</v>
      </c>
      <c r="G133" s="10">
        <v>441</v>
      </c>
      <c r="H133" s="10">
        <v>252</v>
      </c>
      <c r="I133" s="10">
        <v>1497</v>
      </c>
      <c r="J133" s="10">
        <v>835</v>
      </c>
      <c r="K133" s="10">
        <v>0</v>
      </c>
      <c r="L133" s="11">
        <v>2922</v>
      </c>
      <c r="M133" s="10">
        <v>0</v>
      </c>
      <c r="N133" s="10">
        <f t="shared" si="1"/>
        <v>142773</v>
      </c>
    </row>
    <row r="134" spans="1:14" ht="25.5" x14ac:dyDescent="0.25">
      <c r="A134" s="12" t="s">
        <v>255</v>
      </c>
      <c r="B134" s="9" t="s">
        <v>256</v>
      </c>
      <c r="C134" s="10">
        <v>75791</v>
      </c>
      <c r="D134" s="10">
        <v>48148</v>
      </c>
      <c r="E134" s="10">
        <v>1463</v>
      </c>
      <c r="F134" s="10">
        <v>3869</v>
      </c>
      <c r="G134" s="10">
        <v>382</v>
      </c>
      <c r="H134" s="10">
        <v>216</v>
      </c>
      <c r="I134" s="10">
        <v>1354</v>
      </c>
      <c r="J134" s="10">
        <v>794</v>
      </c>
      <c r="K134" s="10">
        <v>0</v>
      </c>
      <c r="L134" s="11">
        <v>0</v>
      </c>
      <c r="M134" s="10">
        <v>0</v>
      </c>
      <c r="N134" s="10">
        <f t="shared" si="1"/>
        <v>132017</v>
      </c>
    </row>
    <row r="135" spans="1:14" ht="25.5" x14ac:dyDescent="0.25">
      <c r="A135" s="12" t="s">
        <v>257</v>
      </c>
      <c r="B135" s="9" t="s">
        <v>258</v>
      </c>
      <c r="C135" s="10">
        <v>145370</v>
      </c>
      <c r="D135" s="10">
        <v>85592</v>
      </c>
      <c r="E135" s="10">
        <v>3174</v>
      </c>
      <c r="F135" s="10">
        <v>6755</v>
      </c>
      <c r="G135" s="10">
        <v>833</v>
      </c>
      <c r="H135" s="10">
        <v>375</v>
      </c>
      <c r="I135" s="10">
        <v>6504</v>
      </c>
      <c r="J135" s="10">
        <v>3389</v>
      </c>
      <c r="K135" s="10">
        <v>0</v>
      </c>
      <c r="L135" s="11">
        <v>0</v>
      </c>
      <c r="M135" s="10">
        <v>0</v>
      </c>
      <c r="N135" s="10">
        <f t="shared" si="1"/>
        <v>251992</v>
      </c>
    </row>
    <row r="136" spans="1:14" ht="25.5" x14ac:dyDescent="0.25">
      <c r="A136" s="12" t="s">
        <v>259</v>
      </c>
      <c r="B136" s="9" t="s">
        <v>260</v>
      </c>
      <c r="C136" s="10">
        <v>762595</v>
      </c>
      <c r="D136" s="10">
        <v>259894</v>
      </c>
      <c r="E136" s="10">
        <v>19495</v>
      </c>
      <c r="F136" s="10">
        <v>29572</v>
      </c>
      <c r="G136" s="10">
        <v>5186</v>
      </c>
      <c r="H136" s="10">
        <v>1707</v>
      </c>
      <c r="I136" s="10">
        <v>46230</v>
      </c>
      <c r="J136" s="10">
        <v>27190</v>
      </c>
      <c r="K136" s="10">
        <v>0</v>
      </c>
      <c r="L136" s="11">
        <v>152193</v>
      </c>
      <c r="M136" s="10">
        <v>0</v>
      </c>
      <c r="N136" s="10">
        <f t="shared" si="1"/>
        <v>1304062</v>
      </c>
    </row>
    <row r="137" spans="1:14" ht="25.5" x14ac:dyDescent="0.25">
      <c r="A137" s="12" t="s">
        <v>261</v>
      </c>
      <c r="B137" s="9" t="s">
        <v>262</v>
      </c>
      <c r="C137" s="10">
        <v>527214</v>
      </c>
      <c r="D137" s="10">
        <v>223527</v>
      </c>
      <c r="E137" s="10">
        <v>12228</v>
      </c>
      <c r="F137" s="10">
        <v>22775</v>
      </c>
      <c r="G137" s="10">
        <v>3240</v>
      </c>
      <c r="H137" s="10">
        <v>1199</v>
      </c>
      <c r="I137" s="10">
        <v>28607</v>
      </c>
      <c r="J137" s="10">
        <v>15653</v>
      </c>
      <c r="K137" s="10">
        <v>0</v>
      </c>
      <c r="L137" s="11">
        <v>0</v>
      </c>
      <c r="M137" s="10">
        <v>0</v>
      </c>
      <c r="N137" s="10">
        <f t="shared" si="1"/>
        <v>834443</v>
      </c>
    </row>
    <row r="138" spans="1:14" ht="25.5" x14ac:dyDescent="0.25">
      <c r="A138" s="12" t="s">
        <v>263</v>
      </c>
      <c r="B138" s="9" t="s">
        <v>264</v>
      </c>
      <c r="C138" s="10">
        <v>230120</v>
      </c>
      <c r="D138" s="10">
        <v>103673</v>
      </c>
      <c r="E138" s="10">
        <v>5162</v>
      </c>
      <c r="F138" s="10">
        <v>10447</v>
      </c>
      <c r="G138" s="10">
        <v>1356</v>
      </c>
      <c r="H138" s="10">
        <v>564</v>
      </c>
      <c r="I138" s="10">
        <v>13105</v>
      </c>
      <c r="J138" s="10">
        <v>6238</v>
      </c>
      <c r="K138" s="10">
        <v>0</v>
      </c>
      <c r="L138" s="11">
        <v>18969</v>
      </c>
      <c r="M138" s="10">
        <v>0</v>
      </c>
      <c r="N138" s="10">
        <f t="shared" si="1"/>
        <v>389634</v>
      </c>
    </row>
    <row r="139" spans="1:14" ht="25.5" x14ac:dyDescent="0.25">
      <c r="A139" s="12" t="s">
        <v>265</v>
      </c>
      <c r="B139" s="9" t="s">
        <v>266</v>
      </c>
      <c r="C139" s="10">
        <v>126298</v>
      </c>
      <c r="D139" s="10">
        <v>49627</v>
      </c>
      <c r="E139" s="10">
        <v>2385</v>
      </c>
      <c r="F139" s="10">
        <v>6331</v>
      </c>
      <c r="G139" s="10">
        <v>633</v>
      </c>
      <c r="H139" s="10">
        <v>327</v>
      </c>
      <c r="I139" s="10">
        <v>2566</v>
      </c>
      <c r="J139" s="10">
        <v>1315</v>
      </c>
      <c r="K139" s="10">
        <v>0</v>
      </c>
      <c r="L139" s="11">
        <v>0</v>
      </c>
      <c r="M139" s="10">
        <v>0</v>
      </c>
      <c r="N139" s="10">
        <f t="shared" si="1"/>
        <v>189482</v>
      </c>
    </row>
    <row r="140" spans="1:14" ht="25.5" x14ac:dyDescent="0.25">
      <c r="A140" s="12" t="s">
        <v>267</v>
      </c>
      <c r="B140" s="9" t="s">
        <v>268</v>
      </c>
      <c r="C140" s="10">
        <v>106026</v>
      </c>
      <c r="D140" s="10">
        <v>70462</v>
      </c>
      <c r="E140" s="10">
        <v>2212</v>
      </c>
      <c r="F140" s="10">
        <v>5395</v>
      </c>
      <c r="G140" s="10">
        <v>563</v>
      </c>
      <c r="H140" s="10">
        <v>320</v>
      </c>
      <c r="I140" s="10">
        <v>2673</v>
      </c>
      <c r="J140" s="10">
        <v>1520</v>
      </c>
      <c r="K140" s="10">
        <v>0</v>
      </c>
      <c r="L140" s="11">
        <v>0</v>
      </c>
      <c r="M140" s="10">
        <v>0</v>
      </c>
      <c r="N140" s="10">
        <f t="shared" si="1"/>
        <v>189171</v>
      </c>
    </row>
    <row r="141" spans="1:14" ht="38.25" x14ac:dyDescent="0.25">
      <c r="A141" s="12" t="s">
        <v>269</v>
      </c>
      <c r="B141" s="9" t="s">
        <v>270</v>
      </c>
      <c r="C141" s="10">
        <v>128011</v>
      </c>
      <c r="D141" s="10">
        <v>81930</v>
      </c>
      <c r="E141" s="10">
        <v>2361</v>
      </c>
      <c r="F141" s="10">
        <v>5025</v>
      </c>
      <c r="G141" s="10">
        <v>712</v>
      </c>
      <c r="H141" s="10">
        <v>240</v>
      </c>
      <c r="I141" s="10">
        <v>766</v>
      </c>
      <c r="J141" s="10">
        <v>1623</v>
      </c>
      <c r="K141" s="10">
        <v>0</v>
      </c>
      <c r="L141" s="11">
        <v>0</v>
      </c>
      <c r="M141" s="10">
        <v>0</v>
      </c>
      <c r="N141" s="10">
        <f t="shared" si="1"/>
        <v>220668</v>
      </c>
    </row>
    <row r="142" spans="1:14" ht="25.5" x14ac:dyDescent="0.25">
      <c r="A142" s="12" t="s">
        <v>271</v>
      </c>
      <c r="B142" s="9" t="s">
        <v>272</v>
      </c>
      <c r="C142" s="10">
        <v>302673</v>
      </c>
      <c r="D142" s="10">
        <v>127568</v>
      </c>
      <c r="E142" s="10">
        <v>6522</v>
      </c>
      <c r="F142" s="10">
        <v>14686</v>
      </c>
      <c r="G142" s="10">
        <v>1684</v>
      </c>
      <c r="H142" s="10">
        <v>791</v>
      </c>
      <c r="I142" s="10">
        <v>12384</v>
      </c>
      <c r="J142" s="10">
        <v>6217</v>
      </c>
      <c r="K142" s="10">
        <v>0</v>
      </c>
      <c r="L142" s="11">
        <v>0</v>
      </c>
      <c r="M142" s="10">
        <v>0</v>
      </c>
      <c r="N142" s="10">
        <f t="shared" ref="N142:N205" si="2">SUM(C142:M142)</f>
        <v>472525</v>
      </c>
    </row>
    <row r="143" spans="1:14" ht="25.5" x14ac:dyDescent="0.25">
      <c r="A143" s="12" t="s">
        <v>273</v>
      </c>
      <c r="B143" s="9" t="s">
        <v>274</v>
      </c>
      <c r="C143" s="10">
        <v>573838</v>
      </c>
      <c r="D143" s="10">
        <v>230513</v>
      </c>
      <c r="E143" s="10">
        <v>12200</v>
      </c>
      <c r="F143" s="10">
        <v>26354</v>
      </c>
      <c r="G143" s="10">
        <v>3248</v>
      </c>
      <c r="H143" s="10">
        <v>1446</v>
      </c>
      <c r="I143" s="10">
        <v>24714</v>
      </c>
      <c r="J143" s="10">
        <v>13057</v>
      </c>
      <c r="K143" s="10">
        <v>0</v>
      </c>
      <c r="L143" s="11">
        <v>0</v>
      </c>
      <c r="M143" s="10">
        <v>0</v>
      </c>
      <c r="N143" s="10">
        <f t="shared" si="2"/>
        <v>885370</v>
      </c>
    </row>
    <row r="144" spans="1:14" ht="25.5" x14ac:dyDescent="0.25">
      <c r="A144" s="12" t="s">
        <v>275</v>
      </c>
      <c r="B144" s="9" t="s">
        <v>276</v>
      </c>
      <c r="C144" s="10">
        <v>128965</v>
      </c>
      <c r="D144" s="10">
        <v>62188</v>
      </c>
      <c r="E144" s="10">
        <v>2526</v>
      </c>
      <c r="F144" s="10">
        <v>6087</v>
      </c>
      <c r="G144" s="10">
        <v>684</v>
      </c>
      <c r="H144" s="10">
        <v>327</v>
      </c>
      <c r="I144" s="10">
        <v>2325</v>
      </c>
      <c r="J144" s="10">
        <v>1684</v>
      </c>
      <c r="K144" s="10">
        <v>0</v>
      </c>
      <c r="L144" s="11">
        <v>2951</v>
      </c>
      <c r="M144" s="10">
        <v>0</v>
      </c>
      <c r="N144" s="10">
        <f t="shared" si="2"/>
        <v>207737</v>
      </c>
    </row>
    <row r="145" spans="1:14" ht="25.5" x14ac:dyDescent="0.25">
      <c r="A145" s="12" t="s">
        <v>277</v>
      </c>
      <c r="B145" s="9" t="s">
        <v>278</v>
      </c>
      <c r="C145" s="10">
        <v>207233</v>
      </c>
      <c r="D145" s="10">
        <v>67892</v>
      </c>
      <c r="E145" s="10">
        <v>4478</v>
      </c>
      <c r="F145" s="10">
        <v>9936</v>
      </c>
      <c r="G145" s="10">
        <v>1162</v>
      </c>
      <c r="H145" s="10">
        <v>554</v>
      </c>
      <c r="I145" s="10">
        <v>8900</v>
      </c>
      <c r="J145" s="10">
        <v>4382</v>
      </c>
      <c r="K145" s="10">
        <v>0</v>
      </c>
      <c r="L145" s="11">
        <v>0</v>
      </c>
      <c r="M145" s="10">
        <v>0</v>
      </c>
      <c r="N145" s="10">
        <f t="shared" si="2"/>
        <v>304537</v>
      </c>
    </row>
    <row r="146" spans="1:14" ht="25.5" x14ac:dyDescent="0.25">
      <c r="A146" s="12" t="s">
        <v>279</v>
      </c>
      <c r="B146" s="9" t="s">
        <v>280</v>
      </c>
      <c r="C146" s="10">
        <v>961527</v>
      </c>
      <c r="D146" s="10">
        <v>473032</v>
      </c>
      <c r="E146" s="10">
        <v>23971</v>
      </c>
      <c r="F146" s="10">
        <v>39769</v>
      </c>
      <c r="G146" s="10">
        <v>6295</v>
      </c>
      <c r="H146" s="10">
        <v>2149</v>
      </c>
      <c r="I146" s="10">
        <v>71969</v>
      </c>
      <c r="J146" s="10">
        <v>35537</v>
      </c>
      <c r="K146" s="10">
        <v>0</v>
      </c>
      <c r="L146" s="11">
        <v>0</v>
      </c>
      <c r="M146" s="10">
        <v>0</v>
      </c>
      <c r="N146" s="10">
        <f t="shared" si="2"/>
        <v>1614249</v>
      </c>
    </row>
    <row r="147" spans="1:14" ht="25.5" x14ac:dyDescent="0.25">
      <c r="A147" s="12" t="s">
        <v>281</v>
      </c>
      <c r="B147" s="9" t="s">
        <v>282</v>
      </c>
      <c r="C147" s="10">
        <v>272029</v>
      </c>
      <c r="D147" s="10">
        <v>52217</v>
      </c>
      <c r="E147" s="10">
        <v>7179</v>
      </c>
      <c r="F147" s="10">
        <v>11159</v>
      </c>
      <c r="G147" s="10">
        <v>1854</v>
      </c>
      <c r="H147" s="10">
        <v>604</v>
      </c>
      <c r="I147" s="10">
        <v>17186</v>
      </c>
      <c r="J147" s="10">
        <v>10531</v>
      </c>
      <c r="K147" s="10">
        <v>0</v>
      </c>
      <c r="L147" s="11">
        <v>85464</v>
      </c>
      <c r="M147" s="10">
        <v>0</v>
      </c>
      <c r="N147" s="10">
        <f t="shared" si="2"/>
        <v>458223</v>
      </c>
    </row>
    <row r="148" spans="1:14" x14ac:dyDescent="0.25">
      <c r="A148" s="12" t="s">
        <v>283</v>
      </c>
      <c r="B148" s="9" t="s">
        <v>284</v>
      </c>
      <c r="C148" s="10">
        <v>493425</v>
      </c>
      <c r="D148" s="10">
        <v>348190</v>
      </c>
      <c r="E148" s="10">
        <v>11296</v>
      </c>
      <c r="F148" s="10">
        <v>21588</v>
      </c>
      <c r="G148" s="10">
        <v>2991</v>
      </c>
      <c r="H148" s="10">
        <v>1148</v>
      </c>
      <c r="I148" s="10">
        <v>26389</v>
      </c>
      <c r="J148" s="10">
        <v>14502</v>
      </c>
      <c r="K148" s="10">
        <v>0</v>
      </c>
      <c r="L148" s="11">
        <v>0</v>
      </c>
      <c r="M148" s="10">
        <v>0</v>
      </c>
      <c r="N148" s="10">
        <f t="shared" si="2"/>
        <v>919529</v>
      </c>
    </row>
    <row r="149" spans="1:14" ht="25.5" x14ac:dyDescent="0.25">
      <c r="A149" s="12" t="s">
        <v>285</v>
      </c>
      <c r="B149" s="9" t="s">
        <v>286</v>
      </c>
      <c r="C149" s="10">
        <v>232168</v>
      </c>
      <c r="D149" s="10">
        <v>110344</v>
      </c>
      <c r="E149" s="10">
        <v>5563</v>
      </c>
      <c r="F149" s="10">
        <v>10061</v>
      </c>
      <c r="G149" s="10">
        <v>1455</v>
      </c>
      <c r="H149" s="10">
        <v>601</v>
      </c>
      <c r="I149" s="10">
        <v>7956</v>
      </c>
      <c r="J149" s="10">
        <v>5690</v>
      </c>
      <c r="K149" s="10">
        <v>0</v>
      </c>
      <c r="L149" s="11">
        <v>8748</v>
      </c>
      <c r="M149" s="10">
        <v>0</v>
      </c>
      <c r="N149" s="10">
        <f t="shared" si="2"/>
        <v>382586</v>
      </c>
    </row>
    <row r="150" spans="1:14" ht="25.5" x14ac:dyDescent="0.25">
      <c r="A150" s="12" t="s">
        <v>287</v>
      </c>
      <c r="B150" s="9" t="s">
        <v>288</v>
      </c>
      <c r="C150" s="10">
        <v>66781</v>
      </c>
      <c r="D150" s="10">
        <v>38206</v>
      </c>
      <c r="E150" s="10">
        <v>1318</v>
      </c>
      <c r="F150" s="10">
        <v>3600</v>
      </c>
      <c r="G150" s="10">
        <v>330</v>
      </c>
      <c r="H150" s="10">
        <v>203</v>
      </c>
      <c r="I150" s="10">
        <v>1016</v>
      </c>
      <c r="J150" s="10">
        <v>541</v>
      </c>
      <c r="K150" s="10">
        <v>0</v>
      </c>
      <c r="L150" s="11">
        <v>0</v>
      </c>
      <c r="M150" s="10">
        <v>0</v>
      </c>
      <c r="N150" s="10">
        <f t="shared" si="2"/>
        <v>111995</v>
      </c>
    </row>
    <row r="151" spans="1:14" ht="25.5" x14ac:dyDescent="0.25">
      <c r="A151" s="12" t="s">
        <v>289</v>
      </c>
      <c r="B151" s="9" t="s">
        <v>290</v>
      </c>
      <c r="C151" s="10">
        <v>150895</v>
      </c>
      <c r="D151" s="10">
        <v>53529</v>
      </c>
      <c r="E151" s="10">
        <v>3152</v>
      </c>
      <c r="F151" s="10">
        <v>7598</v>
      </c>
      <c r="G151" s="10">
        <v>807</v>
      </c>
      <c r="H151" s="10">
        <v>410</v>
      </c>
      <c r="I151" s="10">
        <v>5141</v>
      </c>
      <c r="J151" s="10">
        <v>2472</v>
      </c>
      <c r="K151" s="10">
        <v>0</v>
      </c>
      <c r="L151" s="11">
        <v>0</v>
      </c>
      <c r="M151" s="10">
        <v>0</v>
      </c>
      <c r="N151" s="10">
        <f t="shared" si="2"/>
        <v>224004</v>
      </c>
    </row>
    <row r="152" spans="1:14" ht="25.5" x14ac:dyDescent="0.25">
      <c r="A152" s="12" t="s">
        <v>291</v>
      </c>
      <c r="B152" s="9" t="s">
        <v>292</v>
      </c>
      <c r="C152" s="10">
        <v>68229</v>
      </c>
      <c r="D152" s="10">
        <v>34624</v>
      </c>
      <c r="E152" s="10">
        <v>1417</v>
      </c>
      <c r="F152" s="10">
        <v>3495</v>
      </c>
      <c r="G152" s="10">
        <v>361</v>
      </c>
      <c r="H152" s="10">
        <v>190</v>
      </c>
      <c r="I152" s="10">
        <v>1835</v>
      </c>
      <c r="J152" s="10">
        <v>979</v>
      </c>
      <c r="K152" s="10">
        <v>0</v>
      </c>
      <c r="L152" s="11">
        <v>0</v>
      </c>
      <c r="M152" s="10">
        <v>0</v>
      </c>
      <c r="N152" s="10">
        <f t="shared" si="2"/>
        <v>111130</v>
      </c>
    </row>
    <row r="153" spans="1:14" ht="25.5" x14ac:dyDescent="0.25">
      <c r="A153" s="12" t="s">
        <v>293</v>
      </c>
      <c r="B153" s="9" t="s">
        <v>294</v>
      </c>
      <c r="C153" s="10">
        <v>355828</v>
      </c>
      <c r="D153" s="10">
        <v>111041</v>
      </c>
      <c r="E153" s="10">
        <v>9410</v>
      </c>
      <c r="F153" s="10">
        <v>15278</v>
      </c>
      <c r="G153" s="10">
        <v>2390</v>
      </c>
      <c r="H153" s="10">
        <v>823</v>
      </c>
      <c r="I153" s="10">
        <v>17997</v>
      </c>
      <c r="J153" s="10">
        <v>11592</v>
      </c>
      <c r="K153" s="10">
        <v>0</v>
      </c>
      <c r="L153" s="11">
        <v>0</v>
      </c>
      <c r="M153" s="10">
        <v>0</v>
      </c>
      <c r="N153" s="10">
        <f t="shared" si="2"/>
        <v>524359</v>
      </c>
    </row>
    <row r="154" spans="1:14" ht="25.5" x14ac:dyDescent="0.25">
      <c r="A154" s="12" t="s">
        <v>295</v>
      </c>
      <c r="B154" s="9" t="s">
        <v>296</v>
      </c>
      <c r="C154" s="10">
        <v>95222</v>
      </c>
      <c r="D154" s="10">
        <v>40048</v>
      </c>
      <c r="E154" s="10">
        <v>1920</v>
      </c>
      <c r="F154" s="10">
        <v>4906</v>
      </c>
      <c r="G154" s="10">
        <v>492</v>
      </c>
      <c r="H154" s="10">
        <v>263</v>
      </c>
      <c r="I154" s="10">
        <v>2459</v>
      </c>
      <c r="J154" s="10">
        <v>1212</v>
      </c>
      <c r="K154" s="10">
        <v>0</v>
      </c>
      <c r="L154" s="11">
        <v>15244</v>
      </c>
      <c r="M154" s="10">
        <v>0</v>
      </c>
      <c r="N154" s="10">
        <f t="shared" si="2"/>
        <v>161766</v>
      </c>
    </row>
    <row r="155" spans="1:14" ht="25.5" x14ac:dyDescent="0.25">
      <c r="A155" s="12" t="s">
        <v>297</v>
      </c>
      <c r="B155" s="9" t="s">
        <v>298</v>
      </c>
      <c r="C155" s="10">
        <v>514919</v>
      </c>
      <c r="D155" s="10">
        <v>227573</v>
      </c>
      <c r="E155" s="10">
        <v>10193</v>
      </c>
      <c r="F155" s="10">
        <v>20407</v>
      </c>
      <c r="G155" s="10">
        <v>2997</v>
      </c>
      <c r="H155" s="10">
        <v>1213</v>
      </c>
      <c r="I155" s="10">
        <v>19992</v>
      </c>
      <c r="J155" s="10">
        <v>12092</v>
      </c>
      <c r="K155" s="10">
        <v>0</v>
      </c>
      <c r="L155" s="11">
        <v>0</v>
      </c>
      <c r="M155" s="10">
        <v>0</v>
      </c>
      <c r="N155" s="10">
        <f t="shared" si="2"/>
        <v>809386</v>
      </c>
    </row>
    <row r="156" spans="1:14" ht="25.5" x14ac:dyDescent="0.25">
      <c r="A156" s="12" t="s">
        <v>299</v>
      </c>
      <c r="B156" s="9" t="s">
        <v>300</v>
      </c>
      <c r="C156" s="10">
        <v>78106</v>
      </c>
      <c r="D156" s="10">
        <v>35229</v>
      </c>
      <c r="E156" s="10">
        <v>1596</v>
      </c>
      <c r="F156" s="10">
        <v>3947</v>
      </c>
      <c r="G156" s="10">
        <v>411</v>
      </c>
      <c r="H156" s="10">
        <v>223</v>
      </c>
      <c r="I156" s="10">
        <v>2209</v>
      </c>
      <c r="J156" s="10">
        <v>1143</v>
      </c>
      <c r="K156" s="10">
        <v>0</v>
      </c>
      <c r="L156" s="11">
        <v>0</v>
      </c>
      <c r="M156" s="10">
        <v>0</v>
      </c>
      <c r="N156" s="10">
        <f t="shared" si="2"/>
        <v>122864</v>
      </c>
    </row>
    <row r="157" spans="1:14" ht="25.5" x14ac:dyDescent="0.25">
      <c r="A157" s="12" t="s">
        <v>301</v>
      </c>
      <c r="B157" s="9" t="s">
        <v>302</v>
      </c>
      <c r="C157" s="10">
        <v>229986</v>
      </c>
      <c r="D157" s="10">
        <v>98038</v>
      </c>
      <c r="E157" s="10">
        <v>5205</v>
      </c>
      <c r="F157" s="10">
        <v>8951</v>
      </c>
      <c r="G157" s="10">
        <v>1446</v>
      </c>
      <c r="H157" s="10">
        <v>599</v>
      </c>
      <c r="I157" s="10">
        <v>8018</v>
      </c>
      <c r="J157" s="10">
        <v>6176</v>
      </c>
      <c r="K157" s="10">
        <v>0</v>
      </c>
      <c r="L157" s="11">
        <v>0</v>
      </c>
      <c r="M157" s="10">
        <v>0</v>
      </c>
      <c r="N157" s="10">
        <f t="shared" si="2"/>
        <v>358419</v>
      </c>
    </row>
    <row r="158" spans="1:14" ht="25.5" x14ac:dyDescent="0.25">
      <c r="A158" s="12" t="s">
        <v>303</v>
      </c>
      <c r="B158" s="9" t="s">
        <v>304</v>
      </c>
      <c r="C158" s="10">
        <v>174200</v>
      </c>
      <c r="D158" s="10">
        <v>95282</v>
      </c>
      <c r="E158" s="10">
        <v>3801</v>
      </c>
      <c r="F158" s="10">
        <v>8403</v>
      </c>
      <c r="G158" s="10">
        <v>980</v>
      </c>
      <c r="H158" s="10">
        <v>465</v>
      </c>
      <c r="I158" s="10">
        <v>6833</v>
      </c>
      <c r="J158" s="10">
        <v>3540</v>
      </c>
      <c r="K158" s="10">
        <v>0</v>
      </c>
      <c r="L158" s="11">
        <v>0</v>
      </c>
      <c r="M158" s="10">
        <v>0</v>
      </c>
      <c r="N158" s="10">
        <f t="shared" si="2"/>
        <v>293504</v>
      </c>
    </row>
    <row r="159" spans="1:14" ht="25.5" x14ac:dyDescent="0.25">
      <c r="A159" s="12" t="s">
        <v>305</v>
      </c>
      <c r="B159" s="9" t="s">
        <v>306</v>
      </c>
      <c r="C159" s="10">
        <v>112827</v>
      </c>
      <c r="D159" s="10">
        <v>65772</v>
      </c>
      <c r="E159" s="10">
        <v>2444</v>
      </c>
      <c r="F159" s="10">
        <v>5546</v>
      </c>
      <c r="G159" s="10">
        <v>627</v>
      </c>
      <c r="H159" s="10">
        <v>295</v>
      </c>
      <c r="I159" s="10">
        <v>0</v>
      </c>
      <c r="J159" s="10">
        <v>1226</v>
      </c>
      <c r="K159" s="10">
        <v>0</v>
      </c>
      <c r="L159" s="11">
        <v>0</v>
      </c>
      <c r="M159" s="10">
        <v>0</v>
      </c>
      <c r="N159" s="10">
        <f t="shared" si="2"/>
        <v>188737</v>
      </c>
    </row>
    <row r="160" spans="1:14" ht="25.5" x14ac:dyDescent="0.25">
      <c r="A160" s="12" t="s">
        <v>307</v>
      </c>
      <c r="B160" s="9" t="s">
        <v>308</v>
      </c>
      <c r="C160" s="10">
        <v>167305</v>
      </c>
      <c r="D160" s="10">
        <v>74849</v>
      </c>
      <c r="E160" s="10">
        <v>3138</v>
      </c>
      <c r="F160" s="10">
        <v>7978</v>
      </c>
      <c r="G160" s="10">
        <v>859</v>
      </c>
      <c r="H160" s="10">
        <v>401</v>
      </c>
      <c r="I160" s="10">
        <v>4829</v>
      </c>
      <c r="J160" s="10">
        <v>2376</v>
      </c>
      <c r="K160" s="10">
        <v>0</v>
      </c>
      <c r="L160" s="11">
        <v>0</v>
      </c>
      <c r="M160" s="10">
        <v>0</v>
      </c>
      <c r="N160" s="10">
        <f t="shared" si="2"/>
        <v>261735</v>
      </c>
    </row>
    <row r="161" spans="1:14" ht="25.5" x14ac:dyDescent="0.25">
      <c r="A161" s="12" t="s">
        <v>309</v>
      </c>
      <c r="B161" s="9" t="s">
        <v>310</v>
      </c>
      <c r="C161" s="10">
        <v>119636</v>
      </c>
      <c r="D161" s="10">
        <v>65358</v>
      </c>
      <c r="E161" s="10">
        <v>2547</v>
      </c>
      <c r="F161" s="10">
        <v>5706</v>
      </c>
      <c r="G161" s="10">
        <v>666</v>
      </c>
      <c r="H161" s="10">
        <v>325</v>
      </c>
      <c r="I161" s="10">
        <v>4312</v>
      </c>
      <c r="J161" s="10">
        <v>2260</v>
      </c>
      <c r="K161" s="10">
        <v>0</v>
      </c>
      <c r="L161" s="11">
        <v>38203</v>
      </c>
      <c r="M161" s="10">
        <v>0</v>
      </c>
      <c r="N161" s="10">
        <f t="shared" si="2"/>
        <v>239013</v>
      </c>
    </row>
    <row r="162" spans="1:14" ht="25.5" x14ac:dyDescent="0.25">
      <c r="A162" s="12" t="s">
        <v>311</v>
      </c>
      <c r="B162" s="9" t="s">
        <v>312</v>
      </c>
      <c r="C162" s="10">
        <v>442112</v>
      </c>
      <c r="D162" s="10">
        <v>176423</v>
      </c>
      <c r="E162" s="10">
        <v>11341</v>
      </c>
      <c r="F162" s="10">
        <v>17111</v>
      </c>
      <c r="G162" s="10">
        <v>3016</v>
      </c>
      <c r="H162" s="10">
        <v>887</v>
      </c>
      <c r="I162" s="10">
        <v>26059</v>
      </c>
      <c r="J162" s="10">
        <v>17433</v>
      </c>
      <c r="K162" s="10">
        <v>0</v>
      </c>
      <c r="L162" s="11">
        <v>0</v>
      </c>
      <c r="M162" s="10">
        <v>0</v>
      </c>
      <c r="N162" s="10">
        <f t="shared" si="2"/>
        <v>694382</v>
      </c>
    </row>
    <row r="163" spans="1:14" ht="25.5" x14ac:dyDescent="0.25">
      <c r="A163" s="12" t="s">
        <v>313</v>
      </c>
      <c r="B163" s="9" t="s">
        <v>314</v>
      </c>
      <c r="C163" s="10">
        <v>62883</v>
      </c>
      <c r="D163" s="10">
        <v>30075</v>
      </c>
      <c r="E163" s="10">
        <v>1198</v>
      </c>
      <c r="F163" s="10">
        <v>3412</v>
      </c>
      <c r="G163" s="10">
        <v>303</v>
      </c>
      <c r="H163" s="10">
        <v>182</v>
      </c>
      <c r="I163" s="10">
        <v>739</v>
      </c>
      <c r="J163" s="10">
        <v>390</v>
      </c>
      <c r="K163" s="10">
        <v>0</v>
      </c>
      <c r="L163" s="11">
        <v>0</v>
      </c>
      <c r="M163" s="10">
        <v>0</v>
      </c>
      <c r="N163" s="10">
        <f t="shared" si="2"/>
        <v>99182</v>
      </c>
    </row>
    <row r="164" spans="1:14" ht="25.5" x14ac:dyDescent="0.25">
      <c r="A164" s="12" t="s">
        <v>315</v>
      </c>
      <c r="B164" s="9" t="s">
        <v>316</v>
      </c>
      <c r="C164" s="10">
        <v>130025</v>
      </c>
      <c r="D164" s="10">
        <v>48240</v>
      </c>
      <c r="E164" s="10">
        <v>2785</v>
      </c>
      <c r="F164" s="10">
        <v>6366</v>
      </c>
      <c r="G164" s="10">
        <v>718</v>
      </c>
      <c r="H164" s="10">
        <v>345</v>
      </c>
      <c r="I164" s="10">
        <v>5470</v>
      </c>
      <c r="J164" s="10">
        <v>2554</v>
      </c>
      <c r="K164" s="10">
        <v>0</v>
      </c>
      <c r="L164" s="11">
        <v>0</v>
      </c>
      <c r="M164" s="10">
        <v>0</v>
      </c>
      <c r="N164" s="10">
        <f t="shared" si="2"/>
        <v>196503</v>
      </c>
    </row>
    <row r="165" spans="1:14" ht="25.5" x14ac:dyDescent="0.25">
      <c r="A165" s="12" t="s">
        <v>317</v>
      </c>
      <c r="B165" s="9" t="s">
        <v>318</v>
      </c>
      <c r="C165" s="10">
        <v>204421</v>
      </c>
      <c r="D165" s="10">
        <v>62331</v>
      </c>
      <c r="E165" s="10">
        <v>4795</v>
      </c>
      <c r="F165" s="10">
        <v>9157</v>
      </c>
      <c r="G165" s="10">
        <v>1247</v>
      </c>
      <c r="H165" s="10">
        <v>496</v>
      </c>
      <c r="I165" s="10">
        <v>11190</v>
      </c>
      <c r="J165" s="10">
        <v>6032</v>
      </c>
      <c r="K165" s="10">
        <v>0</v>
      </c>
      <c r="L165" s="11">
        <v>7518</v>
      </c>
      <c r="M165" s="10">
        <v>0</v>
      </c>
      <c r="N165" s="10">
        <f t="shared" si="2"/>
        <v>307187</v>
      </c>
    </row>
    <row r="166" spans="1:14" ht="25.5" x14ac:dyDescent="0.25">
      <c r="A166" s="12" t="s">
        <v>319</v>
      </c>
      <c r="B166" s="9" t="s">
        <v>320</v>
      </c>
      <c r="C166" s="10">
        <v>176529</v>
      </c>
      <c r="D166" s="10">
        <v>86495</v>
      </c>
      <c r="E166" s="10">
        <v>3882</v>
      </c>
      <c r="F166" s="10">
        <v>8293</v>
      </c>
      <c r="G166" s="10">
        <v>1011</v>
      </c>
      <c r="H166" s="10">
        <v>458</v>
      </c>
      <c r="I166" s="10">
        <v>5604</v>
      </c>
      <c r="J166" s="10">
        <v>3465</v>
      </c>
      <c r="K166" s="10">
        <v>0</v>
      </c>
      <c r="L166" s="11">
        <v>12532</v>
      </c>
      <c r="M166" s="10">
        <v>0</v>
      </c>
      <c r="N166" s="10">
        <f t="shared" si="2"/>
        <v>298269</v>
      </c>
    </row>
    <row r="167" spans="1:14" ht="25.5" x14ac:dyDescent="0.25">
      <c r="A167" s="12" t="s">
        <v>321</v>
      </c>
      <c r="B167" s="9" t="s">
        <v>322</v>
      </c>
      <c r="C167" s="10">
        <v>107188</v>
      </c>
      <c r="D167" s="10">
        <v>60059</v>
      </c>
      <c r="E167" s="10">
        <v>2212</v>
      </c>
      <c r="F167" s="10">
        <v>5563</v>
      </c>
      <c r="G167" s="10">
        <v>560</v>
      </c>
      <c r="H167" s="10">
        <v>300</v>
      </c>
      <c r="I167" s="10">
        <v>2521</v>
      </c>
      <c r="J167" s="10">
        <v>1308</v>
      </c>
      <c r="K167" s="10">
        <v>0</v>
      </c>
      <c r="L167" s="11">
        <v>1410</v>
      </c>
      <c r="M167" s="10">
        <v>0</v>
      </c>
      <c r="N167" s="10">
        <f t="shared" si="2"/>
        <v>181121</v>
      </c>
    </row>
    <row r="168" spans="1:14" ht="25.5" x14ac:dyDescent="0.25">
      <c r="A168" s="12" t="s">
        <v>323</v>
      </c>
      <c r="B168" s="9" t="s">
        <v>324</v>
      </c>
      <c r="C168" s="10">
        <v>193088</v>
      </c>
      <c r="D168" s="10">
        <v>78697</v>
      </c>
      <c r="E168" s="10">
        <v>4601</v>
      </c>
      <c r="F168" s="10">
        <v>8986</v>
      </c>
      <c r="G168" s="10">
        <v>1171</v>
      </c>
      <c r="H168" s="10">
        <v>518</v>
      </c>
      <c r="I168" s="10">
        <v>7243</v>
      </c>
      <c r="J168" s="10">
        <v>4704</v>
      </c>
      <c r="K168" s="10">
        <v>0</v>
      </c>
      <c r="L168" s="11">
        <v>0</v>
      </c>
      <c r="M168" s="10">
        <v>0</v>
      </c>
      <c r="N168" s="10">
        <f t="shared" si="2"/>
        <v>299008</v>
      </c>
    </row>
    <row r="169" spans="1:14" ht="25.5" x14ac:dyDescent="0.25">
      <c r="A169" s="12" t="s">
        <v>325</v>
      </c>
      <c r="B169" s="9" t="s">
        <v>326</v>
      </c>
      <c r="C169" s="10">
        <v>929831</v>
      </c>
      <c r="D169" s="10">
        <v>271651</v>
      </c>
      <c r="E169" s="10">
        <v>24016</v>
      </c>
      <c r="F169" s="10">
        <v>32650</v>
      </c>
      <c r="G169" s="10">
        <v>6556</v>
      </c>
      <c r="H169" s="10">
        <v>1910</v>
      </c>
      <c r="I169" s="10">
        <v>28982</v>
      </c>
      <c r="J169" s="10">
        <v>30744</v>
      </c>
      <c r="K169" s="10">
        <v>0</v>
      </c>
      <c r="L169" s="11">
        <v>0</v>
      </c>
      <c r="M169" s="10">
        <v>0</v>
      </c>
      <c r="N169" s="10">
        <f t="shared" si="2"/>
        <v>1326340</v>
      </c>
    </row>
    <row r="170" spans="1:14" ht="25.5" x14ac:dyDescent="0.25">
      <c r="A170" s="12" t="s">
        <v>327</v>
      </c>
      <c r="B170" s="9" t="s">
        <v>328</v>
      </c>
      <c r="C170" s="10">
        <v>169647</v>
      </c>
      <c r="D170" s="10">
        <v>76481</v>
      </c>
      <c r="E170" s="10">
        <v>4395</v>
      </c>
      <c r="F170" s="10">
        <v>7939</v>
      </c>
      <c r="G170" s="10">
        <v>1086</v>
      </c>
      <c r="H170" s="10">
        <v>501</v>
      </c>
      <c r="I170" s="10">
        <v>5506</v>
      </c>
      <c r="J170" s="10">
        <v>4033</v>
      </c>
      <c r="K170" s="10">
        <v>0</v>
      </c>
      <c r="L170" s="11">
        <v>0</v>
      </c>
      <c r="M170" s="10">
        <v>0</v>
      </c>
      <c r="N170" s="10">
        <f t="shared" si="2"/>
        <v>269588</v>
      </c>
    </row>
    <row r="171" spans="1:14" ht="25.5" x14ac:dyDescent="0.25">
      <c r="A171" s="12" t="s">
        <v>329</v>
      </c>
      <c r="B171" s="9" t="s">
        <v>330</v>
      </c>
      <c r="C171" s="10">
        <v>242662</v>
      </c>
      <c r="D171" s="10">
        <v>73386</v>
      </c>
      <c r="E171" s="10">
        <v>5415</v>
      </c>
      <c r="F171" s="10">
        <v>10790</v>
      </c>
      <c r="G171" s="10">
        <v>1437</v>
      </c>
      <c r="H171" s="10">
        <v>573</v>
      </c>
      <c r="I171" s="10">
        <v>12509</v>
      </c>
      <c r="J171" s="10">
        <v>6395</v>
      </c>
      <c r="K171" s="10">
        <v>0</v>
      </c>
      <c r="L171" s="11">
        <v>9244</v>
      </c>
      <c r="M171" s="10">
        <v>0</v>
      </c>
      <c r="N171" s="10">
        <f t="shared" si="2"/>
        <v>362411</v>
      </c>
    </row>
    <row r="172" spans="1:14" ht="25.5" x14ac:dyDescent="0.25">
      <c r="A172" s="12" t="s">
        <v>331</v>
      </c>
      <c r="B172" s="9" t="s">
        <v>332</v>
      </c>
      <c r="C172" s="10">
        <v>129784</v>
      </c>
      <c r="D172" s="10">
        <v>57140</v>
      </c>
      <c r="E172" s="10">
        <v>2578</v>
      </c>
      <c r="F172" s="10">
        <v>5988</v>
      </c>
      <c r="G172" s="10">
        <v>702</v>
      </c>
      <c r="H172" s="10">
        <v>315</v>
      </c>
      <c r="I172" s="10">
        <v>3127</v>
      </c>
      <c r="J172" s="10">
        <v>2034</v>
      </c>
      <c r="K172" s="10">
        <v>0</v>
      </c>
      <c r="L172" s="11">
        <v>0</v>
      </c>
      <c r="M172" s="10">
        <v>0</v>
      </c>
      <c r="N172" s="10">
        <f t="shared" si="2"/>
        <v>201668</v>
      </c>
    </row>
    <row r="173" spans="1:14" ht="25.5" x14ac:dyDescent="0.25">
      <c r="A173" s="12" t="s">
        <v>333</v>
      </c>
      <c r="B173" s="9" t="s">
        <v>334</v>
      </c>
      <c r="C173" s="10">
        <v>154728</v>
      </c>
      <c r="D173" s="10">
        <v>56594</v>
      </c>
      <c r="E173" s="10">
        <v>3320</v>
      </c>
      <c r="F173" s="10">
        <v>7558</v>
      </c>
      <c r="G173" s="10">
        <v>856</v>
      </c>
      <c r="H173" s="10">
        <v>407</v>
      </c>
      <c r="I173" s="10">
        <v>5978</v>
      </c>
      <c r="J173" s="10">
        <v>3061</v>
      </c>
      <c r="K173" s="10">
        <v>0</v>
      </c>
      <c r="L173" s="11">
        <v>0</v>
      </c>
      <c r="M173" s="10">
        <v>0</v>
      </c>
      <c r="N173" s="10">
        <f t="shared" si="2"/>
        <v>232502</v>
      </c>
    </row>
    <row r="174" spans="1:14" ht="25.5" x14ac:dyDescent="0.25">
      <c r="A174" s="12" t="s">
        <v>335</v>
      </c>
      <c r="B174" s="9" t="s">
        <v>336</v>
      </c>
      <c r="C174" s="10">
        <v>120135</v>
      </c>
      <c r="D174" s="10">
        <v>42706</v>
      </c>
      <c r="E174" s="10">
        <v>2523</v>
      </c>
      <c r="F174" s="10">
        <v>5769</v>
      </c>
      <c r="G174" s="10">
        <v>661</v>
      </c>
      <c r="H174" s="10">
        <v>304</v>
      </c>
      <c r="I174" s="10">
        <v>4891</v>
      </c>
      <c r="J174" s="10">
        <v>2362</v>
      </c>
      <c r="K174" s="10">
        <v>0</v>
      </c>
      <c r="L174" s="11">
        <v>0</v>
      </c>
      <c r="M174" s="10">
        <v>0</v>
      </c>
      <c r="N174" s="10">
        <f t="shared" si="2"/>
        <v>179351</v>
      </c>
    </row>
    <row r="175" spans="1:14" ht="25.5" x14ac:dyDescent="0.25">
      <c r="A175" s="12" t="s">
        <v>337</v>
      </c>
      <c r="B175" s="9" t="s">
        <v>338</v>
      </c>
      <c r="C175" s="10">
        <v>111938</v>
      </c>
      <c r="D175" s="10">
        <v>90691</v>
      </c>
      <c r="E175" s="10">
        <v>2338</v>
      </c>
      <c r="F175" s="10">
        <v>5570</v>
      </c>
      <c r="G175" s="10">
        <v>602</v>
      </c>
      <c r="H175" s="10">
        <v>300</v>
      </c>
      <c r="I175" s="10">
        <v>3974</v>
      </c>
      <c r="J175" s="10">
        <v>1924</v>
      </c>
      <c r="K175" s="10">
        <v>0</v>
      </c>
      <c r="L175" s="11">
        <v>0</v>
      </c>
      <c r="M175" s="10">
        <v>0</v>
      </c>
      <c r="N175" s="10">
        <f t="shared" si="2"/>
        <v>217337</v>
      </c>
    </row>
    <row r="176" spans="1:14" ht="25.5" x14ac:dyDescent="0.25">
      <c r="A176" s="12" t="s">
        <v>339</v>
      </c>
      <c r="B176" s="9" t="s">
        <v>340</v>
      </c>
      <c r="C176" s="10">
        <v>158539</v>
      </c>
      <c r="D176" s="10">
        <v>49836</v>
      </c>
      <c r="E176" s="10">
        <v>3400</v>
      </c>
      <c r="F176" s="10">
        <v>7549</v>
      </c>
      <c r="G176" s="10">
        <v>888</v>
      </c>
      <c r="H176" s="10">
        <v>410</v>
      </c>
      <c r="I176" s="10">
        <v>6655</v>
      </c>
      <c r="J176" s="10">
        <v>3376</v>
      </c>
      <c r="K176" s="10">
        <v>0</v>
      </c>
      <c r="L176" s="11">
        <v>0</v>
      </c>
      <c r="M176" s="10">
        <v>0</v>
      </c>
      <c r="N176" s="10">
        <f t="shared" si="2"/>
        <v>230653</v>
      </c>
    </row>
    <row r="177" spans="1:14" ht="25.5" x14ac:dyDescent="0.25">
      <c r="A177" s="12" t="s">
        <v>341</v>
      </c>
      <c r="B177" s="9" t="s">
        <v>342</v>
      </c>
      <c r="C177" s="10">
        <v>118305</v>
      </c>
      <c r="D177" s="10">
        <v>76281</v>
      </c>
      <c r="E177" s="10">
        <v>2440</v>
      </c>
      <c r="F177" s="10">
        <v>5834</v>
      </c>
      <c r="G177" s="10">
        <v>634</v>
      </c>
      <c r="H177" s="10">
        <v>307</v>
      </c>
      <c r="I177" s="10">
        <v>3582</v>
      </c>
      <c r="J177" s="10">
        <v>1910</v>
      </c>
      <c r="K177" s="10">
        <v>0</v>
      </c>
      <c r="L177" s="11">
        <v>0</v>
      </c>
      <c r="M177" s="10">
        <v>0</v>
      </c>
      <c r="N177" s="10">
        <f t="shared" si="2"/>
        <v>209293</v>
      </c>
    </row>
    <row r="178" spans="1:14" ht="25.5" x14ac:dyDescent="0.25">
      <c r="A178" s="12" t="s">
        <v>343</v>
      </c>
      <c r="B178" s="9" t="s">
        <v>344</v>
      </c>
      <c r="C178" s="10">
        <v>474953</v>
      </c>
      <c r="D178" s="10">
        <v>169915</v>
      </c>
      <c r="E178" s="10">
        <v>11709</v>
      </c>
      <c r="F178" s="10">
        <v>20768</v>
      </c>
      <c r="G178" s="10">
        <v>3024</v>
      </c>
      <c r="H178" s="10">
        <v>1122</v>
      </c>
      <c r="I178" s="10">
        <v>26692</v>
      </c>
      <c r="J178" s="10">
        <v>15564</v>
      </c>
      <c r="K178" s="10">
        <v>0</v>
      </c>
      <c r="L178" s="11">
        <v>0</v>
      </c>
      <c r="M178" s="10">
        <v>0</v>
      </c>
      <c r="N178" s="10">
        <f t="shared" si="2"/>
        <v>723747</v>
      </c>
    </row>
    <row r="179" spans="1:14" ht="25.5" x14ac:dyDescent="0.25">
      <c r="A179" s="12" t="s">
        <v>345</v>
      </c>
      <c r="B179" s="9" t="s">
        <v>346</v>
      </c>
      <c r="C179" s="10">
        <v>127418</v>
      </c>
      <c r="D179" s="10">
        <v>61672</v>
      </c>
      <c r="E179" s="10">
        <v>2769</v>
      </c>
      <c r="F179" s="10">
        <v>6114</v>
      </c>
      <c r="G179" s="10">
        <v>717</v>
      </c>
      <c r="H179" s="10">
        <v>328</v>
      </c>
      <c r="I179" s="10">
        <v>5078</v>
      </c>
      <c r="J179" s="10">
        <v>2595</v>
      </c>
      <c r="K179" s="10">
        <v>0</v>
      </c>
      <c r="L179" s="11">
        <v>8458</v>
      </c>
      <c r="M179" s="10">
        <v>0</v>
      </c>
      <c r="N179" s="10">
        <f t="shared" si="2"/>
        <v>215149</v>
      </c>
    </row>
    <row r="180" spans="1:14" ht="38.25" x14ac:dyDescent="0.25">
      <c r="A180" s="12" t="s">
        <v>347</v>
      </c>
      <c r="B180" s="9" t="s">
        <v>348</v>
      </c>
      <c r="C180" s="10">
        <v>87622</v>
      </c>
      <c r="D180" s="10">
        <v>41459</v>
      </c>
      <c r="E180" s="10">
        <v>1833</v>
      </c>
      <c r="F180" s="10">
        <v>4506</v>
      </c>
      <c r="G180" s="10">
        <v>464</v>
      </c>
      <c r="H180" s="10">
        <v>243</v>
      </c>
      <c r="I180" s="10">
        <v>2486</v>
      </c>
      <c r="J180" s="10">
        <v>1294</v>
      </c>
      <c r="K180" s="10">
        <v>0</v>
      </c>
      <c r="L180" s="11">
        <v>0</v>
      </c>
      <c r="M180" s="10">
        <v>0</v>
      </c>
      <c r="N180" s="10">
        <f t="shared" si="2"/>
        <v>139907</v>
      </c>
    </row>
    <row r="181" spans="1:14" ht="25.5" x14ac:dyDescent="0.25">
      <c r="A181" s="12" t="s">
        <v>349</v>
      </c>
      <c r="B181" s="9" t="s">
        <v>350</v>
      </c>
      <c r="C181" s="10">
        <v>216856</v>
      </c>
      <c r="D181" s="10">
        <v>101927</v>
      </c>
      <c r="E181" s="10">
        <v>4752</v>
      </c>
      <c r="F181" s="10">
        <v>10432</v>
      </c>
      <c r="G181" s="10">
        <v>1225</v>
      </c>
      <c r="H181" s="10">
        <v>561</v>
      </c>
      <c r="I181" s="10">
        <v>10941</v>
      </c>
      <c r="J181" s="10">
        <v>4731</v>
      </c>
      <c r="K181" s="10">
        <v>0</v>
      </c>
      <c r="L181" s="11">
        <v>0</v>
      </c>
      <c r="M181" s="10">
        <v>0</v>
      </c>
      <c r="N181" s="10">
        <f t="shared" si="2"/>
        <v>351425</v>
      </c>
    </row>
    <row r="182" spans="1:14" ht="25.5" x14ac:dyDescent="0.25">
      <c r="A182" s="12" t="s">
        <v>351</v>
      </c>
      <c r="B182" s="9" t="s">
        <v>352</v>
      </c>
      <c r="C182" s="10">
        <v>262557</v>
      </c>
      <c r="D182" s="10">
        <v>103402</v>
      </c>
      <c r="E182" s="10">
        <v>4724</v>
      </c>
      <c r="F182" s="10">
        <v>11809</v>
      </c>
      <c r="G182" s="10">
        <v>1353</v>
      </c>
      <c r="H182" s="10">
        <v>578</v>
      </c>
      <c r="I182" s="10">
        <v>8802</v>
      </c>
      <c r="J182" s="10">
        <v>4054</v>
      </c>
      <c r="K182" s="10">
        <v>0</v>
      </c>
      <c r="L182" s="11">
        <v>9420</v>
      </c>
      <c r="M182" s="10">
        <v>0</v>
      </c>
      <c r="N182" s="10">
        <f t="shared" si="2"/>
        <v>406699</v>
      </c>
    </row>
    <row r="183" spans="1:14" ht="25.5" x14ac:dyDescent="0.25">
      <c r="A183" s="12" t="s">
        <v>353</v>
      </c>
      <c r="B183" s="9" t="s">
        <v>354</v>
      </c>
      <c r="C183" s="10">
        <v>726609</v>
      </c>
      <c r="D183" s="10">
        <v>237590</v>
      </c>
      <c r="E183" s="10">
        <v>16904</v>
      </c>
      <c r="F183" s="10">
        <v>32035</v>
      </c>
      <c r="G183" s="10">
        <v>4438</v>
      </c>
      <c r="H183" s="10">
        <v>1746</v>
      </c>
      <c r="I183" s="10">
        <v>56208</v>
      </c>
      <c r="J183" s="10">
        <v>22349</v>
      </c>
      <c r="K183" s="10">
        <v>0</v>
      </c>
      <c r="L183" s="11">
        <v>0</v>
      </c>
      <c r="M183" s="10">
        <v>0</v>
      </c>
      <c r="N183" s="10">
        <f t="shared" si="2"/>
        <v>1097879</v>
      </c>
    </row>
    <row r="184" spans="1:14" ht="25.5" x14ac:dyDescent="0.25">
      <c r="A184" s="12" t="s">
        <v>355</v>
      </c>
      <c r="B184" s="9" t="s">
        <v>356</v>
      </c>
      <c r="C184" s="10">
        <v>43993</v>
      </c>
      <c r="D184" s="10">
        <v>20012</v>
      </c>
      <c r="E184" s="10">
        <v>951</v>
      </c>
      <c r="F184" s="10">
        <v>2259</v>
      </c>
      <c r="G184" s="10">
        <v>238</v>
      </c>
      <c r="H184" s="10">
        <v>122</v>
      </c>
      <c r="I184" s="10">
        <v>837</v>
      </c>
      <c r="J184" s="10">
        <v>582</v>
      </c>
      <c r="K184" s="10">
        <v>0</v>
      </c>
      <c r="L184" s="11">
        <v>0</v>
      </c>
      <c r="M184" s="10">
        <v>0</v>
      </c>
      <c r="N184" s="10">
        <f t="shared" si="2"/>
        <v>68994</v>
      </c>
    </row>
    <row r="185" spans="1:14" x14ac:dyDescent="0.25">
      <c r="A185" s="12" t="s">
        <v>357</v>
      </c>
      <c r="B185" s="9" t="s">
        <v>358</v>
      </c>
      <c r="C185" s="10">
        <v>115385</v>
      </c>
      <c r="D185" s="10">
        <v>51608</v>
      </c>
      <c r="E185" s="10">
        <v>2759</v>
      </c>
      <c r="F185" s="10">
        <v>5142</v>
      </c>
      <c r="G185" s="10">
        <v>714</v>
      </c>
      <c r="H185" s="10">
        <v>274</v>
      </c>
      <c r="I185" s="10">
        <v>3403</v>
      </c>
      <c r="J185" s="10">
        <v>2609</v>
      </c>
      <c r="K185" s="10">
        <v>0</v>
      </c>
      <c r="L185" s="11">
        <v>78</v>
      </c>
      <c r="M185" s="10">
        <v>0</v>
      </c>
      <c r="N185" s="10">
        <f t="shared" si="2"/>
        <v>181972</v>
      </c>
    </row>
    <row r="186" spans="1:14" ht="25.5" x14ac:dyDescent="0.25">
      <c r="A186" s="12" t="s">
        <v>359</v>
      </c>
      <c r="B186" s="9" t="s">
        <v>360</v>
      </c>
      <c r="C186" s="10">
        <v>169586</v>
      </c>
      <c r="D186" s="10">
        <v>83962</v>
      </c>
      <c r="E186" s="10">
        <v>3623</v>
      </c>
      <c r="F186" s="10">
        <v>7248</v>
      </c>
      <c r="G186" s="10">
        <v>993</v>
      </c>
      <c r="H186" s="10">
        <v>388</v>
      </c>
      <c r="I186" s="10">
        <v>7796</v>
      </c>
      <c r="J186" s="10">
        <v>4731</v>
      </c>
      <c r="K186" s="10">
        <v>0</v>
      </c>
      <c r="L186" s="11">
        <v>0</v>
      </c>
      <c r="M186" s="10">
        <v>0</v>
      </c>
      <c r="N186" s="10">
        <f t="shared" si="2"/>
        <v>278327</v>
      </c>
    </row>
    <row r="187" spans="1:14" ht="38.25" x14ac:dyDescent="0.25">
      <c r="A187" s="12" t="s">
        <v>361</v>
      </c>
      <c r="B187" s="9" t="s">
        <v>362</v>
      </c>
      <c r="C187" s="10">
        <v>117634</v>
      </c>
      <c r="D187" s="10">
        <v>59659</v>
      </c>
      <c r="E187" s="10">
        <v>2441</v>
      </c>
      <c r="F187" s="10">
        <v>5902</v>
      </c>
      <c r="G187" s="10">
        <v>627</v>
      </c>
      <c r="H187" s="10">
        <v>320</v>
      </c>
      <c r="I187" s="10">
        <v>3724</v>
      </c>
      <c r="J187" s="10">
        <v>1910</v>
      </c>
      <c r="K187" s="10">
        <v>0</v>
      </c>
      <c r="L187" s="11">
        <v>0</v>
      </c>
      <c r="M187" s="10">
        <v>0</v>
      </c>
      <c r="N187" s="10">
        <f t="shared" si="2"/>
        <v>192217</v>
      </c>
    </row>
    <row r="188" spans="1:14" ht="38.25" x14ac:dyDescent="0.25">
      <c r="A188" s="12" t="s">
        <v>363</v>
      </c>
      <c r="B188" s="9" t="s">
        <v>364</v>
      </c>
      <c r="C188" s="10">
        <v>210130</v>
      </c>
      <c r="D188" s="10">
        <v>96526</v>
      </c>
      <c r="E188" s="10">
        <v>4475</v>
      </c>
      <c r="F188" s="10">
        <v>10067</v>
      </c>
      <c r="G188" s="10">
        <v>1167</v>
      </c>
      <c r="H188" s="10">
        <v>562</v>
      </c>
      <c r="I188" s="10">
        <v>6415</v>
      </c>
      <c r="J188" s="10">
        <v>3711</v>
      </c>
      <c r="K188" s="10">
        <v>0</v>
      </c>
      <c r="L188" s="11">
        <v>0</v>
      </c>
      <c r="M188" s="10">
        <v>0</v>
      </c>
      <c r="N188" s="10">
        <f t="shared" si="2"/>
        <v>333053</v>
      </c>
    </row>
    <row r="189" spans="1:14" ht="38.25" x14ac:dyDescent="0.25">
      <c r="A189" s="12" t="s">
        <v>365</v>
      </c>
      <c r="B189" s="9" t="s">
        <v>366</v>
      </c>
      <c r="C189" s="10">
        <v>484178</v>
      </c>
      <c r="D189" s="10">
        <v>118462</v>
      </c>
      <c r="E189" s="10">
        <v>15684</v>
      </c>
      <c r="F189" s="10">
        <v>18595</v>
      </c>
      <c r="G189" s="10">
        <v>3871</v>
      </c>
      <c r="H189" s="10">
        <v>1031</v>
      </c>
      <c r="I189" s="10">
        <v>22487</v>
      </c>
      <c r="J189" s="10">
        <v>20035</v>
      </c>
      <c r="K189" s="10">
        <v>0</v>
      </c>
      <c r="L189" s="11">
        <v>0</v>
      </c>
      <c r="M189" s="10">
        <v>0</v>
      </c>
      <c r="N189" s="10">
        <f t="shared" si="2"/>
        <v>684343</v>
      </c>
    </row>
    <row r="190" spans="1:14" ht="38.25" x14ac:dyDescent="0.25">
      <c r="A190" s="12" t="s">
        <v>367</v>
      </c>
      <c r="B190" s="9" t="s">
        <v>368</v>
      </c>
      <c r="C190" s="10">
        <v>235865</v>
      </c>
      <c r="D190" s="10">
        <v>66043</v>
      </c>
      <c r="E190" s="10">
        <v>5834</v>
      </c>
      <c r="F190" s="10">
        <v>9540</v>
      </c>
      <c r="G190" s="10">
        <v>1548</v>
      </c>
      <c r="H190" s="10">
        <v>510</v>
      </c>
      <c r="I190" s="10">
        <v>14148</v>
      </c>
      <c r="J190" s="10">
        <v>8799</v>
      </c>
      <c r="K190" s="10">
        <v>0</v>
      </c>
      <c r="L190" s="11">
        <v>6444</v>
      </c>
      <c r="M190" s="10">
        <v>0</v>
      </c>
      <c r="N190" s="10">
        <f t="shared" si="2"/>
        <v>348731</v>
      </c>
    </row>
    <row r="191" spans="1:14" ht="38.25" x14ac:dyDescent="0.25">
      <c r="A191" s="12" t="s">
        <v>369</v>
      </c>
      <c r="B191" s="9" t="s">
        <v>370</v>
      </c>
      <c r="C191" s="10">
        <v>121655</v>
      </c>
      <c r="D191" s="10">
        <v>64701</v>
      </c>
      <c r="E191" s="10">
        <v>2599</v>
      </c>
      <c r="F191" s="10">
        <v>6040</v>
      </c>
      <c r="G191" s="10">
        <v>665</v>
      </c>
      <c r="H191" s="10">
        <v>333</v>
      </c>
      <c r="I191" s="10">
        <v>3394</v>
      </c>
      <c r="J191" s="10">
        <v>1972</v>
      </c>
      <c r="K191" s="10">
        <v>0</v>
      </c>
      <c r="L191" s="11">
        <v>11124</v>
      </c>
      <c r="M191" s="10">
        <v>0</v>
      </c>
      <c r="N191" s="10">
        <f t="shared" si="2"/>
        <v>212483</v>
      </c>
    </row>
    <row r="192" spans="1:14" ht="38.25" x14ac:dyDescent="0.25">
      <c r="A192" s="12" t="s">
        <v>371</v>
      </c>
      <c r="B192" s="9" t="s">
        <v>372</v>
      </c>
      <c r="C192" s="10">
        <v>137388</v>
      </c>
      <c r="D192" s="10">
        <v>57464</v>
      </c>
      <c r="E192" s="10">
        <v>3251</v>
      </c>
      <c r="F192" s="10">
        <v>6443</v>
      </c>
      <c r="G192" s="10">
        <v>826</v>
      </c>
      <c r="H192" s="10">
        <v>347</v>
      </c>
      <c r="I192" s="10">
        <v>5862</v>
      </c>
      <c r="J192" s="10">
        <v>3471</v>
      </c>
      <c r="K192" s="10">
        <v>0</v>
      </c>
      <c r="L192" s="11">
        <v>0</v>
      </c>
      <c r="M192" s="10">
        <v>0</v>
      </c>
      <c r="N192" s="10">
        <f t="shared" si="2"/>
        <v>215052</v>
      </c>
    </row>
    <row r="193" spans="1:14" ht="38.25" x14ac:dyDescent="0.25">
      <c r="A193" s="12" t="s">
        <v>373</v>
      </c>
      <c r="B193" s="9" t="s">
        <v>374</v>
      </c>
      <c r="C193" s="10">
        <v>76300</v>
      </c>
      <c r="D193" s="10">
        <v>41253</v>
      </c>
      <c r="E193" s="10">
        <v>1518</v>
      </c>
      <c r="F193" s="10">
        <v>3963</v>
      </c>
      <c r="G193" s="10">
        <v>388</v>
      </c>
      <c r="H193" s="10">
        <v>212</v>
      </c>
      <c r="I193" s="10">
        <v>1025</v>
      </c>
      <c r="J193" s="10">
        <v>685</v>
      </c>
      <c r="K193" s="10">
        <v>0</v>
      </c>
      <c r="L193" s="11">
        <v>0</v>
      </c>
      <c r="M193" s="10">
        <v>0</v>
      </c>
      <c r="N193" s="10">
        <f t="shared" si="2"/>
        <v>125344</v>
      </c>
    </row>
    <row r="194" spans="1:14" ht="51" x14ac:dyDescent="0.25">
      <c r="A194" s="12" t="s">
        <v>375</v>
      </c>
      <c r="B194" s="9" t="s">
        <v>376</v>
      </c>
      <c r="C194" s="10">
        <v>135844</v>
      </c>
      <c r="D194" s="10">
        <v>49493</v>
      </c>
      <c r="E194" s="10">
        <v>2903</v>
      </c>
      <c r="F194" s="10">
        <v>6647</v>
      </c>
      <c r="G194" s="10">
        <v>748</v>
      </c>
      <c r="H194" s="10">
        <v>359</v>
      </c>
      <c r="I194" s="10">
        <v>5265</v>
      </c>
      <c r="J194" s="10">
        <v>2643</v>
      </c>
      <c r="K194" s="10">
        <v>0</v>
      </c>
      <c r="L194" s="11">
        <v>0</v>
      </c>
      <c r="M194" s="10">
        <v>0</v>
      </c>
      <c r="N194" s="10">
        <f t="shared" si="2"/>
        <v>203902</v>
      </c>
    </row>
    <row r="195" spans="1:14" ht="38.25" x14ac:dyDescent="0.25">
      <c r="A195" s="12" t="s">
        <v>377</v>
      </c>
      <c r="B195" s="9" t="s">
        <v>378</v>
      </c>
      <c r="C195" s="10">
        <v>116301</v>
      </c>
      <c r="D195" s="10">
        <v>61349</v>
      </c>
      <c r="E195" s="10">
        <v>2370</v>
      </c>
      <c r="F195" s="10">
        <v>5841</v>
      </c>
      <c r="G195" s="10">
        <v>613</v>
      </c>
      <c r="H195" s="10">
        <v>317</v>
      </c>
      <c r="I195" s="10">
        <v>3448</v>
      </c>
      <c r="J195" s="10">
        <v>1712</v>
      </c>
      <c r="K195" s="10">
        <v>0</v>
      </c>
      <c r="L195" s="11">
        <v>0</v>
      </c>
      <c r="M195" s="10">
        <v>0</v>
      </c>
      <c r="N195" s="10">
        <f t="shared" si="2"/>
        <v>191951</v>
      </c>
    </row>
    <row r="196" spans="1:14" ht="38.25" x14ac:dyDescent="0.25">
      <c r="A196" s="12" t="s">
        <v>379</v>
      </c>
      <c r="B196" s="9" t="s">
        <v>380</v>
      </c>
      <c r="C196" s="10">
        <v>12889305</v>
      </c>
      <c r="D196" s="10">
        <v>6982658</v>
      </c>
      <c r="E196" s="10">
        <v>314417</v>
      </c>
      <c r="F196" s="10">
        <v>475833</v>
      </c>
      <c r="G196" s="10">
        <v>86443</v>
      </c>
      <c r="H196" s="10">
        <v>23907</v>
      </c>
      <c r="I196" s="10">
        <v>335868</v>
      </c>
      <c r="J196" s="10">
        <v>355709</v>
      </c>
      <c r="K196" s="10">
        <v>0</v>
      </c>
      <c r="L196" s="11">
        <v>2757766</v>
      </c>
      <c r="M196" s="10">
        <v>0</v>
      </c>
      <c r="N196" s="10">
        <f t="shared" si="2"/>
        <v>24221906</v>
      </c>
    </row>
    <row r="197" spans="1:14" ht="25.5" x14ac:dyDescent="0.25">
      <c r="A197" s="12" t="s">
        <v>381</v>
      </c>
      <c r="B197" s="9" t="s">
        <v>382</v>
      </c>
      <c r="C197" s="10">
        <v>346169</v>
      </c>
      <c r="D197" s="10">
        <v>155674</v>
      </c>
      <c r="E197" s="10">
        <v>8368</v>
      </c>
      <c r="F197" s="10">
        <v>15044</v>
      </c>
      <c r="G197" s="10">
        <v>2181</v>
      </c>
      <c r="H197" s="10">
        <v>816</v>
      </c>
      <c r="I197" s="10">
        <v>19859</v>
      </c>
      <c r="J197" s="10">
        <v>11229</v>
      </c>
      <c r="K197" s="10">
        <v>0</v>
      </c>
      <c r="L197" s="11">
        <v>0</v>
      </c>
      <c r="M197" s="10">
        <v>0</v>
      </c>
      <c r="N197" s="10">
        <f t="shared" si="2"/>
        <v>559340</v>
      </c>
    </row>
    <row r="198" spans="1:14" ht="25.5" x14ac:dyDescent="0.25">
      <c r="A198" s="12" t="s">
        <v>383</v>
      </c>
      <c r="B198" s="9" t="s">
        <v>384</v>
      </c>
      <c r="C198" s="10">
        <v>92245</v>
      </c>
      <c r="D198" s="10">
        <v>53834</v>
      </c>
      <c r="E198" s="10">
        <v>1801</v>
      </c>
      <c r="F198" s="10">
        <v>4975</v>
      </c>
      <c r="G198" s="10">
        <v>453</v>
      </c>
      <c r="H198" s="10">
        <v>268</v>
      </c>
      <c r="I198" s="10">
        <v>1238</v>
      </c>
      <c r="J198" s="10">
        <v>692</v>
      </c>
      <c r="K198" s="10">
        <v>0</v>
      </c>
      <c r="L198" s="11">
        <v>0</v>
      </c>
      <c r="M198" s="10">
        <v>0</v>
      </c>
      <c r="N198" s="10">
        <f t="shared" si="2"/>
        <v>155506</v>
      </c>
    </row>
    <row r="199" spans="1:14" ht="25.5" x14ac:dyDescent="0.25">
      <c r="A199" s="12" t="s">
        <v>385</v>
      </c>
      <c r="B199" s="9" t="s">
        <v>386</v>
      </c>
      <c r="C199" s="10">
        <v>141659</v>
      </c>
      <c r="D199" s="10">
        <v>49842</v>
      </c>
      <c r="E199" s="10">
        <v>2849</v>
      </c>
      <c r="F199" s="10">
        <v>7008</v>
      </c>
      <c r="G199" s="10">
        <v>746</v>
      </c>
      <c r="H199" s="10">
        <v>380</v>
      </c>
      <c r="I199" s="10">
        <v>4606</v>
      </c>
      <c r="J199" s="10">
        <v>2184</v>
      </c>
      <c r="K199" s="10">
        <v>0</v>
      </c>
      <c r="L199" s="11">
        <v>0</v>
      </c>
      <c r="M199" s="10">
        <v>0</v>
      </c>
      <c r="N199" s="10">
        <f t="shared" si="2"/>
        <v>209274</v>
      </c>
    </row>
    <row r="200" spans="1:14" ht="25.5" x14ac:dyDescent="0.25">
      <c r="A200" s="12" t="s">
        <v>387</v>
      </c>
      <c r="B200" s="9" t="s">
        <v>388</v>
      </c>
      <c r="C200" s="10">
        <v>363915</v>
      </c>
      <c r="D200" s="10">
        <v>101489</v>
      </c>
      <c r="E200" s="10">
        <v>8828</v>
      </c>
      <c r="F200" s="10">
        <v>15652</v>
      </c>
      <c r="G200" s="10">
        <v>2307</v>
      </c>
      <c r="H200" s="10">
        <v>849</v>
      </c>
      <c r="I200" s="10">
        <v>24625</v>
      </c>
      <c r="J200" s="10">
        <v>12434</v>
      </c>
      <c r="K200" s="10">
        <v>0</v>
      </c>
      <c r="L200" s="11">
        <v>0</v>
      </c>
      <c r="M200" s="10">
        <v>0</v>
      </c>
      <c r="N200" s="10">
        <f t="shared" si="2"/>
        <v>530099</v>
      </c>
    </row>
    <row r="201" spans="1:14" ht="25.5" x14ac:dyDescent="0.25">
      <c r="A201" s="12" t="s">
        <v>389</v>
      </c>
      <c r="B201" s="9" t="s">
        <v>390</v>
      </c>
      <c r="C201" s="10">
        <v>152669</v>
      </c>
      <c r="D201" s="10">
        <v>43610</v>
      </c>
      <c r="E201" s="10">
        <v>3730</v>
      </c>
      <c r="F201" s="10">
        <v>6971</v>
      </c>
      <c r="G201" s="10">
        <v>950</v>
      </c>
      <c r="H201" s="10">
        <v>379</v>
      </c>
      <c r="I201" s="10">
        <v>7341</v>
      </c>
      <c r="J201" s="10">
        <v>4088</v>
      </c>
      <c r="K201" s="10">
        <v>0</v>
      </c>
      <c r="L201" s="11">
        <v>3601</v>
      </c>
      <c r="M201" s="10">
        <v>0</v>
      </c>
      <c r="N201" s="10">
        <f t="shared" si="2"/>
        <v>223339</v>
      </c>
    </row>
    <row r="202" spans="1:14" ht="25.5" x14ac:dyDescent="0.25">
      <c r="A202" s="12" t="s">
        <v>391</v>
      </c>
      <c r="B202" s="9" t="s">
        <v>392</v>
      </c>
      <c r="C202" s="10">
        <v>861264</v>
      </c>
      <c r="D202" s="10">
        <v>202024</v>
      </c>
      <c r="E202" s="10">
        <v>21448</v>
      </c>
      <c r="F202" s="10">
        <v>36344</v>
      </c>
      <c r="G202" s="10">
        <v>5594</v>
      </c>
      <c r="H202" s="10">
        <v>1962</v>
      </c>
      <c r="I202" s="10">
        <v>56386</v>
      </c>
      <c r="J202" s="10">
        <v>30442</v>
      </c>
      <c r="K202" s="10">
        <v>0</v>
      </c>
      <c r="L202" s="11">
        <v>142502</v>
      </c>
      <c r="M202" s="10">
        <v>0</v>
      </c>
      <c r="N202" s="10">
        <f t="shared" si="2"/>
        <v>1357966</v>
      </c>
    </row>
    <row r="203" spans="1:14" ht="25.5" x14ac:dyDescent="0.25">
      <c r="A203" s="12" t="s">
        <v>393</v>
      </c>
      <c r="B203" s="9" t="s">
        <v>394</v>
      </c>
      <c r="C203" s="10">
        <v>44176</v>
      </c>
      <c r="D203" s="10">
        <v>22421</v>
      </c>
      <c r="E203" s="10">
        <v>892</v>
      </c>
      <c r="F203" s="10">
        <v>2373</v>
      </c>
      <c r="G203" s="10">
        <v>223</v>
      </c>
      <c r="H203" s="10">
        <v>135</v>
      </c>
      <c r="I203" s="10">
        <v>722</v>
      </c>
      <c r="J203" s="10">
        <v>411</v>
      </c>
      <c r="K203" s="10">
        <v>0</v>
      </c>
      <c r="L203" s="11">
        <v>0</v>
      </c>
      <c r="M203" s="10">
        <v>0</v>
      </c>
      <c r="N203" s="10">
        <f t="shared" si="2"/>
        <v>71353</v>
      </c>
    </row>
    <row r="204" spans="1:14" ht="25.5" x14ac:dyDescent="0.25">
      <c r="A204" s="12" t="s">
        <v>395</v>
      </c>
      <c r="B204" s="9" t="s">
        <v>396</v>
      </c>
      <c r="C204" s="10">
        <v>107930</v>
      </c>
      <c r="D204" s="10">
        <v>56413</v>
      </c>
      <c r="E204" s="10">
        <v>2297</v>
      </c>
      <c r="F204" s="10">
        <v>5112</v>
      </c>
      <c r="G204" s="10">
        <v>603</v>
      </c>
      <c r="H204" s="10">
        <v>293</v>
      </c>
      <c r="I204" s="10">
        <v>3011</v>
      </c>
      <c r="J204" s="10">
        <v>2013</v>
      </c>
      <c r="K204" s="10">
        <v>0</v>
      </c>
      <c r="L204" s="11">
        <v>0</v>
      </c>
      <c r="M204" s="10">
        <v>0</v>
      </c>
      <c r="N204" s="10">
        <f t="shared" si="2"/>
        <v>177672</v>
      </c>
    </row>
    <row r="205" spans="1:14" ht="25.5" x14ac:dyDescent="0.25">
      <c r="A205" s="12" t="s">
        <v>397</v>
      </c>
      <c r="B205" s="9" t="s">
        <v>398</v>
      </c>
      <c r="C205" s="10">
        <v>142805</v>
      </c>
      <c r="D205" s="10">
        <v>58805</v>
      </c>
      <c r="E205" s="10">
        <v>4217</v>
      </c>
      <c r="F205" s="10">
        <v>5927</v>
      </c>
      <c r="G205" s="10">
        <v>1047</v>
      </c>
      <c r="H205" s="10">
        <v>327</v>
      </c>
      <c r="I205" s="10">
        <v>5613</v>
      </c>
      <c r="J205" s="10">
        <v>4944</v>
      </c>
      <c r="K205" s="10">
        <v>0</v>
      </c>
      <c r="L205" s="11">
        <v>2570</v>
      </c>
      <c r="M205" s="10">
        <v>0</v>
      </c>
      <c r="N205" s="10">
        <f t="shared" si="2"/>
        <v>226255</v>
      </c>
    </row>
    <row r="206" spans="1:14" ht="25.5" x14ac:dyDescent="0.25">
      <c r="A206" s="12" t="s">
        <v>399</v>
      </c>
      <c r="B206" s="9" t="s">
        <v>400</v>
      </c>
      <c r="C206" s="10">
        <v>144293</v>
      </c>
      <c r="D206" s="10">
        <v>59977</v>
      </c>
      <c r="E206" s="10">
        <v>2891</v>
      </c>
      <c r="F206" s="10">
        <v>6412</v>
      </c>
      <c r="G206" s="10">
        <v>798</v>
      </c>
      <c r="H206" s="10">
        <v>391</v>
      </c>
      <c r="I206" s="10">
        <v>2797</v>
      </c>
      <c r="J206" s="10">
        <v>2184</v>
      </c>
      <c r="K206" s="10">
        <v>0</v>
      </c>
      <c r="L206" s="11">
        <v>5347</v>
      </c>
      <c r="M206" s="10">
        <v>0</v>
      </c>
      <c r="N206" s="10">
        <f t="shared" ref="N206:N269" si="3">SUM(C206:M206)</f>
        <v>225090</v>
      </c>
    </row>
    <row r="207" spans="1:14" x14ac:dyDescent="0.25">
      <c r="A207" s="12" t="s">
        <v>401</v>
      </c>
      <c r="B207" s="9" t="s">
        <v>402</v>
      </c>
      <c r="C207" s="10">
        <v>187237</v>
      </c>
      <c r="D207" s="10">
        <v>65188</v>
      </c>
      <c r="E207" s="10">
        <v>5913</v>
      </c>
      <c r="F207" s="10">
        <v>7495</v>
      </c>
      <c r="G207" s="10">
        <v>1453</v>
      </c>
      <c r="H207" s="10">
        <v>437</v>
      </c>
      <c r="I207" s="10">
        <v>2691</v>
      </c>
      <c r="J207" s="10">
        <v>5464</v>
      </c>
      <c r="K207" s="10">
        <v>0</v>
      </c>
      <c r="L207" s="11">
        <v>0</v>
      </c>
      <c r="M207" s="10">
        <v>0</v>
      </c>
      <c r="N207" s="10">
        <f t="shared" si="3"/>
        <v>275878</v>
      </c>
    </row>
    <row r="208" spans="1:14" ht="38.25" x14ac:dyDescent="0.25">
      <c r="A208" s="12" t="s">
        <v>403</v>
      </c>
      <c r="B208" s="9" t="s">
        <v>404</v>
      </c>
      <c r="C208" s="10">
        <v>68893</v>
      </c>
      <c r="D208" s="10">
        <v>38769</v>
      </c>
      <c r="E208" s="10">
        <v>1406</v>
      </c>
      <c r="F208" s="10">
        <v>3671</v>
      </c>
      <c r="G208" s="10">
        <v>352</v>
      </c>
      <c r="H208" s="10">
        <v>198</v>
      </c>
      <c r="I208" s="10">
        <v>0</v>
      </c>
      <c r="J208" s="10">
        <v>0</v>
      </c>
      <c r="K208" s="10">
        <v>0</v>
      </c>
      <c r="L208" s="11">
        <v>1672</v>
      </c>
      <c r="M208" s="10">
        <v>0</v>
      </c>
      <c r="N208" s="10">
        <f t="shared" si="3"/>
        <v>114961</v>
      </c>
    </row>
    <row r="209" spans="1:14" ht="25.5" x14ac:dyDescent="0.25">
      <c r="A209" s="12" t="s">
        <v>405</v>
      </c>
      <c r="B209" s="9" t="s">
        <v>406</v>
      </c>
      <c r="C209" s="10">
        <v>249929</v>
      </c>
      <c r="D209" s="10">
        <v>120408</v>
      </c>
      <c r="E209" s="10">
        <v>5727</v>
      </c>
      <c r="F209" s="10">
        <v>10908</v>
      </c>
      <c r="G209" s="10">
        <v>1518</v>
      </c>
      <c r="H209" s="10">
        <v>601</v>
      </c>
      <c r="I209" s="10">
        <v>7404</v>
      </c>
      <c r="J209" s="10">
        <v>5512</v>
      </c>
      <c r="K209" s="10">
        <v>0</v>
      </c>
      <c r="L209" s="11">
        <v>10488</v>
      </c>
      <c r="M209" s="10">
        <v>0</v>
      </c>
      <c r="N209" s="10">
        <f t="shared" si="3"/>
        <v>412495</v>
      </c>
    </row>
    <row r="210" spans="1:14" ht="25.5" x14ac:dyDescent="0.25">
      <c r="A210" s="12" t="s">
        <v>407</v>
      </c>
      <c r="B210" s="9" t="s">
        <v>408</v>
      </c>
      <c r="C210" s="10">
        <v>1155002</v>
      </c>
      <c r="D210" s="10">
        <v>774389</v>
      </c>
      <c r="E210" s="10">
        <v>29168</v>
      </c>
      <c r="F210" s="10">
        <v>47058</v>
      </c>
      <c r="G210" s="10">
        <v>7667</v>
      </c>
      <c r="H210" s="10">
        <v>2468</v>
      </c>
      <c r="I210" s="10">
        <v>72842</v>
      </c>
      <c r="J210" s="10">
        <v>40651</v>
      </c>
      <c r="K210" s="10">
        <v>0</v>
      </c>
      <c r="L210" s="11">
        <v>236363</v>
      </c>
      <c r="M210" s="10">
        <v>0</v>
      </c>
      <c r="N210" s="10">
        <f t="shared" si="3"/>
        <v>2365608</v>
      </c>
    </row>
    <row r="211" spans="1:14" ht="25.5" x14ac:dyDescent="0.25">
      <c r="A211" s="12" t="s">
        <v>409</v>
      </c>
      <c r="B211" s="9" t="s">
        <v>410</v>
      </c>
      <c r="C211" s="10">
        <v>86590</v>
      </c>
      <c r="D211" s="10">
        <v>44356</v>
      </c>
      <c r="E211" s="10">
        <v>1679</v>
      </c>
      <c r="F211" s="10">
        <v>4612</v>
      </c>
      <c r="G211" s="10">
        <v>427</v>
      </c>
      <c r="H211" s="10">
        <v>246</v>
      </c>
      <c r="I211" s="10">
        <v>1434</v>
      </c>
      <c r="J211" s="10">
        <v>712</v>
      </c>
      <c r="K211" s="10">
        <v>0</v>
      </c>
      <c r="L211" s="11">
        <v>0</v>
      </c>
      <c r="M211" s="10">
        <v>0</v>
      </c>
      <c r="N211" s="10">
        <f t="shared" si="3"/>
        <v>140056</v>
      </c>
    </row>
    <row r="212" spans="1:14" ht="25.5" x14ac:dyDescent="0.25">
      <c r="A212" s="12" t="s">
        <v>411</v>
      </c>
      <c r="B212" s="9" t="s">
        <v>412</v>
      </c>
      <c r="C212" s="10">
        <v>199987</v>
      </c>
      <c r="D212" s="10">
        <v>57662</v>
      </c>
      <c r="E212" s="10">
        <v>4387</v>
      </c>
      <c r="F212" s="10">
        <v>9484</v>
      </c>
      <c r="G212" s="10">
        <v>1138</v>
      </c>
      <c r="H212" s="10">
        <v>513</v>
      </c>
      <c r="I212" s="10">
        <v>9034</v>
      </c>
      <c r="J212" s="10">
        <v>4553</v>
      </c>
      <c r="K212" s="10">
        <v>0</v>
      </c>
      <c r="L212" s="11">
        <v>25895</v>
      </c>
      <c r="M212" s="10">
        <v>0</v>
      </c>
      <c r="N212" s="10">
        <f t="shared" si="3"/>
        <v>312653</v>
      </c>
    </row>
    <row r="213" spans="1:14" ht="25.5" x14ac:dyDescent="0.25">
      <c r="A213" s="12" t="s">
        <v>413</v>
      </c>
      <c r="B213" s="9" t="s">
        <v>414</v>
      </c>
      <c r="C213" s="10">
        <v>117969</v>
      </c>
      <c r="D213" s="10">
        <v>37977</v>
      </c>
      <c r="E213" s="10">
        <v>2570</v>
      </c>
      <c r="F213" s="10">
        <v>5788</v>
      </c>
      <c r="G213" s="10">
        <v>657</v>
      </c>
      <c r="H213" s="10">
        <v>312</v>
      </c>
      <c r="I213" s="10">
        <v>4677</v>
      </c>
      <c r="J213" s="10">
        <v>2390</v>
      </c>
      <c r="K213" s="10">
        <v>0</v>
      </c>
      <c r="L213" s="11">
        <v>18880</v>
      </c>
      <c r="M213" s="10">
        <v>0</v>
      </c>
      <c r="N213" s="10">
        <f t="shared" si="3"/>
        <v>191220</v>
      </c>
    </row>
    <row r="214" spans="1:14" ht="25.5" x14ac:dyDescent="0.25">
      <c r="A214" s="12" t="s">
        <v>415</v>
      </c>
      <c r="B214" s="9" t="s">
        <v>416</v>
      </c>
      <c r="C214" s="10">
        <v>226644</v>
      </c>
      <c r="D214" s="10">
        <v>101837</v>
      </c>
      <c r="E214" s="10">
        <v>5095</v>
      </c>
      <c r="F214" s="10">
        <v>10238</v>
      </c>
      <c r="G214" s="10">
        <v>1341</v>
      </c>
      <c r="H214" s="10">
        <v>541</v>
      </c>
      <c r="I214" s="10">
        <v>11333</v>
      </c>
      <c r="J214" s="10">
        <v>5923</v>
      </c>
      <c r="K214" s="10">
        <v>0</v>
      </c>
      <c r="L214" s="11">
        <v>0</v>
      </c>
      <c r="M214" s="10">
        <v>0</v>
      </c>
      <c r="N214" s="10">
        <f t="shared" si="3"/>
        <v>362952</v>
      </c>
    </row>
    <row r="215" spans="1:14" ht="25.5" x14ac:dyDescent="0.25">
      <c r="A215" s="12" t="s">
        <v>417</v>
      </c>
      <c r="B215" s="9" t="s">
        <v>418</v>
      </c>
      <c r="C215" s="10">
        <v>190391</v>
      </c>
      <c r="D215" s="10">
        <v>63009</v>
      </c>
      <c r="E215" s="10">
        <v>4143</v>
      </c>
      <c r="F215" s="10">
        <v>9224</v>
      </c>
      <c r="G215" s="10">
        <v>1067</v>
      </c>
      <c r="H215" s="10">
        <v>502</v>
      </c>
      <c r="I215" s="10">
        <v>8098</v>
      </c>
      <c r="J215" s="10">
        <v>3999</v>
      </c>
      <c r="K215" s="10">
        <v>0</v>
      </c>
      <c r="L215" s="11">
        <v>0</v>
      </c>
      <c r="M215" s="10">
        <v>0</v>
      </c>
      <c r="N215" s="10">
        <f t="shared" si="3"/>
        <v>280433</v>
      </c>
    </row>
    <row r="216" spans="1:14" ht="25.5" x14ac:dyDescent="0.25">
      <c r="A216" s="12" t="s">
        <v>419</v>
      </c>
      <c r="B216" s="9" t="s">
        <v>420</v>
      </c>
      <c r="C216" s="10">
        <v>68274</v>
      </c>
      <c r="D216" s="10">
        <v>40035</v>
      </c>
      <c r="E216" s="10">
        <v>1306</v>
      </c>
      <c r="F216" s="10">
        <v>3468</v>
      </c>
      <c r="G216" s="10">
        <v>343</v>
      </c>
      <c r="H216" s="10">
        <v>184</v>
      </c>
      <c r="I216" s="10">
        <v>1354</v>
      </c>
      <c r="J216" s="10">
        <v>746</v>
      </c>
      <c r="K216" s="10">
        <v>0</v>
      </c>
      <c r="L216" s="11">
        <v>0</v>
      </c>
      <c r="M216" s="10">
        <v>0</v>
      </c>
      <c r="N216" s="10">
        <f t="shared" si="3"/>
        <v>115710</v>
      </c>
    </row>
    <row r="217" spans="1:14" x14ac:dyDescent="0.25">
      <c r="A217" s="12" t="s">
        <v>421</v>
      </c>
      <c r="B217" s="9" t="s">
        <v>422</v>
      </c>
      <c r="C217" s="10">
        <v>722025</v>
      </c>
      <c r="D217" s="10">
        <v>362256</v>
      </c>
      <c r="E217" s="10">
        <v>17810</v>
      </c>
      <c r="F217" s="10">
        <v>31436</v>
      </c>
      <c r="G217" s="10">
        <v>4672</v>
      </c>
      <c r="H217" s="10">
        <v>1670</v>
      </c>
      <c r="I217" s="10">
        <v>41962</v>
      </c>
      <c r="J217" s="10">
        <v>22958</v>
      </c>
      <c r="K217" s="10">
        <v>0</v>
      </c>
      <c r="L217" s="11">
        <v>0</v>
      </c>
      <c r="M217" s="10">
        <v>0</v>
      </c>
      <c r="N217" s="10">
        <f t="shared" si="3"/>
        <v>1204789</v>
      </c>
    </row>
    <row r="218" spans="1:14" ht="25.5" x14ac:dyDescent="0.25">
      <c r="A218" s="12" t="s">
        <v>423</v>
      </c>
      <c r="B218" s="9" t="s">
        <v>424</v>
      </c>
      <c r="C218" s="10">
        <v>125140</v>
      </c>
      <c r="D218" s="10">
        <v>47417</v>
      </c>
      <c r="E218" s="10">
        <v>2898</v>
      </c>
      <c r="F218" s="10">
        <v>5856</v>
      </c>
      <c r="G218" s="10">
        <v>743</v>
      </c>
      <c r="H218" s="10">
        <v>335</v>
      </c>
      <c r="I218" s="10">
        <v>5604</v>
      </c>
      <c r="J218" s="10">
        <v>3136</v>
      </c>
      <c r="K218" s="10">
        <v>0</v>
      </c>
      <c r="L218" s="11">
        <v>0</v>
      </c>
      <c r="M218" s="10">
        <v>0</v>
      </c>
      <c r="N218" s="10">
        <f t="shared" si="3"/>
        <v>191129</v>
      </c>
    </row>
    <row r="219" spans="1:14" ht="25.5" x14ac:dyDescent="0.25">
      <c r="A219" s="12" t="s">
        <v>425</v>
      </c>
      <c r="B219" s="9" t="s">
        <v>426</v>
      </c>
      <c r="C219" s="10">
        <v>724460</v>
      </c>
      <c r="D219" s="10">
        <v>197875</v>
      </c>
      <c r="E219" s="10">
        <v>16726</v>
      </c>
      <c r="F219" s="10">
        <v>31225</v>
      </c>
      <c r="G219" s="10">
        <v>4443</v>
      </c>
      <c r="H219" s="10">
        <v>1732</v>
      </c>
      <c r="I219" s="10">
        <v>47183</v>
      </c>
      <c r="J219" s="10">
        <v>23150</v>
      </c>
      <c r="K219" s="10">
        <v>0</v>
      </c>
      <c r="L219" s="11">
        <v>0</v>
      </c>
      <c r="M219" s="10">
        <v>0</v>
      </c>
      <c r="N219" s="10">
        <f t="shared" si="3"/>
        <v>1046794</v>
      </c>
    </row>
    <row r="220" spans="1:14" ht="38.25" x14ac:dyDescent="0.25">
      <c r="A220" s="12" t="s">
        <v>427</v>
      </c>
      <c r="B220" s="9" t="s">
        <v>428</v>
      </c>
      <c r="C220" s="10">
        <v>349769</v>
      </c>
      <c r="D220" s="10">
        <v>97012</v>
      </c>
      <c r="E220" s="10">
        <v>7618</v>
      </c>
      <c r="F220" s="10">
        <v>16359</v>
      </c>
      <c r="G220" s="10">
        <v>1995</v>
      </c>
      <c r="H220" s="10">
        <v>888</v>
      </c>
      <c r="I220" s="10">
        <v>16384</v>
      </c>
      <c r="J220" s="10">
        <v>8148</v>
      </c>
      <c r="K220" s="10">
        <v>0</v>
      </c>
      <c r="L220" s="11">
        <v>33359</v>
      </c>
      <c r="M220" s="10">
        <v>0</v>
      </c>
      <c r="N220" s="10">
        <f t="shared" si="3"/>
        <v>531532</v>
      </c>
    </row>
    <row r="221" spans="1:14" ht="38.25" x14ac:dyDescent="0.25">
      <c r="A221" s="12" t="s">
        <v>429</v>
      </c>
      <c r="B221" s="9" t="s">
        <v>430</v>
      </c>
      <c r="C221" s="10">
        <v>110449</v>
      </c>
      <c r="D221" s="10">
        <v>61566</v>
      </c>
      <c r="E221" s="10">
        <v>2160</v>
      </c>
      <c r="F221" s="10">
        <v>5838</v>
      </c>
      <c r="G221" s="10">
        <v>549</v>
      </c>
      <c r="H221" s="10">
        <v>316</v>
      </c>
      <c r="I221" s="10">
        <v>1666</v>
      </c>
      <c r="J221" s="10">
        <v>897</v>
      </c>
      <c r="K221" s="10">
        <v>0</v>
      </c>
      <c r="L221" s="11">
        <v>7202</v>
      </c>
      <c r="M221" s="10">
        <v>0</v>
      </c>
      <c r="N221" s="10">
        <f t="shared" si="3"/>
        <v>190643</v>
      </c>
    </row>
    <row r="222" spans="1:14" x14ac:dyDescent="0.25">
      <c r="A222" s="12" t="s">
        <v>431</v>
      </c>
      <c r="B222" s="9" t="s">
        <v>432</v>
      </c>
      <c r="C222" s="10">
        <v>294553</v>
      </c>
      <c r="D222" s="10">
        <v>61881</v>
      </c>
      <c r="E222" s="10">
        <v>6376</v>
      </c>
      <c r="F222" s="10">
        <v>13672</v>
      </c>
      <c r="G222" s="10">
        <v>1679</v>
      </c>
      <c r="H222" s="10">
        <v>741</v>
      </c>
      <c r="I222" s="10">
        <v>13542</v>
      </c>
      <c r="J222" s="10">
        <v>6957</v>
      </c>
      <c r="K222" s="10">
        <v>0</v>
      </c>
      <c r="L222" s="11">
        <v>0</v>
      </c>
      <c r="M222" s="10">
        <v>0</v>
      </c>
      <c r="N222" s="10">
        <f t="shared" si="3"/>
        <v>399401</v>
      </c>
    </row>
    <row r="223" spans="1:14" ht="25.5" x14ac:dyDescent="0.25">
      <c r="A223" s="12" t="s">
        <v>433</v>
      </c>
      <c r="B223" s="9" t="s">
        <v>434</v>
      </c>
      <c r="C223" s="10">
        <v>168028</v>
      </c>
      <c r="D223" s="10">
        <v>67082</v>
      </c>
      <c r="E223" s="10">
        <v>3466</v>
      </c>
      <c r="F223" s="10">
        <v>8007</v>
      </c>
      <c r="G223" s="10">
        <v>916</v>
      </c>
      <c r="H223" s="10">
        <v>429</v>
      </c>
      <c r="I223" s="10">
        <v>6851</v>
      </c>
      <c r="J223" s="10">
        <v>3232</v>
      </c>
      <c r="K223" s="10">
        <v>0</v>
      </c>
      <c r="L223" s="11">
        <v>0</v>
      </c>
      <c r="M223" s="10">
        <v>0</v>
      </c>
      <c r="N223" s="10">
        <f t="shared" si="3"/>
        <v>258011</v>
      </c>
    </row>
    <row r="224" spans="1:14" ht="25.5" x14ac:dyDescent="0.25">
      <c r="A224" s="12" t="s">
        <v>435</v>
      </c>
      <c r="B224" s="9" t="s">
        <v>436</v>
      </c>
      <c r="C224" s="10">
        <v>177788</v>
      </c>
      <c r="D224" s="10">
        <v>54353</v>
      </c>
      <c r="E224" s="10">
        <v>3901</v>
      </c>
      <c r="F224" s="10">
        <v>8683</v>
      </c>
      <c r="G224" s="10">
        <v>997</v>
      </c>
      <c r="H224" s="10">
        <v>470</v>
      </c>
      <c r="I224" s="10">
        <v>7475</v>
      </c>
      <c r="J224" s="10">
        <v>3636</v>
      </c>
      <c r="K224" s="10">
        <v>0</v>
      </c>
      <c r="L224" s="11">
        <v>0</v>
      </c>
      <c r="M224" s="10">
        <v>0</v>
      </c>
      <c r="N224" s="10">
        <f t="shared" si="3"/>
        <v>257303</v>
      </c>
    </row>
    <row r="225" spans="1:14" ht="25.5" x14ac:dyDescent="0.25">
      <c r="A225" s="12" t="s">
        <v>437</v>
      </c>
      <c r="B225" s="9" t="s">
        <v>438</v>
      </c>
      <c r="C225" s="10">
        <v>227204</v>
      </c>
      <c r="D225" s="10">
        <v>89237</v>
      </c>
      <c r="E225" s="10">
        <v>4595</v>
      </c>
      <c r="F225" s="10">
        <v>10078</v>
      </c>
      <c r="G225" s="10">
        <v>1266</v>
      </c>
      <c r="H225" s="10">
        <v>518</v>
      </c>
      <c r="I225" s="10">
        <v>10379</v>
      </c>
      <c r="J225" s="10">
        <v>5176</v>
      </c>
      <c r="K225" s="10">
        <v>0</v>
      </c>
      <c r="L225" s="11">
        <v>0</v>
      </c>
      <c r="M225" s="10">
        <v>0</v>
      </c>
      <c r="N225" s="10">
        <f t="shared" si="3"/>
        <v>348453</v>
      </c>
    </row>
    <row r="226" spans="1:14" ht="25.5" x14ac:dyDescent="0.25">
      <c r="A226" s="12" t="s">
        <v>439</v>
      </c>
      <c r="B226" s="9" t="s">
        <v>440</v>
      </c>
      <c r="C226" s="10">
        <v>146311</v>
      </c>
      <c r="D226" s="10">
        <v>50146</v>
      </c>
      <c r="E226" s="10">
        <v>3094</v>
      </c>
      <c r="F226" s="10">
        <v>7119</v>
      </c>
      <c r="G226" s="10">
        <v>802</v>
      </c>
      <c r="H226" s="10">
        <v>392</v>
      </c>
      <c r="I226" s="10">
        <v>4936</v>
      </c>
      <c r="J226" s="10">
        <v>2575</v>
      </c>
      <c r="K226" s="10">
        <v>0</v>
      </c>
      <c r="L226" s="11">
        <v>668</v>
      </c>
      <c r="M226" s="10">
        <v>0</v>
      </c>
      <c r="N226" s="10">
        <f t="shared" si="3"/>
        <v>216043</v>
      </c>
    </row>
    <row r="227" spans="1:14" ht="25.5" x14ac:dyDescent="0.25">
      <c r="A227" s="12" t="s">
        <v>441</v>
      </c>
      <c r="B227" s="9" t="s">
        <v>442</v>
      </c>
      <c r="C227" s="10">
        <v>75676</v>
      </c>
      <c r="D227" s="10">
        <v>47480</v>
      </c>
      <c r="E227" s="10">
        <v>1501</v>
      </c>
      <c r="F227" s="10">
        <v>3520</v>
      </c>
      <c r="G227" s="10">
        <v>407</v>
      </c>
      <c r="H227" s="10">
        <v>203</v>
      </c>
      <c r="I227" s="10">
        <v>1666</v>
      </c>
      <c r="J227" s="10">
        <v>1143</v>
      </c>
      <c r="K227" s="10">
        <v>0</v>
      </c>
      <c r="L227" s="11">
        <v>0</v>
      </c>
      <c r="M227" s="10">
        <v>0</v>
      </c>
      <c r="N227" s="10">
        <f t="shared" si="3"/>
        <v>131596</v>
      </c>
    </row>
    <row r="228" spans="1:14" x14ac:dyDescent="0.25">
      <c r="A228" s="12" t="s">
        <v>443</v>
      </c>
      <c r="B228" s="9" t="s">
        <v>444</v>
      </c>
      <c r="C228" s="10">
        <v>118437</v>
      </c>
      <c r="D228" s="10">
        <v>62531</v>
      </c>
      <c r="E228" s="10">
        <v>2357</v>
      </c>
      <c r="F228" s="10">
        <v>6006</v>
      </c>
      <c r="G228" s="10">
        <v>611</v>
      </c>
      <c r="H228" s="10">
        <v>319</v>
      </c>
      <c r="I228" s="10">
        <v>2904</v>
      </c>
      <c r="J228" s="10">
        <v>1554</v>
      </c>
      <c r="K228" s="10">
        <v>0</v>
      </c>
      <c r="L228" s="11">
        <v>0</v>
      </c>
      <c r="M228" s="10">
        <v>0</v>
      </c>
      <c r="N228" s="10">
        <f t="shared" si="3"/>
        <v>194719</v>
      </c>
    </row>
    <row r="229" spans="1:14" ht="25.5" x14ac:dyDescent="0.25">
      <c r="A229" s="12" t="s">
        <v>445</v>
      </c>
      <c r="B229" s="9" t="s">
        <v>446</v>
      </c>
      <c r="C229" s="10">
        <v>212394</v>
      </c>
      <c r="D229" s="10">
        <v>68040</v>
      </c>
      <c r="E229" s="10">
        <v>4603</v>
      </c>
      <c r="F229" s="10">
        <v>9963</v>
      </c>
      <c r="G229" s="10">
        <v>1205</v>
      </c>
      <c r="H229" s="10">
        <v>560</v>
      </c>
      <c r="I229" s="10">
        <v>7617</v>
      </c>
      <c r="J229" s="10">
        <v>4074</v>
      </c>
      <c r="K229" s="10">
        <v>0</v>
      </c>
      <c r="L229" s="11">
        <v>0</v>
      </c>
      <c r="M229" s="10">
        <v>0</v>
      </c>
      <c r="N229" s="10">
        <f t="shared" si="3"/>
        <v>308456</v>
      </c>
    </row>
    <row r="230" spans="1:14" x14ac:dyDescent="0.25">
      <c r="A230" s="12" t="s">
        <v>447</v>
      </c>
      <c r="B230" s="9" t="s">
        <v>448</v>
      </c>
      <c r="C230" s="10">
        <v>90126</v>
      </c>
      <c r="D230" s="10">
        <v>50677</v>
      </c>
      <c r="E230" s="10">
        <v>1823</v>
      </c>
      <c r="F230" s="10">
        <v>4755</v>
      </c>
      <c r="G230" s="10">
        <v>459</v>
      </c>
      <c r="H230" s="10">
        <v>255</v>
      </c>
      <c r="I230" s="10">
        <v>1274</v>
      </c>
      <c r="J230" s="10">
        <v>808</v>
      </c>
      <c r="K230" s="10">
        <v>0</v>
      </c>
      <c r="L230" s="11">
        <v>0</v>
      </c>
      <c r="M230" s="10">
        <v>0</v>
      </c>
      <c r="N230" s="10">
        <f t="shared" si="3"/>
        <v>150177</v>
      </c>
    </row>
    <row r="231" spans="1:14" ht="25.5" x14ac:dyDescent="0.25">
      <c r="A231" s="12" t="s">
        <v>449</v>
      </c>
      <c r="B231" s="9" t="s">
        <v>450</v>
      </c>
      <c r="C231" s="10">
        <v>176387</v>
      </c>
      <c r="D231" s="10">
        <v>78171</v>
      </c>
      <c r="E231" s="10">
        <v>3923</v>
      </c>
      <c r="F231" s="10">
        <v>8620</v>
      </c>
      <c r="G231" s="10">
        <v>999</v>
      </c>
      <c r="H231" s="10">
        <v>474</v>
      </c>
      <c r="I231" s="10">
        <v>6290</v>
      </c>
      <c r="J231" s="10">
        <v>3465</v>
      </c>
      <c r="K231" s="10">
        <v>0</v>
      </c>
      <c r="L231" s="11">
        <v>43660</v>
      </c>
      <c r="M231" s="10">
        <v>0</v>
      </c>
      <c r="N231" s="10">
        <f t="shared" si="3"/>
        <v>321989</v>
      </c>
    </row>
    <row r="232" spans="1:14" ht="25.5" x14ac:dyDescent="0.25">
      <c r="A232" s="12" t="s">
        <v>451</v>
      </c>
      <c r="B232" s="9" t="s">
        <v>452</v>
      </c>
      <c r="C232" s="10">
        <v>179611</v>
      </c>
      <c r="D232" s="10">
        <v>78613</v>
      </c>
      <c r="E232" s="10">
        <v>3925</v>
      </c>
      <c r="F232" s="10">
        <v>8519</v>
      </c>
      <c r="G232" s="10">
        <v>1020</v>
      </c>
      <c r="H232" s="10">
        <v>471</v>
      </c>
      <c r="I232" s="10">
        <v>6094</v>
      </c>
      <c r="J232" s="10">
        <v>3581</v>
      </c>
      <c r="K232" s="10">
        <v>0</v>
      </c>
      <c r="L232" s="11">
        <v>16752</v>
      </c>
      <c r="M232" s="10">
        <v>0</v>
      </c>
      <c r="N232" s="10">
        <f t="shared" si="3"/>
        <v>298586</v>
      </c>
    </row>
    <row r="233" spans="1:14" ht="25.5" x14ac:dyDescent="0.25">
      <c r="A233" s="12" t="s">
        <v>453</v>
      </c>
      <c r="B233" s="9" t="s">
        <v>454</v>
      </c>
      <c r="C233" s="10">
        <v>93803</v>
      </c>
      <c r="D233" s="10">
        <v>54792</v>
      </c>
      <c r="E233" s="10">
        <v>1932</v>
      </c>
      <c r="F233" s="10">
        <v>4622</v>
      </c>
      <c r="G233" s="10">
        <v>502</v>
      </c>
      <c r="H233" s="10">
        <v>248</v>
      </c>
      <c r="I233" s="10">
        <v>2762</v>
      </c>
      <c r="J233" s="10">
        <v>1534</v>
      </c>
      <c r="K233" s="10">
        <v>0</v>
      </c>
      <c r="L233" s="11">
        <v>0</v>
      </c>
      <c r="M233" s="10">
        <v>0</v>
      </c>
      <c r="N233" s="10">
        <f t="shared" si="3"/>
        <v>160195</v>
      </c>
    </row>
    <row r="234" spans="1:14" x14ac:dyDescent="0.25">
      <c r="A234" s="12" t="s">
        <v>455</v>
      </c>
      <c r="B234" s="9" t="s">
        <v>456</v>
      </c>
      <c r="C234" s="10">
        <v>109394</v>
      </c>
      <c r="D234" s="10">
        <v>56110</v>
      </c>
      <c r="E234" s="10">
        <v>2304</v>
      </c>
      <c r="F234" s="10">
        <v>5371</v>
      </c>
      <c r="G234" s="10">
        <v>596</v>
      </c>
      <c r="H234" s="10">
        <v>288</v>
      </c>
      <c r="I234" s="10">
        <v>3279</v>
      </c>
      <c r="J234" s="10">
        <v>1890</v>
      </c>
      <c r="K234" s="10">
        <v>0</v>
      </c>
      <c r="L234" s="11">
        <v>5675</v>
      </c>
      <c r="M234" s="10">
        <v>0</v>
      </c>
      <c r="N234" s="10">
        <f t="shared" si="3"/>
        <v>184907</v>
      </c>
    </row>
    <row r="235" spans="1:14" ht="25.5" x14ac:dyDescent="0.25">
      <c r="A235" s="12" t="s">
        <v>457</v>
      </c>
      <c r="B235" s="9" t="s">
        <v>458</v>
      </c>
      <c r="C235" s="10">
        <v>79199</v>
      </c>
      <c r="D235" s="10">
        <v>71183</v>
      </c>
      <c r="E235" s="10">
        <v>1549</v>
      </c>
      <c r="F235" s="10">
        <v>4194</v>
      </c>
      <c r="G235" s="10">
        <v>393</v>
      </c>
      <c r="H235" s="10">
        <v>224</v>
      </c>
      <c r="I235" s="10">
        <v>971</v>
      </c>
      <c r="J235" s="10">
        <v>644</v>
      </c>
      <c r="K235" s="10">
        <v>0</v>
      </c>
      <c r="L235" s="11">
        <v>0</v>
      </c>
      <c r="M235" s="10">
        <v>0</v>
      </c>
      <c r="N235" s="10">
        <f t="shared" si="3"/>
        <v>158357</v>
      </c>
    </row>
    <row r="236" spans="1:14" ht="25.5" x14ac:dyDescent="0.25">
      <c r="A236" s="12" t="s">
        <v>459</v>
      </c>
      <c r="B236" s="9" t="s">
        <v>460</v>
      </c>
      <c r="C236" s="10">
        <v>63012</v>
      </c>
      <c r="D236" s="10">
        <v>38427</v>
      </c>
      <c r="E236" s="10">
        <v>1373</v>
      </c>
      <c r="F236" s="10">
        <v>3198</v>
      </c>
      <c r="G236" s="10">
        <v>345</v>
      </c>
      <c r="H236" s="10">
        <v>171</v>
      </c>
      <c r="I236" s="10">
        <v>1203</v>
      </c>
      <c r="J236" s="10">
        <v>883</v>
      </c>
      <c r="K236" s="10">
        <v>0</v>
      </c>
      <c r="L236" s="11">
        <v>0</v>
      </c>
      <c r="M236" s="10">
        <v>0</v>
      </c>
      <c r="N236" s="10">
        <f t="shared" si="3"/>
        <v>108612</v>
      </c>
    </row>
    <row r="237" spans="1:14" x14ac:dyDescent="0.25">
      <c r="A237" s="12" t="s">
        <v>461</v>
      </c>
      <c r="B237" s="9" t="s">
        <v>462</v>
      </c>
      <c r="C237" s="10">
        <v>268086</v>
      </c>
      <c r="D237" s="10">
        <v>62250</v>
      </c>
      <c r="E237" s="10">
        <v>6145</v>
      </c>
      <c r="F237" s="10">
        <v>12226</v>
      </c>
      <c r="G237" s="10">
        <v>1599</v>
      </c>
      <c r="H237" s="10">
        <v>662</v>
      </c>
      <c r="I237" s="10">
        <v>15457</v>
      </c>
      <c r="J237" s="10">
        <v>7457</v>
      </c>
      <c r="K237" s="10">
        <v>0</v>
      </c>
      <c r="L237" s="11">
        <v>0</v>
      </c>
      <c r="M237" s="10">
        <v>0</v>
      </c>
      <c r="N237" s="10">
        <f t="shared" si="3"/>
        <v>373882</v>
      </c>
    </row>
    <row r="238" spans="1:14" ht="25.5" x14ac:dyDescent="0.25">
      <c r="A238" s="12" t="s">
        <v>463</v>
      </c>
      <c r="B238" s="9" t="s">
        <v>464</v>
      </c>
      <c r="C238" s="10">
        <v>147815</v>
      </c>
      <c r="D238" s="10">
        <v>110233</v>
      </c>
      <c r="E238" s="10">
        <v>3388</v>
      </c>
      <c r="F238" s="10">
        <v>6604</v>
      </c>
      <c r="G238" s="10">
        <v>889</v>
      </c>
      <c r="H238" s="10">
        <v>345</v>
      </c>
      <c r="I238" s="10">
        <v>6254</v>
      </c>
      <c r="J238" s="10">
        <v>3752</v>
      </c>
      <c r="K238" s="10">
        <v>0</v>
      </c>
      <c r="L238" s="11">
        <v>4639</v>
      </c>
      <c r="M238" s="10">
        <v>0</v>
      </c>
      <c r="N238" s="10">
        <f t="shared" si="3"/>
        <v>283919</v>
      </c>
    </row>
    <row r="239" spans="1:14" ht="25.5" x14ac:dyDescent="0.25">
      <c r="A239" s="12" t="s">
        <v>465</v>
      </c>
      <c r="B239" s="9" t="s">
        <v>466</v>
      </c>
      <c r="C239" s="10">
        <v>637351</v>
      </c>
      <c r="D239" s="10">
        <v>302928</v>
      </c>
      <c r="E239" s="10">
        <v>17768</v>
      </c>
      <c r="F239" s="10">
        <v>22773</v>
      </c>
      <c r="G239" s="10">
        <v>4697</v>
      </c>
      <c r="H239" s="10">
        <v>1295</v>
      </c>
      <c r="I239" s="10">
        <v>30576</v>
      </c>
      <c r="J239" s="10">
        <v>25814</v>
      </c>
      <c r="K239" s="10">
        <v>0</v>
      </c>
      <c r="L239" s="11">
        <v>5563</v>
      </c>
      <c r="M239" s="10">
        <v>0</v>
      </c>
      <c r="N239" s="10">
        <f t="shared" si="3"/>
        <v>1048765</v>
      </c>
    </row>
    <row r="240" spans="1:14" ht="38.25" x14ac:dyDescent="0.25">
      <c r="A240" s="12" t="s">
        <v>467</v>
      </c>
      <c r="B240" s="9" t="s">
        <v>468</v>
      </c>
      <c r="C240" s="10">
        <v>111167</v>
      </c>
      <c r="D240" s="10">
        <v>55950</v>
      </c>
      <c r="E240" s="10">
        <v>2207</v>
      </c>
      <c r="F240" s="10">
        <v>5992</v>
      </c>
      <c r="G240" s="10">
        <v>552</v>
      </c>
      <c r="H240" s="10">
        <v>321</v>
      </c>
      <c r="I240" s="10">
        <v>2031</v>
      </c>
      <c r="J240" s="10">
        <v>979</v>
      </c>
      <c r="K240" s="10">
        <v>0</v>
      </c>
      <c r="L240" s="11">
        <v>6819</v>
      </c>
      <c r="M240" s="10">
        <v>0</v>
      </c>
      <c r="N240" s="10">
        <f t="shared" si="3"/>
        <v>186018</v>
      </c>
    </row>
    <row r="241" spans="1:14" ht="25.5" x14ac:dyDescent="0.25">
      <c r="A241" s="12" t="s">
        <v>469</v>
      </c>
      <c r="B241" s="9" t="s">
        <v>470</v>
      </c>
      <c r="C241" s="10">
        <v>320449</v>
      </c>
      <c r="D241" s="10">
        <v>102648</v>
      </c>
      <c r="E241" s="10">
        <v>7947</v>
      </c>
      <c r="F241" s="10">
        <v>14118</v>
      </c>
      <c r="G241" s="10">
        <v>2042</v>
      </c>
      <c r="H241" s="10">
        <v>766</v>
      </c>
      <c r="I241" s="10">
        <v>22104</v>
      </c>
      <c r="J241" s="10">
        <v>10606</v>
      </c>
      <c r="K241" s="10">
        <v>0</v>
      </c>
      <c r="L241" s="11">
        <v>60662</v>
      </c>
      <c r="M241" s="10">
        <v>0</v>
      </c>
      <c r="N241" s="10">
        <f t="shared" si="3"/>
        <v>541342</v>
      </c>
    </row>
    <row r="242" spans="1:14" ht="25.5" x14ac:dyDescent="0.25">
      <c r="A242" s="12" t="s">
        <v>471</v>
      </c>
      <c r="B242" s="9" t="s">
        <v>472</v>
      </c>
      <c r="C242" s="10">
        <v>87004</v>
      </c>
      <c r="D242" s="10">
        <v>40474</v>
      </c>
      <c r="E242" s="10">
        <v>1869</v>
      </c>
      <c r="F242" s="10">
        <v>4238</v>
      </c>
      <c r="G242" s="10">
        <v>482</v>
      </c>
      <c r="H242" s="10">
        <v>222</v>
      </c>
      <c r="I242" s="10">
        <v>2129</v>
      </c>
      <c r="J242" s="10">
        <v>1404</v>
      </c>
      <c r="K242" s="10">
        <v>0</v>
      </c>
      <c r="L242" s="11">
        <v>0</v>
      </c>
      <c r="M242" s="10">
        <v>0</v>
      </c>
      <c r="N242" s="10">
        <f t="shared" si="3"/>
        <v>137822</v>
      </c>
    </row>
    <row r="243" spans="1:14" ht="25.5" x14ac:dyDescent="0.25">
      <c r="A243" s="12" t="s">
        <v>473</v>
      </c>
      <c r="B243" s="9" t="s">
        <v>474</v>
      </c>
      <c r="C243" s="10">
        <v>163536</v>
      </c>
      <c r="D243" s="10">
        <v>55039</v>
      </c>
      <c r="E243" s="10">
        <v>3594</v>
      </c>
      <c r="F243" s="10">
        <v>7830</v>
      </c>
      <c r="G243" s="10">
        <v>927</v>
      </c>
      <c r="H243" s="10">
        <v>435</v>
      </c>
      <c r="I243" s="10">
        <v>7555</v>
      </c>
      <c r="J243" s="10">
        <v>3622</v>
      </c>
      <c r="K243" s="10">
        <v>0</v>
      </c>
      <c r="L243" s="11">
        <v>8986</v>
      </c>
      <c r="M243" s="10">
        <v>0</v>
      </c>
      <c r="N243" s="10">
        <f t="shared" si="3"/>
        <v>251524</v>
      </c>
    </row>
    <row r="244" spans="1:14" ht="25.5" x14ac:dyDescent="0.25">
      <c r="A244" s="12" t="s">
        <v>475</v>
      </c>
      <c r="B244" s="9" t="s">
        <v>476</v>
      </c>
      <c r="C244" s="10">
        <v>997277</v>
      </c>
      <c r="D244" s="10">
        <v>308196</v>
      </c>
      <c r="E244" s="10">
        <v>21273</v>
      </c>
      <c r="F244" s="10">
        <v>43748</v>
      </c>
      <c r="G244" s="10">
        <v>5773</v>
      </c>
      <c r="H244" s="10">
        <v>2308</v>
      </c>
      <c r="I244" s="10">
        <v>49972</v>
      </c>
      <c r="J244" s="10">
        <v>25129</v>
      </c>
      <c r="K244" s="10">
        <v>0</v>
      </c>
      <c r="L244" s="11">
        <v>0</v>
      </c>
      <c r="M244" s="10">
        <v>0</v>
      </c>
      <c r="N244" s="10">
        <f t="shared" si="3"/>
        <v>1453676</v>
      </c>
    </row>
    <row r="245" spans="1:14" ht="25.5" x14ac:dyDescent="0.25">
      <c r="A245" s="12" t="s">
        <v>477</v>
      </c>
      <c r="B245" s="9" t="s">
        <v>478</v>
      </c>
      <c r="C245" s="10">
        <v>163380</v>
      </c>
      <c r="D245" s="10">
        <v>127438</v>
      </c>
      <c r="E245" s="10">
        <v>3246</v>
      </c>
      <c r="F245" s="10">
        <v>7619</v>
      </c>
      <c r="G245" s="10">
        <v>880</v>
      </c>
      <c r="H245" s="10">
        <v>378</v>
      </c>
      <c r="I245" s="10">
        <v>4366</v>
      </c>
      <c r="J245" s="10">
        <v>2520</v>
      </c>
      <c r="K245" s="10">
        <v>0</v>
      </c>
      <c r="L245" s="11">
        <v>2328</v>
      </c>
      <c r="M245" s="10">
        <v>0</v>
      </c>
      <c r="N245" s="10">
        <f t="shared" si="3"/>
        <v>312155</v>
      </c>
    </row>
    <row r="246" spans="1:14" ht="25.5" x14ac:dyDescent="0.25">
      <c r="A246" s="12" t="s">
        <v>479</v>
      </c>
      <c r="B246" s="9" t="s">
        <v>480</v>
      </c>
      <c r="C246" s="10">
        <v>324098</v>
      </c>
      <c r="D246" s="10">
        <v>91146</v>
      </c>
      <c r="E246" s="10">
        <v>7325</v>
      </c>
      <c r="F246" s="10">
        <v>14742</v>
      </c>
      <c r="G246" s="10">
        <v>1917</v>
      </c>
      <c r="H246" s="10">
        <v>800</v>
      </c>
      <c r="I246" s="10">
        <v>19271</v>
      </c>
      <c r="J246" s="10">
        <v>8826</v>
      </c>
      <c r="K246" s="10">
        <v>0</v>
      </c>
      <c r="L246" s="11">
        <v>0</v>
      </c>
      <c r="M246" s="10">
        <v>0</v>
      </c>
      <c r="N246" s="10">
        <f t="shared" si="3"/>
        <v>468125</v>
      </c>
    </row>
    <row r="247" spans="1:14" ht="25.5" x14ac:dyDescent="0.25">
      <c r="A247" s="12" t="s">
        <v>481</v>
      </c>
      <c r="B247" s="9" t="s">
        <v>482</v>
      </c>
      <c r="C247" s="10">
        <v>224637</v>
      </c>
      <c r="D247" s="10">
        <v>96613</v>
      </c>
      <c r="E247" s="10">
        <v>4801</v>
      </c>
      <c r="F247" s="10">
        <v>10784</v>
      </c>
      <c r="G247" s="10">
        <v>1249</v>
      </c>
      <c r="H247" s="10">
        <v>573</v>
      </c>
      <c r="I247" s="10">
        <v>8918</v>
      </c>
      <c r="J247" s="10">
        <v>4526</v>
      </c>
      <c r="K247" s="10">
        <v>0</v>
      </c>
      <c r="L247" s="11">
        <v>10250</v>
      </c>
      <c r="M247" s="10">
        <v>0</v>
      </c>
      <c r="N247" s="10">
        <f t="shared" si="3"/>
        <v>362351</v>
      </c>
    </row>
    <row r="248" spans="1:14" ht="25.5" x14ac:dyDescent="0.25">
      <c r="A248" s="12" t="s">
        <v>483</v>
      </c>
      <c r="B248" s="9" t="s">
        <v>484</v>
      </c>
      <c r="C248" s="10">
        <v>140912</v>
      </c>
      <c r="D248" s="10">
        <v>83083</v>
      </c>
      <c r="E248" s="10">
        <v>2768</v>
      </c>
      <c r="F248" s="10">
        <v>7013</v>
      </c>
      <c r="G248" s="10">
        <v>728</v>
      </c>
      <c r="H248" s="10">
        <v>399</v>
      </c>
      <c r="I248" s="10">
        <v>4143</v>
      </c>
      <c r="J248" s="10">
        <v>1897</v>
      </c>
      <c r="K248" s="10">
        <v>0</v>
      </c>
      <c r="L248" s="11">
        <v>0</v>
      </c>
      <c r="M248" s="10">
        <v>0</v>
      </c>
      <c r="N248" s="10">
        <f t="shared" si="3"/>
        <v>240943</v>
      </c>
    </row>
    <row r="249" spans="1:14" ht="25.5" x14ac:dyDescent="0.25">
      <c r="A249" s="12" t="s">
        <v>485</v>
      </c>
      <c r="B249" s="9" t="s">
        <v>486</v>
      </c>
      <c r="C249" s="10">
        <v>128425</v>
      </c>
      <c r="D249" s="10">
        <v>59896</v>
      </c>
      <c r="E249" s="10">
        <v>3146</v>
      </c>
      <c r="F249" s="10">
        <v>6171</v>
      </c>
      <c r="G249" s="10">
        <v>782</v>
      </c>
      <c r="H249" s="10">
        <v>345</v>
      </c>
      <c r="I249" s="10">
        <v>3118</v>
      </c>
      <c r="J249" s="10">
        <v>2581</v>
      </c>
      <c r="K249" s="10">
        <v>0</v>
      </c>
      <c r="L249" s="11">
        <v>0</v>
      </c>
      <c r="M249" s="10">
        <v>0</v>
      </c>
      <c r="N249" s="10">
        <f t="shared" si="3"/>
        <v>204464</v>
      </c>
    </row>
    <row r="250" spans="1:14" ht="25.5" x14ac:dyDescent="0.25">
      <c r="A250" s="12" t="s">
        <v>487</v>
      </c>
      <c r="B250" s="9" t="s">
        <v>488</v>
      </c>
      <c r="C250" s="10">
        <v>106094</v>
      </c>
      <c r="D250" s="10">
        <v>60265</v>
      </c>
      <c r="E250" s="10">
        <v>2109</v>
      </c>
      <c r="F250" s="10">
        <v>5603</v>
      </c>
      <c r="G250" s="10">
        <v>534</v>
      </c>
      <c r="H250" s="10">
        <v>302</v>
      </c>
      <c r="I250" s="10">
        <v>1898</v>
      </c>
      <c r="J250" s="10">
        <v>1054</v>
      </c>
      <c r="K250" s="10">
        <v>0</v>
      </c>
      <c r="L250" s="11">
        <v>0</v>
      </c>
      <c r="M250" s="10">
        <v>0</v>
      </c>
      <c r="N250" s="10">
        <f t="shared" si="3"/>
        <v>177859</v>
      </c>
    </row>
    <row r="251" spans="1:14" ht="25.5" x14ac:dyDescent="0.25">
      <c r="A251" s="12" t="s">
        <v>489</v>
      </c>
      <c r="B251" s="9" t="s">
        <v>490</v>
      </c>
      <c r="C251" s="10">
        <v>85466</v>
      </c>
      <c r="D251" s="10">
        <v>40502</v>
      </c>
      <c r="E251" s="10">
        <v>1881</v>
      </c>
      <c r="F251" s="10">
        <v>4049</v>
      </c>
      <c r="G251" s="10">
        <v>487</v>
      </c>
      <c r="H251" s="10">
        <v>231</v>
      </c>
      <c r="I251" s="10">
        <v>2299</v>
      </c>
      <c r="J251" s="10">
        <v>1547</v>
      </c>
      <c r="K251" s="10">
        <v>0</v>
      </c>
      <c r="L251" s="11">
        <v>0</v>
      </c>
      <c r="M251" s="10">
        <v>0</v>
      </c>
      <c r="N251" s="10">
        <f t="shared" si="3"/>
        <v>136462</v>
      </c>
    </row>
    <row r="252" spans="1:14" ht="25.5" x14ac:dyDescent="0.25">
      <c r="A252" s="12" t="s">
        <v>491</v>
      </c>
      <c r="B252" s="9" t="s">
        <v>492</v>
      </c>
      <c r="C252" s="10">
        <v>158292</v>
      </c>
      <c r="D252" s="10">
        <v>55297</v>
      </c>
      <c r="E252" s="10">
        <v>3326</v>
      </c>
      <c r="F252" s="10">
        <v>7872</v>
      </c>
      <c r="G252" s="10">
        <v>855</v>
      </c>
      <c r="H252" s="10">
        <v>425</v>
      </c>
      <c r="I252" s="10">
        <v>6290</v>
      </c>
      <c r="J252" s="10">
        <v>2773</v>
      </c>
      <c r="K252" s="10">
        <v>0</v>
      </c>
      <c r="L252" s="11">
        <v>0</v>
      </c>
      <c r="M252" s="10">
        <v>0</v>
      </c>
      <c r="N252" s="10">
        <f t="shared" si="3"/>
        <v>235130</v>
      </c>
    </row>
    <row r="253" spans="1:14" ht="25.5" x14ac:dyDescent="0.25">
      <c r="A253" s="12" t="s">
        <v>493</v>
      </c>
      <c r="B253" s="9" t="s">
        <v>494</v>
      </c>
      <c r="C253" s="10">
        <v>101177</v>
      </c>
      <c r="D253" s="10">
        <v>57093</v>
      </c>
      <c r="E253" s="10">
        <v>2069</v>
      </c>
      <c r="F253" s="10">
        <v>4991</v>
      </c>
      <c r="G253" s="10">
        <v>539</v>
      </c>
      <c r="H253" s="10">
        <v>269</v>
      </c>
      <c r="I253" s="10">
        <v>2530</v>
      </c>
      <c r="J253" s="10">
        <v>1472</v>
      </c>
      <c r="K253" s="10">
        <v>0</v>
      </c>
      <c r="L253" s="11">
        <v>0</v>
      </c>
      <c r="M253" s="10">
        <v>0</v>
      </c>
      <c r="N253" s="10">
        <f t="shared" si="3"/>
        <v>170140</v>
      </c>
    </row>
    <row r="254" spans="1:14" ht="25.5" x14ac:dyDescent="0.25">
      <c r="A254" s="12" t="s">
        <v>495</v>
      </c>
      <c r="B254" s="9" t="s">
        <v>496</v>
      </c>
      <c r="C254" s="10">
        <v>490782</v>
      </c>
      <c r="D254" s="10">
        <v>80243</v>
      </c>
      <c r="E254" s="10">
        <v>11301</v>
      </c>
      <c r="F254" s="10">
        <v>21790</v>
      </c>
      <c r="G254" s="10">
        <v>2969</v>
      </c>
      <c r="H254" s="10">
        <v>1172</v>
      </c>
      <c r="I254" s="10">
        <v>34532</v>
      </c>
      <c r="J254" s="10">
        <v>14797</v>
      </c>
      <c r="K254" s="10">
        <v>0</v>
      </c>
      <c r="L254" s="11">
        <v>76224</v>
      </c>
      <c r="M254" s="10">
        <v>0</v>
      </c>
      <c r="N254" s="10">
        <f t="shared" si="3"/>
        <v>733810</v>
      </c>
    </row>
    <row r="255" spans="1:14" ht="25.5" x14ac:dyDescent="0.25">
      <c r="A255" s="12" t="s">
        <v>497</v>
      </c>
      <c r="B255" s="9" t="s">
        <v>498</v>
      </c>
      <c r="C255" s="10">
        <v>172687</v>
      </c>
      <c r="D255" s="10">
        <v>90619</v>
      </c>
      <c r="E255" s="10">
        <v>4522</v>
      </c>
      <c r="F255" s="10">
        <v>7618</v>
      </c>
      <c r="G255" s="10">
        <v>1141</v>
      </c>
      <c r="H255" s="10">
        <v>437</v>
      </c>
      <c r="I255" s="10">
        <v>3929</v>
      </c>
      <c r="J255" s="10">
        <v>4136</v>
      </c>
      <c r="K255" s="10">
        <v>0</v>
      </c>
      <c r="L255" s="11">
        <v>18484</v>
      </c>
      <c r="M255" s="10">
        <v>0</v>
      </c>
      <c r="N255" s="10">
        <f t="shared" si="3"/>
        <v>303573</v>
      </c>
    </row>
    <row r="256" spans="1:14" ht="25.5" x14ac:dyDescent="0.25">
      <c r="A256" s="12" t="s">
        <v>499</v>
      </c>
      <c r="B256" s="9" t="s">
        <v>500</v>
      </c>
      <c r="C256" s="10">
        <v>167992</v>
      </c>
      <c r="D256" s="10">
        <v>62804</v>
      </c>
      <c r="E256" s="10">
        <v>3823</v>
      </c>
      <c r="F256" s="10">
        <v>7709</v>
      </c>
      <c r="G256" s="10">
        <v>995</v>
      </c>
      <c r="H256" s="10">
        <v>418</v>
      </c>
      <c r="I256" s="10">
        <v>8802</v>
      </c>
      <c r="J256" s="10">
        <v>4588</v>
      </c>
      <c r="K256" s="10">
        <v>0</v>
      </c>
      <c r="L256" s="11">
        <v>0</v>
      </c>
      <c r="M256" s="10">
        <v>0</v>
      </c>
      <c r="N256" s="10">
        <f t="shared" si="3"/>
        <v>257131</v>
      </c>
    </row>
    <row r="257" spans="1:14" ht="25.5" x14ac:dyDescent="0.25">
      <c r="A257" s="12" t="s">
        <v>501</v>
      </c>
      <c r="B257" s="9" t="s">
        <v>502</v>
      </c>
      <c r="C257" s="10">
        <v>94975</v>
      </c>
      <c r="D257" s="10">
        <v>39132</v>
      </c>
      <c r="E257" s="10">
        <v>2027</v>
      </c>
      <c r="F257" s="10">
        <v>4767</v>
      </c>
      <c r="G257" s="10">
        <v>516</v>
      </c>
      <c r="H257" s="10">
        <v>256</v>
      </c>
      <c r="I257" s="10">
        <v>3091</v>
      </c>
      <c r="J257" s="10">
        <v>1602</v>
      </c>
      <c r="K257" s="10">
        <v>0</v>
      </c>
      <c r="L257" s="11">
        <v>0</v>
      </c>
      <c r="M257" s="10">
        <v>0</v>
      </c>
      <c r="N257" s="10">
        <f t="shared" si="3"/>
        <v>146366</v>
      </c>
    </row>
    <row r="258" spans="1:14" ht="25.5" x14ac:dyDescent="0.25">
      <c r="A258" s="12" t="s">
        <v>503</v>
      </c>
      <c r="B258" s="9" t="s">
        <v>504</v>
      </c>
      <c r="C258" s="10">
        <v>80368</v>
      </c>
      <c r="D258" s="10">
        <v>40600</v>
      </c>
      <c r="E258" s="10">
        <v>1601</v>
      </c>
      <c r="F258" s="10">
        <v>4306</v>
      </c>
      <c r="G258" s="10">
        <v>402</v>
      </c>
      <c r="H258" s="10">
        <v>231</v>
      </c>
      <c r="I258" s="10">
        <v>0</v>
      </c>
      <c r="J258" s="10">
        <v>0</v>
      </c>
      <c r="K258" s="10">
        <v>0</v>
      </c>
      <c r="L258" s="11">
        <v>0</v>
      </c>
      <c r="M258" s="10">
        <v>0</v>
      </c>
      <c r="N258" s="10">
        <f t="shared" si="3"/>
        <v>127508</v>
      </c>
    </row>
    <row r="259" spans="1:14" ht="25.5" x14ac:dyDescent="0.25">
      <c r="A259" s="12" t="s">
        <v>505</v>
      </c>
      <c r="B259" s="9" t="s">
        <v>506</v>
      </c>
      <c r="C259" s="10">
        <v>153793</v>
      </c>
      <c r="D259" s="10">
        <v>60670</v>
      </c>
      <c r="E259" s="10">
        <v>2560</v>
      </c>
      <c r="F259" s="10">
        <v>6342</v>
      </c>
      <c r="G259" s="10">
        <v>790</v>
      </c>
      <c r="H259" s="10">
        <v>269</v>
      </c>
      <c r="I259" s="10">
        <v>3065</v>
      </c>
      <c r="J259" s="10">
        <v>2246</v>
      </c>
      <c r="K259" s="10">
        <v>0</v>
      </c>
      <c r="L259" s="11">
        <v>3548</v>
      </c>
      <c r="M259" s="10">
        <v>0</v>
      </c>
      <c r="N259" s="10">
        <f t="shared" si="3"/>
        <v>233283</v>
      </c>
    </row>
    <row r="260" spans="1:14" ht="25.5" x14ac:dyDescent="0.25">
      <c r="A260" s="12" t="s">
        <v>507</v>
      </c>
      <c r="B260" s="9" t="s">
        <v>508</v>
      </c>
      <c r="C260" s="10">
        <v>521206</v>
      </c>
      <c r="D260" s="10">
        <v>168390</v>
      </c>
      <c r="E260" s="10">
        <v>12717</v>
      </c>
      <c r="F260" s="10">
        <v>21789</v>
      </c>
      <c r="G260" s="10">
        <v>3352</v>
      </c>
      <c r="H260" s="10">
        <v>1174</v>
      </c>
      <c r="I260" s="10">
        <v>43388</v>
      </c>
      <c r="J260" s="10">
        <v>18583</v>
      </c>
      <c r="K260" s="10">
        <v>0</v>
      </c>
      <c r="L260" s="11">
        <v>0</v>
      </c>
      <c r="M260" s="10">
        <v>0</v>
      </c>
      <c r="N260" s="10">
        <f t="shared" si="3"/>
        <v>790599</v>
      </c>
    </row>
    <row r="261" spans="1:14" ht="25.5" x14ac:dyDescent="0.25">
      <c r="A261" s="12" t="s">
        <v>509</v>
      </c>
      <c r="B261" s="9" t="s">
        <v>510</v>
      </c>
      <c r="C261" s="10">
        <v>173118</v>
      </c>
      <c r="D261" s="10">
        <v>94131</v>
      </c>
      <c r="E261" s="10">
        <v>3944</v>
      </c>
      <c r="F261" s="10">
        <v>7966</v>
      </c>
      <c r="G261" s="10">
        <v>1024</v>
      </c>
      <c r="H261" s="10">
        <v>438</v>
      </c>
      <c r="I261" s="10">
        <v>8758</v>
      </c>
      <c r="J261" s="10">
        <v>4519</v>
      </c>
      <c r="K261" s="10">
        <v>0</v>
      </c>
      <c r="L261" s="11">
        <v>0</v>
      </c>
      <c r="M261" s="10">
        <v>0</v>
      </c>
      <c r="N261" s="10">
        <f t="shared" si="3"/>
        <v>293898</v>
      </c>
    </row>
    <row r="262" spans="1:14" ht="25.5" x14ac:dyDescent="0.25">
      <c r="A262" s="12" t="s">
        <v>511</v>
      </c>
      <c r="B262" s="9" t="s">
        <v>512</v>
      </c>
      <c r="C262" s="10">
        <v>154371</v>
      </c>
      <c r="D262" s="10">
        <v>64977</v>
      </c>
      <c r="E262" s="10">
        <v>2501</v>
      </c>
      <c r="F262" s="10">
        <v>6884</v>
      </c>
      <c r="G262" s="10">
        <v>752</v>
      </c>
      <c r="H262" s="10">
        <v>349</v>
      </c>
      <c r="I262" s="10">
        <v>2477</v>
      </c>
      <c r="J262" s="10">
        <v>1534</v>
      </c>
      <c r="K262" s="10">
        <v>0</v>
      </c>
      <c r="L262" s="11">
        <v>0</v>
      </c>
      <c r="M262" s="10">
        <v>0</v>
      </c>
      <c r="N262" s="10">
        <f t="shared" si="3"/>
        <v>233845</v>
      </c>
    </row>
    <row r="263" spans="1:14" ht="25.5" x14ac:dyDescent="0.25">
      <c r="A263" s="12" t="s">
        <v>513</v>
      </c>
      <c r="B263" s="9" t="s">
        <v>514</v>
      </c>
      <c r="C263" s="10">
        <v>123838</v>
      </c>
      <c r="D263" s="10">
        <v>64640</v>
      </c>
      <c r="E263" s="10">
        <v>2521</v>
      </c>
      <c r="F263" s="10">
        <v>6398</v>
      </c>
      <c r="G263" s="10">
        <v>641</v>
      </c>
      <c r="H263" s="10">
        <v>348</v>
      </c>
      <c r="I263" s="10">
        <v>2869</v>
      </c>
      <c r="J263" s="10">
        <v>1486</v>
      </c>
      <c r="K263" s="10">
        <v>0</v>
      </c>
      <c r="L263" s="11">
        <v>0</v>
      </c>
      <c r="M263" s="10">
        <v>0</v>
      </c>
      <c r="N263" s="10">
        <f t="shared" si="3"/>
        <v>202741</v>
      </c>
    </row>
    <row r="264" spans="1:14" ht="25.5" x14ac:dyDescent="0.25">
      <c r="A264" s="12" t="s">
        <v>515</v>
      </c>
      <c r="B264" s="9" t="s">
        <v>516</v>
      </c>
      <c r="C264" s="10">
        <v>134733</v>
      </c>
      <c r="D264" s="10">
        <v>49846</v>
      </c>
      <c r="E264" s="10">
        <v>2874</v>
      </c>
      <c r="F264" s="10">
        <v>6652</v>
      </c>
      <c r="G264" s="10">
        <v>738</v>
      </c>
      <c r="H264" s="10">
        <v>359</v>
      </c>
      <c r="I264" s="10">
        <v>5212</v>
      </c>
      <c r="J264" s="10">
        <v>2513</v>
      </c>
      <c r="K264" s="10">
        <v>0</v>
      </c>
      <c r="L264" s="11">
        <v>0</v>
      </c>
      <c r="M264" s="10">
        <v>0</v>
      </c>
      <c r="N264" s="10">
        <f t="shared" si="3"/>
        <v>202927</v>
      </c>
    </row>
    <row r="265" spans="1:14" ht="25.5" x14ac:dyDescent="0.25">
      <c r="A265" s="12" t="s">
        <v>517</v>
      </c>
      <c r="B265" s="9" t="s">
        <v>518</v>
      </c>
      <c r="C265" s="10">
        <v>172212</v>
      </c>
      <c r="D265" s="10">
        <v>70912</v>
      </c>
      <c r="E265" s="10">
        <v>3569</v>
      </c>
      <c r="F265" s="10">
        <v>8774</v>
      </c>
      <c r="G265" s="10">
        <v>910</v>
      </c>
      <c r="H265" s="10">
        <v>472</v>
      </c>
      <c r="I265" s="10">
        <v>5274</v>
      </c>
      <c r="J265" s="10">
        <v>2554</v>
      </c>
      <c r="K265" s="10">
        <v>0</v>
      </c>
      <c r="L265" s="11">
        <v>0</v>
      </c>
      <c r="M265" s="10">
        <v>0</v>
      </c>
      <c r="N265" s="10">
        <f t="shared" si="3"/>
        <v>264677</v>
      </c>
    </row>
    <row r="266" spans="1:14" ht="25.5" x14ac:dyDescent="0.25">
      <c r="A266" s="12" t="s">
        <v>519</v>
      </c>
      <c r="B266" s="9" t="s">
        <v>520</v>
      </c>
      <c r="C266" s="10">
        <v>196084</v>
      </c>
      <c r="D266" s="10">
        <v>96115</v>
      </c>
      <c r="E266" s="10">
        <v>4318</v>
      </c>
      <c r="F266" s="10">
        <v>9222</v>
      </c>
      <c r="G266" s="10">
        <v>1123</v>
      </c>
      <c r="H266" s="10">
        <v>512</v>
      </c>
      <c r="I266" s="10">
        <v>7510</v>
      </c>
      <c r="J266" s="10">
        <v>4163</v>
      </c>
      <c r="K266" s="10">
        <v>0</v>
      </c>
      <c r="L266" s="11">
        <v>0</v>
      </c>
      <c r="M266" s="10">
        <v>0</v>
      </c>
      <c r="N266" s="10">
        <f t="shared" si="3"/>
        <v>319047</v>
      </c>
    </row>
    <row r="267" spans="1:14" ht="25.5" x14ac:dyDescent="0.25">
      <c r="A267" s="12" t="s">
        <v>521</v>
      </c>
      <c r="B267" s="9" t="s">
        <v>522</v>
      </c>
      <c r="C267" s="10">
        <v>140721</v>
      </c>
      <c r="D267" s="10">
        <v>46946</v>
      </c>
      <c r="E267" s="10">
        <v>2833</v>
      </c>
      <c r="F267" s="10">
        <v>6751</v>
      </c>
      <c r="G267" s="10">
        <v>753</v>
      </c>
      <c r="H267" s="10">
        <v>360</v>
      </c>
      <c r="I267" s="10">
        <v>5025</v>
      </c>
      <c r="J267" s="10">
        <v>2451</v>
      </c>
      <c r="K267" s="10">
        <v>0</v>
      </c>
      <c r="L267" s="11">
        <v>0</v>
      </c>
      <c r="M267" s="10">
        <v>0</v>
      </c>
      <c r="N267" s="10">
        <f t="shared" si="3"/>
        <v>205840</v>
      </c>
    </row>
    <row r="268" spans="1:14" ht="25.5" x14ac:dyDescent="0.25">
      <c r="A268" s="12" t="s">
        <v>523</v>
      </c>
      <c r="B268" s="9" t="s">
        <v>524</v>
      </c>
      <c r="C268" s="10">
        <v>72753</v>
      </c>
      <c r="D268" s="10">
        <v>39742</v>
      </c>
      <c r="E268" s="10">
        <v>1364</v>
      </c>
      <c r="F268" s="10">
        <v>3781</v>
      </c>
      <c r="G268" s="10">
        <v>356</v>
      </c>
      <c r="H268" s="10">
        <v>203</v>
      </c>
      <c r="I268" s="10">
        <v>499</v>
      </c>
      <c r="J268" s="10">
        <v>418</v>
      </c>
      <c r="K268" s="10">
        <v>0</v>
      </c>
      <c r="L268" s="11">
        <v>0</v>
      </c>
      <c r="M268" s="10">
        <v>0</v>
      </c>
      <c r="N268" s="10">
        <f t="shared" si="3"/>
        <v>119116</v>
      </c>
    </row>
    <row r="269" spans="1:14" ht="25.5" x14ac:dyDescent="0.25">
      <c r="A269" s="12" t="s">
        <v>525</v>
      </c>
      <c r="B269" s="9" t="s">
        <v>526</v>
      </c>
      <c r="C269" s="10">
        <v>108148</v>
      </c>
      <c r="D269" s="10">
        <v>54514</v>
      </c>
      <c r="E269" s="10">
        <v>2183</v>
      </c>
      <c r="F269" s="10">
        <v>5664</v>
      </c>
      <c r="G269" s="10">
        <v>553</v>
      </c>
      <c r="H269" s="10">
        <v>315</v>
      </c>
      <c r="I269" s="10">
        <v>2388</v>
      </c>
      <c r="J269" s="10">
        <v>1219</v>
      </c>
      <c r="K269" s="10">
        <v>0</v>
      </c>
      <c r="L269" s="11">
        <v>11254</v>
      </c>
      <c r="M269" s="10">
        <v>0</v>
      </c>
      <c r="N269" s="10">
        <f t="shared" si="3"/>
        <v>186238</v>
      </c>
    </row>
    <row r="270" spans="1:14" ht="25.5" x14ac:dyDescent="0.25">
      <c r="A270" s="12" t="s">
        <v>527</v>
      </c>
      <c r="B270" s="9" t="s">
        <v>528</v>
      </c>
      <c r="C270" s="10">
        <v>96423</v>
      </c>
      <c r="D270" s="10">
        <v>50619</v>
      </c>
      <c r="E270" s="10">
        <v>2553</v>
      </c>
      <c r="F270" s="10">
        <v>4418</v>
      </c>
      <c r="G270" s="10">
        <v>633</v>
      </c>
      <c r="H270" s="10">
        <v>240</v>
      </c>
      <c r="I270" s="10">
        <v>1595</v>
      </c>
      <c r="J270" s="10">
        <v>2047</v>
      </c>
      <c r="K270" s="10">
        <v>0</v>
      </c>
      <c r="L270" s="11">
        <v>0</v>
      </c>
      <c r="M270" s="10">
        <v>0</v>
      </c>
      <c r="N270" s="10">
        <f t="shared" ref="N270:N333" si="4">SUM(C270:M270)</f>
        <v>158528</v>
      </c>
    </row>
    <row r="271" spans="1:14" ht="25.5" x14ac:dyDescent="0.25">
      <c r="A271" s="12" t="s">
        <v>529</v>
      </c>
      <c r="B271" s="9" t="s">
        <v>530</v>
      </c>
      <c r="C271" s="10">
        <v>171880</v>
      </c>
      <c r="D271" s="10">
        <v>110018</v>
      </c>
      <c r="E271" s="10">
        <v>3519</v>
      </c>
      <c r="F271" s="10">
        <v>8300</v>
      </c>
      <c r="G271" s="10">
        <v>927</v>
      </c>
      <c r="H271" s="10">
        <v>445</v>
      </c>
      <c r="I271" s="10">
        <v>6147</v>
      </c>
      <c r="J271" s="10">
        <v>2958</v>
      </c>
      <c r="K271" s="10">
        <v>0</v>
      </c>
      <c r="L271" s="11">
        <v>0</v>
      </c>
      <c r="M271" s="10">
        <v>0</v>
      </c>
      <c r="N271" s="10">
        <f t="shared" si="4"/>
        <v>304194</v>
      </c>
    </row>
    <row r="272" spans="1:14" ht="25.5" x14ac:dyDescent="0.25">
      <c r="A272" s="12" t="s">
        <v>531</v>
      </c>
      <c r="B272" s="9" t="s">
        <v>532</v>
      </c>
      <c r="C272" s="10">
        <v>145627</v>
      </c>
      <c r="D272" s="10">
        <v>52076</v>
      </c>
      <c r="E272" s="10">
        <v>3580</v>
      </c>
      <c r="F272" s="10">
        <v>6705</v>
      </c>
      <c r="G272" s="10">
        <v>907</v>
      </c>
      <c r="H272" s="10">
        <v>362</v>
      </c>
      <c r="I272" s="10">
        <v>5114</v>
      </c>
      <c r="J272" s="10">
        <v>3506</v>
      </c>
      <c r="K272" s="10">
        <v>0</v>
      </c>
      <c r="L272" s="11">
        <v>0</v>
      </c>
      <c r="M272" s="10">
        <v>0</v>
      </c>
      <c r="N272" s="10">
        <f t="shared" si="4"/>
        <v>217877</v>
      </c>
    </row>
    <row r="273" spans="1:14" ht="25.5" x14ac:dyDescent="0.25">
      <c r="A273" s="12" t="s">
        <v>533</v>
      </c>
      <c r="B273" s="9" t="s">
        <v>534</v>
      </c>
      <c r="C273" s="10">
        <v>303020</v>
      </c>
      <c r="D273" s="10">
        <v>288258</v>
      </c>
      <c r="E273" s="10">
        <v>7021</v>
      </c>
      <c r="F273" s="10">
        <v>13545</v>
      </c>
      <c r="G273" s="10">
        <v>1835</v>
      </c>
      <c r="H273" s="10">
        <v>735</v>
      </c>
      <c r="I273" s="10">
        <v>18656</v>
      </c>
      <c r="J273" s="10">
        <v>9120</v>
      </c>
      <c r="K273" s="10">
        <v>0</v>
      </c>
      <c r="L273" s="11">
        <v>5037</v>
      </c>
      <c r="M273" s="10">
        <v>0</v>
      </c>
      <c r="N273" s="10">
        <f t="shared" si="4"/>
        <v>647227</v>
      </c>
    </row>
    <row r="274" spans="1:14" ht="25.5" x14ac:dyDescent="0.25">
      <c r="A274" s="12" t="s">
        <v>535</v>
      </c>
      <c r="B274" s="9" t="s">
        <v>536</v>
      </c>
      <c r="C274" s="10">
        <v>78558</v>
      </c>
      <c r="D274" s="10">
        <v>30424</v>
      </c>
      <c r="E274" s="10">
        <v>1806</v>
      </c>
      <c r="F274" s="10">
        <v>3852</v>
      </c>
      <c r="G274" s="10">
        <v>455</v>
      </c>
      <c r="H274" s="10">
        <v>222</v>
      </c>
      <c r="I274" s="10">
        <v>2138</v>
      </c>
      <c r="J274" s="10">
        <v>1479</v>
      </c>
      <c r="K274" s="10">
        <v>0</v>
      </c>
      <c r="L274" s="11">
        <v>5396</v>
      </c>
      <c r="M274" s="10">
        <v>0</v>
      </c>
      <c r="N274" s="10">
        <f t="shared" si="4"/>
        <v>124330</v>
      </c>
    </row>
    <row r="275" spans="1:14" ht="25.5" x14ac:dyDescent="0.25">
      <c r="A275" s="12" t="s">
        <v>537</v>
      </c>
      <c r="B275" s="9" t="s">
        <v>538</v>
      </c>
      <c r="C275" s="10">
        <v>206439</v>
      </c>
      <c r="D275" s="10">
        <v>88117</v>
      </c>
      <c r="E275" s="10">
        <v>4281</v>
      </c>
      <c r="F275" s="10">
        <v>9435</v>
      </c>
      <c r="G275" s="10">
        <v>1153</v>
      </c>
      <c r="H275" s="10">
        <v>493</v>
      </c>
      <c r="I275" s="10">
        <v>8098</v>
      </c>
      <c r="J275" s="10">
        <v>4170</v>
      </c>
      <c r="K275" s="10">
        <v>0</v>
      </c>
      <c r="L275" s="11">
        <v>0</v>
      </c>
      <c r="M275" s="10">
        <v>0</v>
      </c>
      <c r="N275" s="10">
        <f t="shared" si="4"/>
        <v>322186</v>
      </c>
    </row>
    <row r="276" spans="1:14" ht="25.5" x14ac:dyDescent="0.25">
      <c r="A276" s="12" t="s">
        <v>539</v>
      </c>
      <c r="B276" s="9" t="s">
        <v>540</v>
      </c>
      <c r="C276" s="10">
        <v>146803</v>
      </c>
      <c r="D276" s="10">
        <v>87776</v>
      </c>
      <c r="E276" s="10">
        <v>3052</v>
      </c>
      <c r="F276" s="10">
        <v>7218</v>
      </c>
      <c r="G276" s="10">
        <v>793</v>
      </c>
      <c r="H276" s="10">
        <v>386</v>
      </c>
      <c r="I276" s="10">
        <v>5203</v>
      </c>
      <c r="J276" s="10">
        <v>2561</v>
      </c>
      <c r="K276" s="10">
        <v>0</v>
      </c>
      <c r="L276" s="11">
        <v>0</v>
      </c>
      <c r="M276" s="10">
        <v>0</v>
      </c>
      <c r="N276" s="10">
        <f t="shared" si="4"/>
        <v>253792</v>
      </c>
    </row>
    <row r="277" spans="1:14" ht="25.5" x14ac:dyDescent="0.25">
      <c r="A277" s="12" t="s">
        <v>541</v>
      </c>
      <c r="B277" s="9" t="s">
        <v>542</v>
      </c>
      <c r="C277" s="10">
        <v>308166</v>
      </c>
      <c r="D277" s="10">
        <v>60506</v>
      </c>
      <c r="E277" s="10">
        <v>7411</v>
      </c>
      <c r="F277" s="10">
        <v>13836</v>
      </c>
      <c r="G277" s="10">
        <v>1910</v>
      </c>
      <c r="H277" s="10">
        <v>748</v>
      </c>
      <c r="I277" s="10">
        <v>16758</v>
      </c>
      <c r="J277" s="10">
        <v>8963</v>
      </c>
      <c r="K277" s="10">
        <v>0</v>
      </c>
      <c r="L277" s="11">
        <v>0</v>
      </c>
      <c r="M277" s="10">
        <v>0</v>
      </c>
      <c r="N277" s="10">
        <f t="shared" si="4"/>
        <v>418298</v>
      </c>
    </row>
    <row r="278" spans="1:14" ht="25.5" x14ac:dyDescent="0.25">
      <c r="A278" s="12" t="s">
        <v>543</v>
      </c>
      <c r="B278" s="9" t="s">
        <v>544</v>
      </c>
      <c r="C278" s="10">
        <v>379763</v>
      </c>
      <c r="D278" s="10">
        <v>598537</v>
      </c>
      <c r="E278" s="10">
        <v>8791</v>
      </c>
      <c r="F278" s="10">
        <v>16225</v>
      </c>
      <c r="G278" s="10">
        <v>2342</v>
      </c>
      <c r="H278" s="10">
        <v>846</v>
      </c>
      <c r="I278" s="10">
        <v>19868</v>
      </c>
      <c r="J278" s="10">
        <v>11120</v>
      </c>
      <c r="K278" s="10">
        <v>0</v>
      </c>
      <c r="L278" s="11">
        <v>0</v>
      </c>
      <c r="M278" s="10">
        <v>0</v>
      </c>
      <c r="N278" s="10">
        <f t="shared" si="4"/>
        <v>1037492</v>
      </c>
    </row>
    <row r="279" spans="1:14" ht="25.5" x14ac:dyDescent="0.25">
      <c r="A279" s="12" t="s">
        <v>545</v>
      </c>
      <c r="B279" s="9" t="s">
        <v>546</v>
      </c>
      <c r="C279" s="10">
        <v>61497</v>
      </c>
      <c r="D279" s="10">
        <v>35396</v>
      </c>
      <c r="E279" s="10">
        <v>1183</v>
      </c>
      <c r="F279" s="10">
        <v>3369</v>
      </c>
      <c r="G279" s="10">
        <v>296</v>
      </c>
      <c r="H279" s="10">
        <v>182</v>
      </c>
      <c r="I279" s="10">
        <v>0</v>
      </c>
      <c r="J279" s="10">
        <v>0</v>
      </c>
      <c r="K279" s="10">
        <v>0</v>
      </c>
      <c r="L279" s="11">
        <v>0</v>
      </c>
      <c r="M279" s="10">
        <v>0</v>
      </c>
      <c r="N279" s="10">
        <f t="shared" si="4"/>
        <v>101923</v>
      </c>
    </row>
    <row r="280" spans="1:14" ht="25.5" x14ac:dyDescent="0.25">
      <c r="A280" s="12" t="s">
        <v>547</v>
      </c>
      <c r="B280" s="9" t="s">
        <v>548</v>
      </c>
      <c r="C280" s="10">
        <v>96502</v>
      </c>
      <c r="D280" s="10">
        <v>48332</v>
      </c>
      <c r="E280" s="10">
        <v>2112</v>
      </c>
      <c r="F280" s="10">
        <v>4714</v>
      </c>
      <c r="G280" s="10">
        <v>540</v>
      </c>
      <c r="H280" s="10">
        <v>254</v>
      </c>
      <c r="I280" s="10">
        <v>2325</v>
      </c>
      <c r="J280" s="10">
        <v>1575</v>
      </c>
      <c r="K280" s="10">
        <v>0</v>
      </c>
      <c r="L280" s="11">
        <v>4722</v>
      </c>
      <c r="M280" s="10">
        <v>0</v>
      </c>
      <c r="N280" s="10">
        <f t="shared" si="4"/>
        <v>161076</v>
      </c>
    </row>
    <row r="281" spans="1:14" ht="25.5" x14ac:dyDescent="0.25">
      <c r="A281" s="12" t="s">
        <v>549</v>
      </c>
      <c r="B281" s="9" t="s">
        <v>550</v>
      </c>
      <c r="C281" s="10">
        <v>297078</v>
      </c>
      <c r="D281" s="10">
        <v>227448</v>
      </c>
      <c r="E281" s="10">
        <v>5528</v>
      </c>
      <c r="F281" s="10">
        <v>13552</v>
      </c>
      <c r="G281" s="10">
        <v>1552</v>
      </c>
      <c r="H281" s="10">
        <v>701</v>
      </c>
      <c r="I281" s="10">
        <v>9194</v>
      </c>
      <c r="J281" s="10">
        <v>4964</v>
      </c>
      <c r="K281" s="10">
        <v>0</v>
      </c>
      <c r="L281" s="11">
        <v>0</v>
      </c>
      <c r="M281" s="10">
        <v>0</v>
      </c>
      <c r="N281" s="10">
        <f t="shared" si="4"/>
        <v>560017</v>
      </c>
    </row>
    <row r="282" spans="1:14" ht="25.5" x14ac:dyDescent="0.25">
      <c r="A282" s="12" t="s">
        <v>551</v>
      </c>
      <c r="B282" s="9" t="s">
        <v>552</v>
      </c>
      <c r="C282" s="10">
        <v>112240</v>
      </c>
      <c r="D282" s="10">
        <v>55119</v>
      </c>
      <c r="E282" s="10">
        <v>2377</v>
      </c>
      <c r="F282" s="10">
        <v>5736</v>
      </c>
      <c r="G282" s="10">
        <v>601</v>
      </c>
      <c r="H282" s="10">
        <v>351</v>
      </c>
      <c r="I282" s="10">
        <v>2806</v>
      </c>
      <c r="J282" s="10">
        <v>1506</v>
      </c>
      <c r="K282" s="10">
        <v>0</v>
      </c>
      <c r="L282" s="11">
        <v>0</v>
      </c>
      <c r="M282" s="10">
        <v>0</v>
      </c>
      <c r="N282" s="10">
        <f t="shared" si="4"/>
        <v>180736</v>
      </c>
    </row>
    <row r="283" spans="1:14" ht="25.5" x14ac:dyDescent="0.25">
      <c r="A283" s="12" t="s">
        <v>553</v>
      </c>
      <c r="B283" s="9" t="s">
        <v>554</v>
      </c>
      <c r="C283" s="10">
        <v>159551</v>
      </c>
      <c r="D283" s="10">
        <v>48583</v>
      </c>
      <c r="E283" s="10">
        <v>3399</v>
      </c>
      <c r="F283" s="10">
        <v>7595</v>
      </c>
      <c r="G283" s="10">
        <v>889</v>
      </c>
      <c r="H283" s="10">
        <v>412</v>
      </c>
      <c r="I283" s="10">
        <v>6789</v>
      </c>
      <c r="J283" s="10">
        <v>3273</v>
      </c>
      <c r="K283" s="10">
        <v>0</v>
      </c>
      <c r="L283" s="11">
        <v>0</v>
      </c>
      <c r="M283" s="10">
        <v>0</v>
      </c>
      <c r="N283" s="10">
        <f t="shared" si="4"/>
        <v>230491</v>
      </c>
    </row>
    <row r="284" spans="1:14" ht="25.5" x14ac:dyDescent="0.25">
      <c r="A284" s="12" t="s">
        <v>555</v>
      </c>
      <c r="B284" s="9" t="s">
        <v>556</v>
      </c>
      <c r="C284" s="10">
        <v>269591</v>
      </c>
      <c r="D284" s="10">
        <v>104420</v>
      </c>
      <c r="E284" s="10">
        <v>6622</v>
      </c>
      <c r="F284" s="10">
        <v>11036</v>
      </c>
      <c r="G284" s="10">
        <v>1701</v>
      </c>
      <c r="H284" s="10">
        <v>635</v>
      </c>
      <c r="I284" s="10">
        <v>14994</v>
      </c>
      <c r="J284" s="10">
        <v>8771</v>
      </c>
      <c r="K284" s="10">
        <v>0</v>
      </c>
      <c r="L284" s="11">
        <v>0</v>
      </c>
      <c r="M284" s="10">
        <v>0</v>
      </c>
      <c r="N284" s="10">
        <f t="shared" si="4"/>
        <v>417770</v>
      </c>
    </row>
    <row r="285" spans="1:14" ht="25.5" x14ac:dyDescent="0.25">
      <c r="A285" s="12" t="s">
        <v>557</v>
      </c>
      <c r="B285" s="9" t="s">
        <v>558</v>
      </c>
      <c r="C285" s="10">
        <v>185816</v>
      </c>
      <c r="D285" s="10">
        <v>97105</v>
      </c>
      <c r="E285" s="10">
        <v>4053</v>
      </c>
      <c r="F285" s="10">
        <v>8716</v>
      </c>
      <c r="G285" s="10">
        <v>1059</v>
      </c>
      <c r="H285" s="10">
        <v>466</v>
      </c>
      <c r="I285" s="10">
        <v>8446</v>
      </c>
      <c r="J285" s="10">
        <v>4143</v>
      </c>
      <c r="K285" s="10">
        <v>0</v>
      </c>
      <c r="L285" s="11">
        <v>14252</v>
      </c>
      <c r="M285" s="10">
        <v>0</v>
      </c>
      <c r="N285" s="10">
        <f t="shared" si="4"/>
        <v>324056</v>
      </c>
    </row>
    <row r="286" spans="1:14" ht="25.5" x14ac:dyDescent="0.25">
      <c r="A286" s="12" t="s">
        <v>559</v>
      </c>
      <c r="B286" s="9" t="s">
        <v>560</v>
      </c>
      <c r="C286" s="10">
        <v>115966</v>
      </c>
      <c r="D286" s="10">
        <v>50030</v>
      </c>
      <c r="E286" s="10">
        <v>2397</v>
      </c>
      <c r="F286" s="10">
        <v>6023</v>
      </c>
      <c r="G286" s="10">
        <v>605</v>
      </c>
      <c r="H286" s="10">
        <v>359</v>
      </c>
      <c r="I286" s="10">
        <v>3172</v>
      </c>
      <c r="J286" s="10">
        <v>1534</v>
      </c>
      <c r="K286" s="10">
        <v>0</v>
      </c>
      <c r="L286" s="11">
        <v>0</v>
      </c>
      <c r="M286" s="10">
        <v>0</v>
      </c>
      <c r="N286" s="10">
        <f t="shared" si="4"/>
        <v>180086</v>
      </c>
    </row>
    <row r="287" spans="1:14" ht="25.5" x14ac:dyDescent="0.25">
      <c r="A287" s="12" t="s">
        <v>561</v>
      </c>
      <c r="B287" s="9" t="s">
        <v>562</v>
      </c>
      <c r="C287" s="10">
        <v>296180</v>
      </c>
      <c r="D287" s="10">
        <v>65297</v>
      </c>
      <c r="E287" s="10">
        <v>7167</v>
      </c>
      <c r="F287" s="10">
        <v>12927</v>
      </c>
      <c r="G287" s="10">
        <v>1864</v>
      </c>
      <c r="H287" s="10">
        <v>712</v>
      </c>
      <c r="I287" s="10">
        <v>19930</v>
      </c>
      <c r="J287" s="10">
        <v>9949</v>
      </c>
      <c r="K287" s="10">
        <v>0</v>
      </c>
      <c r="L287" s="11">
        <v>0</v>
      </c>
      <c r="M287" s="10">
        <v>0</v>
      </c>
      <c r="N287" s="10">
        <f t="shared" si="4"/>
        <v>414026</v>
      </c>
    </row>
    <row r="288" spans="1:14" ht="25.5" x14ac:dyDescent="0.25">
      <c r="A288" s="12" t="s">
        <v>563</v>
      </c>
      <c r="B288" s="9" t="s">
        <v>564</v>
      </c>
      <c r="C288" s="10">
        <v>121431</v>
      </c>
      <c r="D288" s="10">
        <v>74912</v>
      </c>
      <c r="E288" s="10">
        <v>2358</v>
      </c>
      <c r="F288" s="10">
        <v>6423</v>
      </c>
      <c r="G288" s="10">
        <v>601</v>
      </c>
      <c r="H288" s="10">
        <v>342</v>
      </c>
      <c r="I288" s="10">
        <v>0</v>
      </c>
      <c r="J288" s="10">
        <v>0</v>
      </c>
      <c r="K288" s="10">
        <v>0</v>
      </c>
      <c r="L288" s="11">
        <v>0</v>
      </c>
      <c r="M288" s="10">
        <v>0</v>
      </c>
      <c r="N288" s="10">
        <f t="shared" si="4"/>
        <v>206067</v>
      </c>
    </row>
    <row r="289" spans="1:14" ht="25.5" x14ac:dyDescent="0.25">
      <c r="A289" s="12" t="s">
        <v>565</v>
      </c>
      <c r="B289" s="9" t="s">
        <v>566</v>
      </c>
      <c r="C289" s="10">
        <v>703752</v>
      </c>
      <c r="D289" s="10">
        <v>294178</v>
      </c>
      <c r="E289" s="10">
        <v>18385</v>
      </c>
      <c r="F289" s="10">
        <v>29110</v>
      </c>
      <c r="G289" s="10">
        <v>4752</v>
      </c>
      <c r="H289" s="10">
        <v>1564</v>
      </c>
      <c r="I289" s="10">
        <v>31565</v>
      </c>
      <c r="J289" s="10">
        <v>21432</v>
      </c>
      <c r="K289" s="10">
        <v>0</v>
      </c>
      <c r="L289" s="11">
        <v>0</v>
      </c>
      <c r="M289" s="10">
        <v>0</v>
      </c>
      <c r="N289" s="10">
        <f t="shared" si="4"/>
        <v>1104738</v>
      </c>
    </row>
    <row r="290" spans="1:14" ht="25.5" x14ac:dyDescent="0.25">
      <c r="A290" s="12" t="s">
        <v>567</v>
      </c>
      <c r="B290" s="9" t="s">
        <v>568</v>
      </c>
      <c r="C290" s="10">
        <v>1415142</v>
      </c>
      <c r="D290" s="10">
        <v>673558</v>
      </c>
      <c r="E290" s="10">
        <v>34518</v>
      </c>
      <c r="F290" s="10">
        <v>58108</v>
      </c>
      <c r="G290" s="10">
        <v>9158</v>
      </c>
      <c r="H290" s="10">
        <v>3217</v>
      </c>
      <c r="I290" s="10">
        <v>98090</v>
      </c>
      <c r="J290" s="10">
        <v>50573</v>
      </c>
      <c r="K290" s="10">
        <v>0</v>
      </c>
      <c r="L290" s="11">
        <v>149910</v>
      </c>
      <c r="M290" s="10">
        <v>0</v>
      </c>
      <c r="N290" s="10">
        <f t="shared" si="4"/>
        <v>2492274</v>
      </c>
    </row>
    <row r="291" spans="1:14" ht="25.5" x14ac:dyDescent="0.25">
      <c r="A291" s="12" t="s">
        <v>569</v>
      </c>
      <c r="B291" s="9" t="s">
        <v>570</v>
      </c>
      <c r="C291" s="10">
        <v>162129</v>
      </c>
      <c r="D291" s="10">
        <v>71978</v>
      </c>
      <c r="E291" s="10">
        <v>3374</v>
      </c>
      <c r="F291" s="10">
        <v>7703</v>
      </c>
      <c r="G291" s="10">
        <v>890</v>
      </c>
      <c r="H291" s="10">
        <v>415</v>
      </c>
      <c r="I291" s="10">
        <v>6281</v>
      </c>
      <c r="J291" s="10">
        <v>3225</v>
      </c>
      <c r="K291" s="10">
        <v>0</v>
      </c>
      <c r="L291" s="11">
        <v>0</v>
      </c>
      <c r="M291" s="10">
        <v>0</v>
      </c>
      <c r="N291" s="10">
        <f t="shared" si="4"/>
        <v>255995</v>
      </c>
    </row>
    <row r="292" spans="1:14" ht="25.5" x14ac:dyDescent="0.25">
      <c r="A292" s="12" t="s">
        <v>571</v>
      </c>
      <c r="B292" s="9" t="s">
        <v>572</v>
      </c>
      <c r="C292" s="10">
        <v>169998</v>
      </c>
      <c r="D292" s="10">
        <v>84983</v>
      </c>
      <c r="E292" s="10">
        <v>3688</v>
      </c>
      <c r="F292" s="10">
        <v>7970</v>
      </c>
      <c r="G292" s="10">
        <v>966</v>
      </c>
      <c r="H292" s="10">
        <v>430</v>
      </c>
      <c r="I292" s="10">
        <v>5043</v>
      </c>
      <c r="J292" s="10">
        <v>3266</v>
      </c>
      <c r="K292" s="10">
        <v>0</v>
      </c>
      <c r="L292" s="11">
        <v>15115</v>
      </c>
      <c r="M292" s="10">
        <v>0</v>
      </c>
      <c r="N292" s="10">
        <f t="shared" si="4"/>
        <v>291459</v>
      </c>
    </row>
    <row r="293" spans="1:14" ht="25.5" x14ac:dyDescent="0.25">
      <c r="A293" s="12" t="s">
        <v>573</v>
      </c>
      <c r="B293" s="9" t="s">
        <v>574</v>
      </c>
      <c r="C293" s="10">
        <v>70465</v>
      </c>
      <c r="D293" s="10">
        <v>31567</v>
      </c>
      <c r="E293" s="10">
        <v>1295</v>
      </c>
      <c r="F293" s="10">
        <v>3413</v>
      </c>
      <c r="G293" s="10">
        <v>354</v>
      </c>
      <c r="H293" s="10">
        <v>169</v>
      </c>
      <c r="I293" s="10">
        <v>588</v>
      </c>
      <c r="J293" s="10">
        <v>561</v>
      </c>
      <c r="K293" s="10">
        <v>0</v>
      </c>
      <c r="L293" s="11">
        <v>0</v>
      </c>
      <c r="M293" s="10">
        <v>0</v>
      </c>
      <c r="N293" s="10">
        <f t="shared" si="4"/>
        <v>108412</v>
      </c>
    </row>
    <row r="294" spans="1:14" ht="25.5" x14ac:dyDescent="0.25">
      <c r="A294" s="12" t="s">
        <v>575</v>
      </c>
      <c r="B294" s="9" t="s">
        <v>576</v>
      </c>
      <c r="C294" s="10">
        <v>87294</v>
      </c>
      <c r="D294" s="10">
        <v>37011</v>
      </c>
      <c r="E294" s="10">
        <v>1736</v>
      </c>
      <c r="F294" s="10">
        <v>4518</v>
      </c>
      <c r="G294" s="10">
        <v>445</v>
      </c>
      <c r="H294" s="10">
        <v>239</v>
      </c>
      <c r="I294" s="10">
        <v>1728</v>
      </c>
      <c r="J294" s="10">
        <v>952</v>
      </c>
      <c r="K294" s="10">
        <v>0</v>
      </c>
      <c r="L294" s="11">
        <v>0</v>
      </c>
      <c r="M294" s="10">
        <v>0</v>
      </c>
      <c r="N294" s="10">
        <f t="shared" si="4"/>
        <v>133923</v>
      </c>
    </row>
    <row r="295" spans="1:14" ht="25.5" x14ac:dyDescent="0.25">
      <c r="A295" s="12" t="s">
        <v>577</v>
      </c>
      <c r="B295" s="9" t="s">
        <v>578</v>
      </c>
      <c r="C295" s="10">
        <v>107796</v>
      </c>
      <c r="D295" s="10">
        <v>57663</v>
      </c>
      <c r="E295" s="10">
        <v>2899</v>
      </c>
      <c r="F295" s="10">
        <v>5054</v>
      </c>
      <c r="G295" s="10">
        <v>709</v>
      </c>
      <c r="H295" s="10">
        <v>285</v>
      </c>
      <c r="I295" s="10">
        <v>2227</v>
      </c>
      <c r="J295" s="10">
        <v>2403</v>
      </c>
      <c r="K295" s="10">
        <v>0</v>
      </c>
      <c r="L295" s="11">
        <v>14946</v>
      </c>
      <c r="M295" s="10">
        <v>0</v>
      </c>
      <c r="N295" s="10">
        <f t="shared" si="4"/>
        <v>193982</v>
      </c>
    </row>
    <row r="296" spans="1:14" ht="25.5" x14ac:dyDescent="0.25">
      <c r="A296" s="12" t="s">
        <v>579</v>
      </c>
      <c r="B296" s="9" t="s">
        <v>580</v>
      </c>
      <c r="C296" s="10">
        <v>320846</v>
      </c>
      <c r="D296" s="10">
        <v>161791</v>
      </c>
      <c r="E296" s="10">
        <v>6753</v>
      </c>
      <c r="F296" s="10">
        <v>16619</v>
      </c>
      <c r="G296" s="10">
        <v>1699</v>
      </c>
      <c r="H296" s="10">
        <v>896</v>
      </c>
      <c r="I296" s="10">
        <v>8508</v>
      </c>
      <c r="J296" s="10">
        <v>4218</v>
      </c>
      <c r="K296" s="10">
        <v>0</v>
      </c>
      <c r="L296" s="11">
        <v>46658</v>
      </c>
      <c r="M296" s="10">
        <v>0</v>
      </c>
      <c r="N296" s="10">
        <f t="shared" si="4"/>
        <v>567988</v>
      </c>
    </row>
    <row r="297" spans="1:14" ht="25.5" x14ac:dyDescent="0.25">
      <c r="A297" s="12" t="s">
        <v>581</v>
      </c>
      <c r="B297" s="9" t="s">
        <v>582</v>
      </c>
      <c r="C297" s="10">
        <v>180109</v>
      </c>
      <c r="D297" s="10">
        <v>95559</v>
      </c>
      <c r="E297" s="10">
        <v>4063</v>
      </c>
      <c r="F297" s="10">
        <v>8172</v>
      </c>
      <c r="G297" s="10">
        <v>1066</v>
      </c>
      <c r="H297" s="10">
        <v>431</v>
      </c>
      <c r="I297" s="10">
        <v>8669</v>
      </c>
      <c r="J297" s="10">
        <v>4663</v>
      </c>
      <c r="K297" s="10">
        <v>0</v>
      </c>
      <c r="L297" s="11">
        <v>38208</v>
      </c>
      <c r="M297" s="10">
        <v>0</v>
      </c>
      <c r="N297" s="10">
        <f t="shared" si="4"/>
        <v>340940</v>
      </c>
    </row>
    <row r="298" spans="1:14" ht="25.5" x14ac:dyDescent="0.25">
      <c r="A298" s="12" t="s">
        <v>583</v>
      </c>
      <c r="B298" s="9" t="s">
        <v>584</v>
      </c>
      <c r="C298" s="10">
        <v>211753</v>
      </c>
      <c r="D298" s="10">
        <v>96496</v>
      </c>
      <c r="E298" s="10">
        <v>4400</v>
      </c>
      <c r="F298" s="10">
        <v>10325</v>
      </c>
      <c r="G298" s="10">
        <v>1147</v>
      </c>
      <c r="H298" s="10">
        <v>580</v>
      </c>
      <c r="I298" s="10">
        <v>7546</v>
      </c>
      <c r="J298" s="10">
        <v>3821</v>
      </c>
      <c r="K298" s="10">
        <v>0</v>
      </c>
      <c r="L298" s="11">
        <v>0</v>
      </c>
      <c r="M298" s="10">
        <v>0</v>
      </c>
      <c r="N298" s="10">
        <f t="shared" si="4"/>
        <v>336068</v>
      </c>
    </row>
    <row r="299" spans="1:14" ht="25.5" x14ac:dyDescent="0.25">
      <c r="A299" s="12" t="s">
        <v>585</v>
      </c>
      <c r="B299" s="9" t="s">
        <v>586</v>
      </c>
      <c r="C299" s="10">
        <v>70827</v>
      </c>
      <c r="D299" s="10">
        <v>32776</v>
      </c>
      <c r="E299" s="10">
        <v>1653</v>
      </c>
      <c r="F299" s="10">
        <v>3685</v>
      </c>
      <c r="G299" s="10">
        <v>401</v>
      </c>
      <c r="H299" s="10">
        <v>226</v>
      </c>
      <c r="I299" s="10">
        <v>677</v>
      </c>
      <c r="J299" s="10">
        <v>815</v>
      </c>
      <c r="K299" s="10">
        <v>0</v>
      </c>
      <c r="L299" s="11">
        <v>0</v>
      </c>
      <c r="M299" s="10">
        <v>0</v>
      </c>
      <c r="N299" s="10">
        <f t="shared" si="4"/>
        <v>111060</v>
      </c>
    </row>
    <row r="300" spans="1:14" ht="25.5" x14ac:dyDescent="0.25">
      <c r="A300" s="12" t="s">
        <v>587</v>
      </c>
      <c r="B300" s="9" t="s">
        <v>588</v>
      </c>
      <c r="C300" s="10">
        <v>85098</v>
      </c>
      <c r="D300" s="10">
        <v>62808</v>
      </c>
      <c r="E300" s="10">
        <v>1675</v>
      </c>
      <c r="F300" s="10">
        <v>4573</v>
      </c>
      <c r="G300" s="10">
        <v>421</v>
      </c>
      <c r="H300" s="10">
        <v>245</v>
      </c>
      <c r="I300" s="10">
        <v>1425</v>
      </c>
      <c r="J300" s="10">
        <v>726</v>
      </c>
      <c r="K300" s="10">
        <v>0</v>
      </c>
      <c r="L300" s="11">
        <v>0</v>
      </c>
      <c r="M300" s="10">
        <v>0</v>
      </c>
      <c r="N300" s="10">
        <f t="shared" si="4"/>
        <v>156971</v>
      </c>
    </row>
    <row r="301" spans="1:14" x14ac:dyDescent="0.25">
      <c r="A301" s="12" t="s">
        <v>589</v>
      </c>
      <c r="B301" s="9" t="s">
        <v>590</v>
      </c>
      <c r="C301" s="10">
        <v>107322</v>
      </c>
      <c r="D301" s="10">
        <v>52981</v>
      </c>
      <c r="E301" s="10">
        <v>2199</v>
      </c>
      <c r="F301" s="10">
        <v>5569</v>
      </c>
      <c r="G301" s="10">
        <v>557</v>
      </c>
      <c r="H301" s="10">
        <v>300</v>
      </c>
      <c r="I301" s="10">
        <v>2619</v>
      </c>
      <c r="J301" s="10">
        <v>1390</v>
      </c>
      <c r="K301" s="10">
        <v>0</v>
      </c>
      <c r="L301" s="11">
        <v>0</v>
      </c>
      <c r="M301" s="10">
        <v>0</v>
      </c>
      <c r="N301" s="10">
        <f t="shared" si="4"/>
        <v>172937</v>
      </c>
    </row>
    <row r="302" spans="1:14" ht="25.5" x14ac:dyDescent="0.25">
      <c r="A302" s="12" t="s">
        <v>591</v>
      </c>
      <c r="B302" s="9" t="s">
        <v>592</v>
      </c>
      <c r="C302" s="10">
        <v>86178</v>
      </c>
      <c r="D302" s="10">
        <v>42408</v>
      </c>
      <c r="E302" s="10">
        <v>1786</v>
      </c>
      <c r="F302" s="10">
        <v>4256</v>
      </c>
      <c r="G302" s="10">
        <v>463</v>
      </c>
      <c r="H302" s="10">
        <v>223</v>
      </c>
      <c r="I302" s="10">
        <v>2201</v>
      </c>
      <c r="J302" s="10">
        <v>1315</v>
      </c>
      <c r="K302" s="10">
        <v>0</v>
      </c>
      <c r="L302" s="11">
        <v>0</v>
      </c>
      <c r="M302" s="10">
        <v>0</v>
      </c>
      <c r="N302" s="10">
        <f t="shared" si="4"/>
        <v>138830</v>
      </c>
    </row>
    <row r="303" spans="1:14" ht="25.5" x14ac:dyDescent="0.25">
      <c r="A303" s="12" t="s">
        <v>593</v>
      </c>
      <c r="B303" s="9" t="s">
        <v>594</v>
      </c>
      <c r="C303" s="10">
        <v>202606</v>
      </c>
      <c r="D303" s="10">
        <v>57268</v>
      </c>
      <c r="E303" s="10">
        <v>4532</v>
      </c>
      <c r="F303" s="10">
        <v>9433</v>
      </c>
      <c r="G303" s="10">
        <v>1178</v>
      </c>
      <c r="H303" s="10">
        <v>510</v>
      </c>
      <c r="I303" s="10">
        <v>9854</v>
      </c>
      <c r="J303" s="10">
        <v>5142</v>
      </c>
      <c r="K303" s="10">
        <v>0</v>
      </c>
      <c r="L303" s="11">
        <v>0</v>
      </c>
      <c r="M303" s="10">
        <v>0</v>
      </c>
      <c r="N303" s="10">
        <f t="shared" si="4"/>
        <v>290523</v>
      </c>
    </row>
    <row r="304" spans="1:14" ht="38.25" x14ac:dyDescent="0.25">
      <c r="A304" s="12" t="s">
        <v>595</v>
      </c>
      <c r="B304" s="9" t="s">
        <v>596</v>
      </c>
      <c r="C304" s="10">
        <v>116325</v>
      </c>
      <c r="D304" s="10">
        <v>53373</v>
      </c>
      <c r="E304" s="10">
        <v>2477</v>
      </c>
      <c r="F304" s="10">
        <v>5910</v>
      </c>
      <c r="G304" s="10">
        <v>627</v>
      </c>
      <c r="H304" s="10">
        <v>318</v>
      </c>
      <c r="I304" s="10">
        <v>3466</v>
      </c>
      <c r="J304" s="10">
        <v>1814</v>
      </c>
      <c r="K304" s="10">
        <v>0</v>
      </c>
      <c r="L304" s="11">
        <v>9702</v>
      </c>
      <c r="M304" s="10">
        <v>0</v>
      </c>
      <c r="N304" s="10">
        <f t="shared" si="4"/>
        <v>194012</v>
      </c>
    </row>
    <row r="305" spans="1:14" x14ac:dyDescent="0.25">
      <c r="A305" s="12" t="s">
        <v>597</v>
      </c>
      <c r="B305" s="9" t="s">
        <v>598</v>
      </c>
      <c r="C305" s="10">
        <v>782053</v>
      </c>
      <c r="D305" s="10">
        <v>368473</v>
      </c>
      <c r="E305" s="10">
        <v>21747</v>
      </c>
      <c r="F305" s="10">
        <v>27045</v>
      </c>
      <c r="G305" s="10">
        <v>5805</v>
      </c>
      <c r="H305" s="10">
        <v>1494</v>
      </c>
      <c r="I305" s="10">
        <v>29979</v>
      </c>
      <c r="J305" s="10">
        <v>29867</v>
      </c>
      <c r="K305" s="10">
        <v>0</v>
      </c>
      <c r="L305" s="11">
        <v>171539</v>
      </c>
      <c r="M305" s="10">
        <v>0</v>
      </c>
      <c r="N305" s="10">
        <f t="shared" si="4"/>
        <v>1438002</v>
      </c>
    </row>
    <row r="306" spans="1:14" ht="25.5" x14ac:dyDescent="0.25">
      <c r="A306" s="12" t="s">
        <v>599</v>
      </c>
      <c r="B306" s="9" t="s">
        <v>600</v>
      </c>
      <c r="C306" s="10">
        <v>285480</v>
      </c>
      <c r="D306" s="10">
        <v>158391</v>
      </c>
      <c r="E306" s="10">
        <v>7379</v>
      </c>
      <c r="F306" s="10">
        <v>11365</v>
      </c>
      <c r="G306" s="10">
        <v>1940</v>
      </c>
      <c r="H306" s="10">
        <v>582</v>
      </c>
      <c r="I306" s="10">
        <v>13925</v>
      </c>
      <c r="J306" s="10">
        <v>10243</v>
      </c>
      <c r="K306" s="10">
        <v>0</v>
      </c>
      <c r="L306" s="11">
        <v>145816</v>
      </c>
      <c r="M306" s="10">
        <v>0</v>
      </c>
      <c r="N306" s="10">
        <f t="shared" si="4"/>
        <v>635121</v>
      </c>
    </row>
    <row r="307" spans="1:14" ht="25.5" x14ac:dyDescent="0.25">
      <c r="A307" s="12" t="s">
        <v>601</v>
      </c>
      <c r="B307" s="9" t="s">
        <v>602</v>
      </c>
      <c r="C307" s="10">
        <v>536820</v>
      </c>
      <c r="D307" s="10">
        <v>300322</v>
      </c>
      <c r="E307" s="10">
        <v>12097</v>
      </c>
      <c r="F307" s="10">
        <v>21663</v>
      </c>
      <c r="G307" s="10">
        <v>3324</v>
      </c>
      <c r="H307" s="10">
        <v>1226</v>
      </c>
      <c r="I307" s="10">
        <v>19208</v>
      </c>
      <c r="J307" s="10">
        <v>14269</v>
      </c>
      <c r="K307" s="10">
        <v>0</v>
      </c>
      <c r="L307" s="11">
        <v>0</v>
      </c>
      <c r="M307" s="10">
        <v>0</v>
      </c>
      <c r="N307" s="10">
        <f t="shared" si="4"/>
        <v>908929</v>
      </c>
    </row>
    <row r="308" spans="1:14" ht="25.5" x14ac:dyDescent="0.25">
      <c r="A308" s="12" t="s">
        <v>603</v>
      </c>
      <c r="B308" s="9" t="s">
        <v>604</v>
      </c>
      <c r="C308" s="10">
        <v>91654</v>
      </c>
      <c r="D308" s="10">
        <v>45546</v>
      </c>
      <c r="E308" s="10">
        <v>2168</v>
      </c>
      <c r="F308" s="10">
        <v>4411</v>
      </c>
      <c r="G308" s="10">
        <v>546</v>
      </c>
      <c r="H308" s="10">
        <v>240</v>
      </c>
      <c r="I308" s="10">
        <v>2058</v>
      </c>
      <c r="J308" s="10">
        <v>1671</v>
      </c>
      <c r="K308" s="10">
        <v>0</v>
      </c>
      <c r="L308" s="11">
        <v>0</v>
      </c>
      <c r="M308" s="10">
        <v>0</v>
      </c>
      <c r="N308" s="10">
        <f t="shared" si="4"/>
        <v>148294</v>
      </c>
    </row>
    <row r="309" spans="1:14" ht="25.5" x14ac:dyDescent="0.25">
      <c r="A309" s="12" t="s">
        <v>605</v>
      </c>
      <c r="B309" s="9" t="s">
        <v>606</v>
      </c>
      <c r="C309" s="10">
        <v>140726</v>
      </c>
      <c r="D309" s="10">
        <v>59491</v>
      </c>
      <c r="E309" s="10">
        <v>3240</v>
      </c>
      <c r="F309" s="10">
        <v>6727</v>
      </c>
      <c r="G309" s="10">
        <v>825</v>
      </c>
      <c r="H309" s="10">
        <v>373</v>
      </c>
      <c r="I309" s="10">
        <v>6281</v>
      </c>
      <c r="J309" s="10">
        <v>3266</v>
      </c>
      <c r="K309" s="10">
        <v>0</v>
      </c>
      <c r="L309" s="11">
        <v>0</v>
      </c>
      <c r="M309" s="10">
        <v>0</v>
      </c>
      <c r="N309" s="10">
        <f t="shared" si="4"/>
        <v>220929</v>
      </c>
    </row>
    <row r="310" spans="1:14" ht="25.5" x14ac:dyDescent="0.25">
      <c r="A310" s="12" t="s">
        <v>607</v>
      </c>
      <c r="B310" s="9" t="s">
        <v>608</v>
      </c>
      <c r="C310" s="10">
        <v>577159</v>
      </c>
      <c r="D310" s="10">
        <v>238885</v>
      </c>
      <c r="E310" s="10">
        <v>14580</v>
      </c>
      <c r="F310" s="10">
        <v>23018</v>
      </c>
      <c r="G310" s="10">
        <v>3859</v>
      </c>
      <c r="H310" s="10">
        <v>1283</v>
      </c>
      <c r="I310" s="10">
        <v>27797</v>
      </c>
      <c r="J310" s="10">
        <v>19062</v>
      </c>
      <c r="K310" s="10">
        <v>0</v>
      </c>
      <c r="L310" s="11">
        <v>131037</v>
      </c>
      <c r="M310" s="10">
        <v>0</v>
      </c>
      <c r="N310" s="10">
        <f t="shared" si="4"/>
        <v>1036680</v>
      </c>
    </row>
    <row r="311" spans="1:14" ht="25.5" x14ac:dyDescent="0.25">
      <c r="A311" s="12" t="s">
        <v>609</v>
      </c>
      <c r="B311" s="9" t="s">
        <v>610</v>
      </c>
      <c r="C311" s="10">
        <v>105179</v>
      </c>
      <c r="D311" s="10">
        <v>48828</v>
      </c>
      <c r="E311" s="10">
        <v>2141</v>
      </c>
      <c r="F311" s="10">
        <v>5491</v>
      </c>
      <c r="G311" s="10">
        <v>541</v>
      </c>
      <c r="H311" s="10">
        <v>302</v>
      </c>
      <c r="I311" s="10">
        <v>2423</v>
      </c>
      <c r="J311" s="10">
        <v>1294</v>
      </c>
      <c r="K311" s="10">
        <v>0</v>
      </c>
      <c r="L311" s="11">
        <v>0</v>
      </c>
      <c r="M311" s="10">
        <v>0</v>
      </c>
      <c r="N311" s="10">
        <f t="shared" si="4"/>
        <v>166199</v>
      </c>
    </row>
    <row r="312" spans="1:14" ht="25.5" x14ac:dyDescent="0.25">
      <c r="A312" s="12" t="s">
        <v>611</v>
      </c>
      <c r="B312" s="9" t="s">
        <v>612</v>
      </c>
      <c r="C312" s="10">
        <v>262341</v>
      </c>
      <c r="D312" s="10">
        <v>95966</v>
      </c>
      <c r="E312" s="10">
        <v>6011</v>
      </c>
      <c r="F312" s="10">
        <v>11248</v>
      </c>
      <c r="G312" s="10">
        <v>1604</v>
      </c>
      <c r="H312" s="10">
        <v>615</v>
      </c>
      <c r="I312" s="10">
        <v>15769</v>
      </c>
      <c r="J312" s="10">
        <v>8175</v>
      </c>
      <c r="K312" s="10">
        <v>0</v>
      </c>
      <c r="L312" s="11">
        <v>42866</v>
      </c>
      <c r="M312" s="10">
        <v>0</v>
      </c>
      <c r="N312" s="10">
        <f t="shared" si="4"/>
        <v>444595</v>
      </c>
    </row>
    <row r="313" spans="1:14" ht="25.5" x14ac:dyDescent="0.25">
      <c r="A313" s="12" t="s">
        <v>613</v>
      </c>
      <c r="B313" s="9" t="s">
        <v>614</v>
      </c>
      <c r="C313" s="10">
        <v>227403</v>
      </c>
      <c r="D313" s="10">
        <v>132818</v>
      </c>
      <c r="E313" s="10">
        <v>4607</v>
      </c>
      <c r="F313" s="10">
        <v>11234</v>
      </c>
      <c r="G313" s="10">
        <v>1204</v>
      </c>
      <c r="H313" s="10">
        <v>618</v>
      </c>
      <c r="I313" s="10">
        <v>3430</v>
      </c>
      <c r="J313" s="10">
        <v>2588</v>
      </c>
      <c r="K313" s="10">
        <v>0</v>
      </c>
      <c r="L313" s="11">
        <v>11605</v>
      </c>
      <c r="M313" s="10">
        <v>0</v>
      </c>
      <c r="N313" s="10">
        <f t="shared" si="4"/>
        <v>395507</v>
      </c>
    </row>
    <row r="314" spans="1:14" ht="25.5" x14ac:dyDescent="0.25">
      <c r="A314" s="12" t="s">
        <v>615</v>
      </c>
      <c r="B314" s="9" t="s">
        <v>616</v>
      </c>
      <c r="C314" s="10">
        <v>242419</v>
      </c>
      <c r="D314" s="10">
        <v>65668</v>
      </c>
      <c r="E314" s="10">
        <v>4959</v>
      </c>
      <c r="F314" s="10">
        <v>10857</v>
      </c>
      <c r="G314" s="10">
        <v>1355</v>
      </c>
      <c r="H314" s="10">
        <v>549</v>
      </c>
      <c r="I314" s="10">
        <v>11359</v>
      </c>
      <c r="J314" s="10">
        <v>5512</v>
      </c>
      <c r="K314" s="10">
        <v>0</v>
      </c>
      <c r="L314" s="11">
        <v>44732</v>
      </c>
      <c r="M314" s="10">
        <v>0</v>
      </c>
      <c r="N314" s="10">
        <f t="shared" si="4"/>
        <v>387410</v>
      </c>
    </row>
    <row r="315" spans="1:14" ht="25.5" x14ac:dyDescent="0.25">
      <c r="A315" s="12" t="s">
        <v>617</v>
      </c>
      <c r="B315" s="9" t="s">
        <v>618</v>
      </c>
      <c r="C315" s="10">
        <v>87094</v>
      </c>
      <c r="D315" s="10">
        <v>34138</v>
      </c>
      <c r="E315" s="10">
        <v>1849</v>
      </c>
      <c r="F315" s="10">
        <v>4304</v>
      </c>
      <c r="G315" s="10">
        <v>475</v>
      </c>
      <c r="H315" s="10">
        <v>235</v>
      </c>
      <c r="I315" s="10">
        <v>2495</v>
      </c>
      <c r="J315" s="10">
        <v>1445</v>
      </c>
      <c r="K315" s="10">
        <v>0</v>
      </c>
      <c r="L315" s="11">
        <v>1824</v>
      </c>
      <c r="M315" s="10">
        <v>0</v>
      </c>
      <c r="N315" s="10">
        <f t="shared" si="4"/>
        <v>133859</v>
      </c>
    </row>
    <row r="316" spans="1:14" ht="38.25" x14ac:dyDescent="0.25">
      <c r="A316" s="12" t="s">
        <v>619</v>
      </c>
      <c r="B316" s="9" t="s">
        <v>620</v>
      </c>
      <c r="C316" s="10">
        <v>90833</v>
      </c>
      <c r="D316" s="10">
        <v>43951</v>
      </c>
      <c r="E316" s="10">
        <v>2064</v>
      </c>
      <c r="F316" s="10">
        <v>4587</v>
      </c>
      <c r="G316" s="10">
        <v>514</v>
      </c>
      <c r="H316" s="10">
        <v>246</v>
      </c>
      <c r="I316" s="10">
        <v>1898</v>
      </c>
      <c r="J316" s="10">
        <v>1335</v>
      </c>
      <c r="K316" s="10">
        <v>0</v>
      </c>
      <c r="L316" s="11">
        <v>0</v>
      </c>
      <c r="M316" s="10">
        <v>0</v>
      </c>
      <c r="N316" s="10">
        <f t="shared" si="4"/>
        <v>145428</v>
      </c>
    </row>
    <row r="317" spans="1:14" ht="25.5" x14ac:dyDescent="0.25">
      <c r="A317" s="12" t="s">
        <v>621</v>
      </c>
      <c r="B317" s="9" t="s">
        <v>622</v>
      </c>
      <c r="C317" s="10">
        <v>196618</v>
      </c>
      <c r="D317" s="10">
        <v>110112</v>
      </c>
      <c r="E317" s="10">
        <v>4586</v>
      </c>
      <c r="F317" s="10">
        <v>8039</v>
      </c>
      <c r="G317" s="10">
        <v>1239</v>
      </c>
      <c r="H317" s="10">
        <v>401</v>
      </c>
      <c r="I317" s="10">
        <v>8517</v>
      </c>
      <c r="J317" s="10">
        <v>5950</v>
      </c>
      <c r="K317" s="10">
        <v>0</v>
      </c>
      <c r="L317" s="11">
        <v>0</v>
      </c>
      <c r="M317" s="10">
        <v>0</v>
      </c>
      <c r="N317" s="10">
        <f t="shared" si="4"/>
        <v>335462</v>
      </c>
    </row>
    <row r="318" spans="1:14" ht="25.5" x14ac:dyDescent="0.25">
      <c r="A318" s="12" t="s">
        <v>623</v>
      </c>
      <c r="B318" s="9" t="s">
        <v>624</v>
      </c>
      <c r="C318" s="10">
        <v>203169</v>
      </c>
      <c r="D318" s="10">
        <v>91264</v>
      </c>
      <c r="E318" s="10">
        <v>4326</v>
      </c>
      <c r="F318" s="10">
        <v>9678</v>
      </c>
      <c r="G318" s="10">
        <v>1132</v>
      </c>
      <c r="H318" s="10">
        <v>522</v>
      </c>
      <c r="I318" s="10">
        <v>9052</v>
      </c>
      <c r="J318" s="10">
        <v>4293</v>
      </c>
      <c r="K318" s="10">
        <v>0</v>
      </c>
      <c r="L318" s="11">
        <v>62989</v>
      </c>
      <c r="M318" s="10">
        <v>0</v>
      </c>
      <c r="N318" s="10">
        <f t="shared" si="4"/>
        <v>386425</v>
      </c>
    </row>
    <row r="319" spans="1:14" ht="25.5" x14ac:dyDescent="0.25">
      <c r="A319" s="12" t="s">
        <v>625</v>
      </c>
      <c r="B319" s="9" t="s">
        <v>626</v>
      </c>
      <c r="C319" s="10">
        <v>392144</v>
      </c>
      <c r="D319" s="10">
        <v>95867</v>
      </c>
      <c r="E319" s="10">
        <v>10566</v>
      </c>
      <c r="F319" s="10">
        <v>16180</v>
      </c>
      <c r="G319" s="10">
        <v>2705</v>
      </c>
      <c r="H319" s="10">
        <v>874</v>
      </c>
      <c r="I319" s="10">
        <v>22808</v>
      </c>
      <c r="J319" s="10">
        <v>14468</v>
      </c>
      <c r="K319" s="10">
        <v>0</v>
      </c>
      <c r="L319" s="11">
        <v>0</v>
      </c>
      <c r="M319" s="10">
        <v>0</v>
      </c>
      <c r="N319" s="10">
        <f t="shared" si="4"/>
        <v>555612</v>
      </c>
    </row>
    <row r="320" spans="1:14" ht="25.5" x14ac:dyDescent="0.25">
      <c r="A320" s="12" t="s">
        <v>627</v>
      </c>
      <c r="B320" s="9" t="s">
        <v>628</v>
      </c>
      <c r="C320" s="10">
        <v>194348</v>
      </c>
      <c r="D320" s="10">
        <v>157575</v>
      </c>
      <c r="E320" s="10">
        <v>4229</v>
      </c>
      <c r="F320" s="10">
        <v>8163</v>
      </c>
      <c r="G320" s="10">
        <v>1160</v>
      </c>
      <c r="H320" s="10">
        <v>405</v>
      </c>
      <c r="I320" s="10">
        <v>7350</v>
      </c>
      <c r="J320" s="10">
        <v>4690</v>
      </c>
      <c r="K320" s="10">
        <v>0</v>
      </c>
      <c r="L320" s="11">
        <v>0</v>
      </c>
      <c r="M320" s="10">
        <v>0</v>
      </c>
      <c r="N320" s="10">
        <f t="shared" si="4"/>
        <v>377920</v>
      </c>
    </row>
    <row r="321" spans="1:14" ht="25.5" x14ac:dyDescent="0.25">
      <c r="A321" s="12" t="s">
        <v>629</v>
      </c>
      <c r="B321" s="9" t="s">
        <v>630</v>
      </c>
      <c r="C321" s="10">
        <v>475233</v>
      </c>
      <c r="D321" s="10">
        <v>224622</v>
      </c>
      <c r="E321" s="10">
        <v>11376</v>
      </c>
      <c r="F321" s="10">
        <v>20952</v>
      </c>
      <c r="G321" s="10">
        <v>2958</v>
      </c>
      <c r="H321" s="10">
        <v>1158</v>
      </c>
      <c r="I321" s="10">
        <v>30968</v>
      </c>
      <c r="J321" s="10">
        <v>14756</v>
      </c>
      <c r="K321" s="10">
        <v>0</v>
      </c>
      <c r="L321" s="11">
        <v>0</v>
      </c>
      <c r="M321" s="10">
        <v>0</v>
      </c>
      <c r="N321" s="10">
        <f t="shared" si="4"/>
        <v>782023</v>
      </c>
    </row>
    <row r="322" spans="1:14" ht="25.5" x14ac:dyDescent="0.25">
      <c r="A322" s="12" t="s">
        <v>631</v>
      </c>
      <c r="B322" s="9" t="s">
        <v>632</v>
      </c>
      <c r="C322" s="10">
        <v>291200</v>
      </c>
      <c r="D322" s="10">
        <v>126880</v>
      </c>
      <c r="E322" s="10">
        <v>7443</v>
      </c>
      <c r="F322" s="10">
        <v>11184</v>
      </c>
      <c r="G322" s="10">
        <v>1986</v>
      </c>
      <c r="H322" s="10">
        <v>590</v>
      </c>
      <c r="I322" s="10">
        <v>20233</v>
      </c>
      <c r="J322" s="10">
        <v>11537</v>
      </c>
      <c r="K322" s="10">
        <v>0</v>
      </c>
      <c r="L322" s="11">
        <v>37587</v>
      </c>
      <c r="M322" s="10">
        <v>0</v>
      </c>
      <c r="N322" s="10">
        <f t="shared" si="4"/>
        <v>508640</v>
      </c>
    </row>
    <row r="323" spans="1:14" ht="25.5" x14ac:dyDescent="0.25">
      <c r="A323" s="12" t="s">
        <v>633</v>
      </c>
      <c r="B323" s="9" t="s">
        <v>634</v>
      </c>
      <c r="C323" s="10">
        <v>100348</v>
      </c>
      <c r="D323" s="10">
        <v>53396</v>
      </c>
      <c r="E323" s="10">
        <v>2005</v>
      </c>
      <c r="F323" s="10">
        <v>5202</v>
      </c>
      <c r="G323" s="10">
        <v>513</v>
      </c>
      <c r="H323" s="10">
        <v>276</v>
      </c>
      <c r="I323" s="10">
        <v>1354</v>
      </c>
      <c r="J323" s="10">
        <v>890</v>
      </c>
      <c r="K323" s="10">
        <v>0</v>
      </c>
      <c r="L323" s="11">
        <v>0</v>
      </c>
      <c r="M323" s="10">
        <v>0</v>
      </c>
      <c r="N323" s="10">
        <f t="shared" si="4"/>
        <v>163984</v>
      </c>
    </row>
    <row r="324" spans="1:14" ht="25.5" x14ac:dyDescent="0.25">
      <c r="A324" s="12" t="s">
        <v>635</v>
      </c>
      <c r="B324" s="9" t="s">
        <v>636</v>
      </c>
      <c r="C324" s="10">
        <v>440074</v>
      </c>
      <c r="D324" s="10">
        <v>88649</v>
      </c>
      <c r="E324" s="10">
        <v>10615</v>
      </c>
      <c r="F324" s="10">
        <v>18863</v>
      </c>
      <c r="G324" s="10">
        <v>2783</v>
      </c>
      <c r="H324" s="10">
        <v>1021</v>
      </c>
      <c r="I324" s="10">
        <v>31396</v>
      </c>
      <c r="J324" s="10">
        <v>15180</v>
      </c>
      <c r="K324" s="10">
        <v>0</v>
      </c>
      <c r="L324" s="11">
        <v>0</v>
      </c>
      <c r="M324" s="10">
        <v>0</v>
      </c>
      <c r="N324" s="10">
        <f t="shared" si="4"/>
        <v>608581</v>
      </c>
    </row>
    <row r="325" spans="1:14" ht="25.5" x14ac:dyDescent="0.25">
      <c r="A325" s="12" t="s">
        <v>637</v>
      </c>
      <c r="B325" s="9" t="s">
        <v>638</v>
      </c>
      <c r="C325" s="10">
        <v>106839</v>
      </c>
      <c r="D325" s="10">
        <v>52701</v>
      </c>
      <c r="E325" s="10">
        <v>2124</v>
      </c>
      <c r="F325" s="10">
        <v>5725</v>
      </c>
      <c r="G325" s="10">
        <v>533</v>
      </c>
      <c r="H325" s="10">
        <v>309</v>
      </c>
      <c r="I325" s="10">
        <v>1880</v>
      </c>
      <c r="J325" s="10">
        <v>965</v>
      </c>
      <c r="K325" s="10">
        <v>0</v>
      </c>
      <c r="L325" s="11">
        <v>0</v>
      </c>
      <c r="M325" s="10">
        <v>0</v>
      </c>
      <c r="N325" s="10">
        <f t="shared" si="4"/>
        <v>171076</v>
      </c>
    </row>
    <row r="326" spans="1:14" ht="25.5" x14ac:dyDescent="0.25">
      <c r="A326" s="12" t="s">
        <v>639</v>
      </c>
      <c r="B326" s="9" t="s">
        <v>640</v>
      </c>
      <c r="C326" s="10">
        <v>129064</v>
      </c>
      <c r="D326" s="10">
        <v>73747</v>
      </c>
      <c r="E326" s="10">
        <v>2445</v>
      </c>
      <c r="F326" s="10">
        <v>5892</v>
      </c>
      <c r="G326" s="10">
        <v>681</v>
      </c>
      <c r="H326" s="10">
        <v>356</v>
      </c>
      <c r="I326" s="10">
        <v>0</v>
      </c>
      <c r="J326" s="10">
        <v>175</v>
      </c>
      <c r="K326" s="10">
        <v>0</v>
      </c>
      <c r="L326" s="11">
        <v>1687</v>
      </c>
      <c r="M326" s="10">
        <v>0</v>
      </c>
      <c r="N326" s="10">
        <f t="shared" si="4"/>
        <v>214047</v>
      </c>
    </row>
    <row r="327" spans="1:14" ht="25.5" x14ac:dyDescent="0.25">
      <c r="A327" s="12" t="s">
        <v>641</v>
      </c>
      <c r="B327" s="9" t="s">
        <v>642</v>
      </c>
      <c r="C327" s="10">
        <v>138910</v>
      </c>
      <c r="D327" s="10">
        <v>73394</v>
      </c>
      <c r="E327" s="10">
        <v>2844</v>
      </c>
      <c r="F327" s="10">
        <v>6861</v>
      </c>
      <c r="G327" s="10">
        <v>741</v>
      </c>
      <c r="H327" s="10">
        <v>369</v>
      </c>
      <c r="I327" s="10">
        <v>4526</v>
      </c>
      <c r="J327" s="10">
        <v>2157</v>
      </c>
      <c r="K327" s="10">
        <v>0</v>
      </c>
      <c r="L327" s="11">
        <v>0</v>
      </c>
      <c r="M327" s="10">
        <v>0</v>
      </c>
      <c r="N327" s="10">
        <f t="shared" si="4"/>
        <v>229802</v>
      </c>
    </row>
    <row r="328" spans="1:14" ht="38.25" x14ac:dyDescent="0.25">
      <c r="A328" s="12" t="s">
        <v>643</v>
      </c>
      <c r="B328" s="9" t="s">
        <v>644</v>
      </c>
      <c r="C328" s="10">
        <v>110750</v>
      </c>
      <c r="D328" s="10">
        <v>64435</v>
      </c>
      <c r="E328" s="10">
        <v>2228</v>
      </c>
      <c r="F328" s="10">
        <v>5884</v>
      </c>
      <c r="G328" s="10">
        <v>560</v>
      </c>
      <c r="H328" s="10">
        <v>389</v>
      </c>
      <c r="I328" s="10">
        <v>1559</v>
      </c>
      <c r="J328" s="10">
        <v>931</v>
      </c>
      <c r="K328" s="10">
        <v>0</v>
      </c>
      <c r="L328" s="11">
        <v>0</v>
      </c>
      <c r="M328" s="10">
        <v>0</v>
      </c>
      <c r="N328" s="10">
        <f t="shared" si="4"/>
        <v>186736</v>
      </c>
    </row>
    <row r="329" spans="1:14" ht="38.25" x14ac:dyDescent="0.25">
      <c r="A329" s="12" t="s">
        <v>645</v>
      </c>
      <c r="B329" s="9" t="s">
        <v>646</v>
      </c>
      <c r="C329" s="10">
        <v>126726</v>
      </c>
      <c r="D329" s="10">
        <v>64108</v>
      </c>
      <c r="E329" s="10">
        <v>2874</v>
      </c>
      <c r="F329" s="10">
        <v>5996</v>
      </c>
      <c r="G329" s="10">
        <v>738</v>
      </c>
      <c r="H329" s="10">
        <v>333</v>
      </c>
      <c r="I329" s="10">
        <v>2842</v>
      </c>
      <c r="J329" s="10">
        <v>2225</v>
      </c>
      <c r="K329" s="10">
        <v>0</v>
      </c>
      <c r="L329" s="11">
        <v>0</v>
      </c>
      <c r="M329" s="10">
        <v>0</v>
      </c>
      <c r="N329" s="10">
        <f t="shared" si="4"/>
        <v>205842</v>
      </c>
    </row>
    <row r="330" spans="1:14" ht="38.25" x14ac:dyDescent="0.25">
      <c r="A330" s="12" t="s">
        <v>647</v>
      </c>
      <c r="B330" s="9" t="s">
        <v>648</v>
      </c>
      <c r="C330" s="10">
        <v>2993089</v>
      </c>
      <c r="D330" s="10">
        <v>1029119</v>
      </c>
      <c r="E330" s="10">
        <v>89625</v>
      </c>
      <c r="F330" s="10">
        <v>96223</v>
      </c>
      <c r="G330" s="10">
        <v>23903</v>
      </c>
      <c r="H330" s="10">
        <v>5823</v>
      </c>
      <c r="I330" s="10">
        <v>100451</v>
      </c>
      <c r="J330" s="10">
        <v>115717</v>
      </c>
      <c r="K330" s="10">
        <v>0</v>
      </c>
      <c r="L330" s="11">
        <v>0</v>
      </c>
      <c r="M330" s="10">
        <v>0</v>
      </c>
      <c r="N330" s="10">
        <f t="shared" si="4"/>
        <v>4453950</v>
      </c>
    </row>
    <row r="331" spans="1:14" ht="38.25" x14ac:dyDescent="0.25">
      <c r="A331" s="12" t="s">
        <v>649</v>
      </c>
      <c r="B331" s="9" t="s">
        <v>650</v>
      </c>
      <c r="C331" s="10">
        <v>69308</v>
      </c>
      <c r="D331" s="10">
        <v>24797</v>
      </c>
      <c r="E331" s="10">
        <v>1479</v>
      </c>
      <c r="F331" s="10">
        <v>3421</v>
      </c>
      <c r="G331" s="10">
        <v>380</v>
      </c>
      <c r="H331" s="10">
        <v>187</v>
      </c>
      <c r="I331" s="10">
        <v>2566</v>
      </c>
      <c r="J331" s="10">
        <v>1301</v>
      </c>
      <c r="K331" s="10">
        <v>0</v>
      </c>
      <c r="L331" s="11">
        <v>0</v>
      </c>
      <c r="M331" s="10">
        <v>0</v>
      </c>
      <c r="N331" s="10">
        <f t="shared" si="4"/>
        <v>103439</v>
      </c>
    </row>
    <row r="332" spans="1:14" ht="25.5" x14ac:dyDescent="0.25">
      <c r="A332" s="12" t="s">
        <v>651</v>
      </c>
      <c r="B332" s="9" t="s">
        <v>652</v>
      </c>
      <c r="C332" s="10">
        <v>65453</v>
      </c>
      <c r="D332" s="10">
        <v>28971</v>
      </c>
      <c r="E332" s="10">
        <v>1344</v>
      </c>
      <c r="F332" s="10">
        <v>3390</v>
      </c>
      <c r="G332" s="10">
        <v>341</v>
      </c>
      <c r="H332" s="10">
        <v>182</v>
      </c>
      <c r="I332" s="10">
        <v>1559</v>
      </c>
      <c r="J332" s="10">
        <v>842</v>
      </c>
      <c r="K332" s="10">
        <v>0</v>
      </c>
      <c r="L332" s="11">
        <v>0</v>
      </c>
      <c r="M332" s="10">
        <v>0</v>
      </c>
      <c r="N332" s="10">
        <f t="shared" si="4"/>
        <v>102082</v>
      </c>
    </row>
    <row r="333" spans="1:14" ht="25.5" x14ac:dyDescent="0.25">
      <c r="A333" s="12" t="s">
        <v>653</v>
      </c>
      <c r="B333" s="9" t="s">
        <v>654</v>
      </c>
      <c r="C333" s="10">
        <v>90433</v>
      </c>
      <c r="D333" s="10">
        <v>40946</v>
      </c>
      <c r="E333" s="10">
        <v>1809</v>
      </c>
      <c r="F333" s="10">
        <v>4576</v>
      </c>
      <c r="G333" s="10">
        <v>469</v>
      </c>
      <c r="H333" s="10">
        <v>251</v>
      </c>
      <c r="I333" s="10">
        <v>1702</v>
      </c>
      <c r="J333" s="10">
        <v>1027</v>
      </c>
      <c r="K333" s="10">
        <v>0</v>
      </c>
      <c r="L333" s="11">
        <v>0</v>
      </c>
      <c r="M333" s="10">
        <v>0</v>
      </c>
      <c r="N333" s="10">
        <f t="shared" si="4"/>
        <v>141213</v>
      </c>
    </row>
    <row r="334" spans="1:14" ht="25.5" x14ac:dyDescent="0.25">
      <c r="A334" s="12" t="s">
        <v>655</v>
      </c>
      <c r="B334" s="9" t="s">
        <v>656</v>
      </c>
      <c r="C334" s="10">
        <v>110005</v>
      </c>
      <c r="D334" s="10">
        <v>56086</v>
      </c>
      <c r="E334" s="10">
        <v>2166</v>
      </c>
      <c r="F334" s="10">
        <v>5903</v>
      </c>
      <c r="G334" s="10">
        <v>545</v>
      </c>
      <c r="H334" s="10">
        <v>318</v>
      </c>
      <c r="I334" s="10">
        <v>2013</v>
      </c>
      <c r="J334" s="10">
        <v>959</v>
      </c>
      <c r="K334" s="10">
        <v>0</v>
      </c>
      <c r="L334" s="11">
        <v>0</v>
      </c>
      <c r="M334" s="10">
        <v>0</v>
      </c>
      <c r="N334" s="10">
        <f t="shared" ref="N334:N397" si="5">SUM(C334:M334)</f>
        <v>177995</v>
      </c>
    </row>
    <row r="335" spans="1:14" ht="25.5" x14ac:dyDescent="0.25">
      <c r="A335" s="12" t="s">
        <v>657</v>
      </c>
      <c r="B335" s="9" t="s">
        <v>658</v>
      </c>
      <c r="C335" s="10">
        <v>147587</v>
      </c>
      <c r="D335" s="10">
        <v>44937</v>
      </c>
      <c r="E335" s="10">
        <v>3206</v>
      </c>
      <c r="F335" s="10">
        <v>6894</v>
      </c>
      <c r="G335" s="10">
        <v>841</v>
      </c>
      <c r="H335" s="10">
        <v>358</v>
      </c>
      <c r="I335" s="10">
        <v>4936</v>
      </c>
      <c r="J335" s="10">
        <v>2944</v>
      </c>
      <c r="K335" s="10">
        <v>0</v>
      </c>
      <c r="L335" s="11">
        <v>0</v>
      </c>
      <c r="M335" s="10">
        <v>0</v>
      </c>
      <c r="N335" s="10">
        <f t="shared" si="5"/>
        <v>211703</v>
      </c>
    </row>
    <row r="336" spans="1:14" ht="25.5" x14ac:dyDescent="0.25">
      <c r="A336" s="12" t="s">
        <v>659</v>
      </c>
      <c r="B336" s="9" t="s">
        <v>660</v>
      </c>
      <c r="C336" s="10">
        <v>1833896</v>
      </c>
      <c r="D336" s="10">
        <v>716285</v>
      </c>
      <c r="E336" s="10">
        <v>45312</v>
      </c>
      <c r="F336" s="10">
        <v>65777</v>
      </c>
      <c r="G336" s="10">
        <v>12548</v>
      </c>
      <c r="H336" s="10">
        <v>3637</v>
      </c>
      <c r="I336" s="10">
        <v>116608</v>
      </c>
      <c r="J336" s="10">
        <v>68732</v>
      </c>
      <c r="K336" s="10">
        <v>0</v>
      </c>
      <c r="L336" s="11">
        <v>106787</v>
      </c>
      <c r="M336" s="10">
        <v>0</v>
      </c>
      <c r="N336" s="10">
        <f t="shared" si="5"/>
        <v>2969582</v>
      </c>
    </row>
    <row r="337" spans="1:14" ht="25.5" x14ac:dyDescent="0.25">
      <c r="A337" s="12" t="s">
        <v>661</v>
      </c>
      <c r="B337" s="9" t="s">
        <v>662</v>
      </c>
      <c r="C337" s="10">
        <v>484829</v>
      </c>
      <c r="D337" s="10">
        <v>195318</v>
      </c>
      <c r="E337" s="10">
        <v>13038</v>
      </c>
      <c r="F337" s="10">
        <v>19078</v>
      </c>
      <c r="G337" s="10">
        <v>3392</v>
      </c>
      <c r="H337" s="10">
        <v>989</v>
      </c>
      <c r="I337" s="10">
        <v>26639</v>
      </c>
      <c r="J337" s="10">
        <v>17337</v>
      </c>
      <c r="K337" s="10">
        <v>0</v>
      </c>
      <c r="L337" s="11">
        <v>10411</v>
      </c>
      <c r="M337" s="10">
        <v>0</v>
      </c>
      <c r="N337" s="10">
        <f t="shared" si="5"/>
        <v>771031</v>
      </c>
    </row>
    <row r="338" spans="1:14" ht="25.5" x14ac:dyDescent="0.25">
      <c r="A338" s="12" t="s">
        <v>663</v>
      </c>
      <c r="B338" s="9" t="s">
        <v>664</v>
      </c>
      <c r="C338" s="10">
        <v>289270</v>
      </c>
      <c r="D338" s="10">
        <v>176644</v>
      </c>
      <c r="E338" s="10">
        <v>6597</v>
      </c>
      <c r="F338" s="10">
        <v>12864</v>
      </c>
      <c r="G338" s="10">
        <v>1737</v>
      </c>
      <c r="H338" s="10">
        <v>696</v>
      </c>
      <c r="I338" s="10">
        <v>0</v>
      </c>
      <c r="J338" s="10">
        <v>0</v>
      </c>
      <c r="K338" s="10">
        <v>0</v>
      </c>
      <c r="L338" s="11">
        <v>187784</v>
      </c>
      <c r="M338" s="10">
        <v>0</v>
      </c>
      <c r="N338" s="10">
        <f t="shared" si="5"/>
        <v>675592</v>
      </c>
    </row>
    <row r="339" spans="1:14" ht="25.5" x14ac:dyDescent="0.25">
      <c r="A339" s="12" t="s">
        <v>665</v>
      </c>
      <c r="B339" s="9" t="s">
        <v>666</v>
      </c>
      <c r="C339" s="10">
        <v>1292357</v>
      </c>
      <c r="D339" s="10">
        <v>586730</v>
      </c>
      <c r="E339" s="10">
        <v>28851</v>
      </c>
      <c r="F339" s="10">
        <v>56781</v>
      </c>
      <c r="G339" s="10">
        <v>7696</v>
      </c>
      <c r="H339" s="10">
        <v>2996</v>
      </c>
      <c r="I339" s="10">
        <v>34122</v>
      </c>
      <c r="J339" s="10">
        <v>26492</v>
      </c>
      <c r="K339" s="10">
        <v>0</v>
      </c>
      <c r="L339" s="11">
        <v>0</v>
      </c>
      <c r="M339" s="10">
        <v>0</v>
      </c>
      <c r="N339" s="10">
        <f t="shared" si="5"/>
        <v>2036025</v>
      </c>
    </row>
    <row r="340" spans="1:14" ht="25.5" x14ac:dyDescent="0.25">
      <c r="A340" s="12" t="s">
        <v>667</v>
      </c>
      <c r="B340" s="9" t="s">
        <v>668</v>
      </c>
      <c r="C340" s="10">
        <v>97396</v>
      </c>
      <c r="D340" s="10">
        <v>41064</v>
      </c>
      <c r="E340" s="10">
        <v>2031</v>
      </c>
      <c r="F340" s="10">
        <v>4970</v>
      </c>
      <c r="G340" s="10">
        <v>517</v>
      </c>
      <c r="H340" s="10">
        <v>268</v>
      </c>
      <c r="I340" s="10">
        <v>3109</v>
      </c>
      <c r="J340" s="10">
        <v>1479</v>
      </c>
      <c r="K340" s="10">
        <v>0</v>
      </c>
      <c r="L340" s="11">
        <v>0</v>
      </c>
      <c r="M340" s="10">
        <v>0</v>
      </c>
      <c r="N340" s="10">
        <f t="shared" si="5"/>
        <v>150834</v>
      </c>
    </row>
    <row r="341" spans="1:14" ht="25.5" x14ac:dyDescent="0.25">
      <c r="A341" s="12" t="s">
        <v>669</v>
      </c>
      <c r="B341" s="9" t="s">
        <v>670</v>
      </c>
      <c r="C341" s="10">
        <v>112888</v>
      </c>
      <c r="D341" s="10">
        <v>48708</v>
      </c>
      <c r="E341" s="10">
        <v>2373</v>
      </c>
      <c r="F341" s="10">
        <v>5641</v>
      </c>
      <c r="G341" s="10">
        <v>169</v>
      </c>
      <c r="H341" s="10">
        <v>305</v>
      </c>
      <c r="I341" s="10">
        <v>0</v>
      </c>
      <c r="J341" s="10">
        <v>0</v>
      </c>
      <c r="K341" s="10">
        <v>0</v>
      </c>
      <c r="L341" s="11">
        <v>0</v>
      </c>
      <c r="M341" s="10">
        <v>0</v>
      </c>
      <c r="N341" s="10">
        <f t="shared" si="5"/>
        <v>170084</v>
      </c>
    </row>
    <row r="342" spans="1:14" ht="25.5" x14ac:dyDescent="0.25">
      <c r="A342" s="12" t="s">
        <v>671</v>
      </c>
      <c r="B342" s="9" t="s">
        <v>672</v>
      </c>
      <c r="C342" s="10">
        <v>205206</v>
      </c>
      <c r="D342" s="10">
        <v>55846</v>
      </c>
      <c r="E342" s="10">
        <v>4644</v>
      </c>
      <c r="F342" s="10">
        <v>9514</v>
      </c>
      <c r="G342" s="10">
        <v>1645</v>
      </c>
      <c r="H342" s="10">
        <v>515</v>
      </c>
      <c r="I342" s="10">
        <v>10067</v>
      </c>
      <c r="J342" s="10">
        <v>5245</v>
      </c>
      <c r="K342" s="10">
        <v>0</v>
      </c>
      <c r="L342" s="11">
        <v>0</v>
      </c>
      <c r="M342" s="10">
        <v>0</v>
      </c>
      <c r="N342" s="10">
        <f t="shared" si="5"/>
        <v>292682</v>
      </c>
    </row>
    <row r="343" spans="1:14" ht="25.5" x14ac:dyDescent="0.25">
      <c r="A343" s="12" t="s">
        <v>673</v>
      </c>
      <c r="B343" s="9" t="s">
        <v>674</v>
      </c>
      <c r="C343" s="10">
        <v>137180</v>
      </c>
      <c r="D343" s="10">
        <v>62535</v>
      </c>
      <c r="E343" s="10">
        <v>3134</v>
      </c>
      <c r="F343" s="10">
        <v>6104</v>
      </c>
      <c r="G343" s="10">
        <v>825</v>
      </c>
      <c r="H343" s="10">
        <v>305</v>
      </c>
      <c r="I343" s="10">
        <v>2085</v>
      </c>
      <c r="J343" s="10">
        <v>2355</v>
      </c>
      <c r="K343" s="10">
        <v>0</v>
      </c>
      <c r="L343" s="11">
        <v>15902</v>
      </c>
      <c r="M343" s="10">
        <v>0</v>
      </c>
      <c r="N343" s="10">
        <f t="shared" si="5"/>
        <v>230425</v>
      </c>
    </row>
    <row r="344" spans="1:14" ht="25.5" x14ac:dyDescent="0.25">
      <c r="A344" s="12" t="s">
        <v>675</v>
      </c>
      <c r="B344" s="9" t="s">
        <v>676</v>
      </c>
      <c r="C344" s="10">
        <v>53858</v>
      </c>
      <c r="D344" s="10">
        <v>25501</v>
      </c>
      <c r="E344" s="10">
        <v>1050</v>
      </c>
      <c r="F344" s="10">
        <v>2891</v>
      </c>
      <c r="G344" s="10">
        <v>264</v>
      </c>
      <c r="H344" s="10">
        <v>157</v>
      </c>
      <c r="I344" s="10">
        <v>775</v>
      </c>
      <c r="J344" s="10">
        <v>425</v>
      </c>
      <c r="K344" s="10">
        <v>0</v>
      </c>
      <c r="L344" s="11">
        <v>0</v>
      </c>
      <c r="M344" s="10">
        <v>0</v>
      </c>
      <c r="N344" s="10">
        <f t="shared" si="5"/>
        <v>84921</v>
      </c>
    </row>
    <row r="345" spans="1:14" ht="25.5" x14ac:dyDescent="0.25">
      <c r="A345" s="12" t="s">
        <v>677</v>
      </c>
      <c r="B345" s="9" t="s">
        <v>678</v>
      </c>
      <c r="C345" s="10">
        <v>160862</v>
      </c>
      <c r="D345" s="10">
        <v>35933</v>
      </c>
      <c r="E345" s="10">
        <v>3993</v>
      </c>
      <c r="F345" s="10">
        <v>6719</v>
      </c>
      <c r="G345" s="10">
        <v>1046</v>
      </c>
      <c r="H345" s="10">
        <v>429</v>
      </c>
      <c r="I345" s="10">
        <v>5631</v>
      </c>
      <c r="J345" s="10">
        <v>4423</v>
      </c>
      <c r="K345" s="10">
        <v>0</v>
      </c>
      <c r="L345" s="11">
        <v>8721</v>
      </c>
      <c r="M345" s="10">
        <v>0</v>
      </c>
      <c r="N345" s="10">
        <f t="shared" si="5"/>
        <v>227757</v>
      </c>
    </row>
    <row r="346" spans="1:14" ht="51" x14ac:dyDescent="0.25">
      <c r="A346" s="12" t="s">
        <v>679</v>
      </c>
      <c r="B346" s="9" t="s">
        <v>680</v>
      </c>
      <c r="C346" s="10">
        <v>1629115</v>
      </c>
      <c r="D346" s="10">
        <v>588714</v>
      </c>
      <c r="E346" s="10">
        <v>40672</v>
      </c>
      <c r="F346" s="10">
        <v>65166</v>
      </c>
      <c r="G346" s="10">
        <v>10801</v>
      </c>
      <c r="H346" s="10">
        <v>3426</v>
      </c>
      <c r="I346" s="10">
        <v>105236</v>
      </c>
      <c r="J346" s="10">
        <v>60748</v>
      </c>
      <c r="K346" s="10">
        <v>0</v>
      </c>
      <c r="L346" s="11">
        <v>0</v>
      </c>
      <c r="M346" s="10">
        <v>0</v>
      </c>
      <c r="N346" s="10">
        <f t="shared" si="5"/>
        <v>2503878</v>
      </c>
    </row>
    <row r="347" spans="1:14" ht="25.5" x14ac:dyDescent="0.25">
      <c r="A347" s="12" t="s">
        <v>681</v>
      </c>
      <c r="B347" s="9" t="s">
        <v>682</v>
      </c>
      <c r="C347" s="10">
        <v>108719</v>
      </c>
      <c r="D347" s="10">
        <v>50524</v>
      </c>
      <c r="E347" s="10">
        <v>2164</v>
      </c>
      <c r="F347" s="10">
        <v>5764</v>
      </c>
      <c r="G347" s="10">
        <v>546</v>
      </c>
      <c r="H347" s="10">
        <v>310</v>
      </c>
      <c r="I347" s="10">
        <v>2111</v>
      </c>
      <c r="J347" s="10">
        <v>1102</v>
      </c>
      <c r="K347" s="10">
        <v>0</v>
      </c>
      <c r="L347" s="11">
        <v>0</v>
      </c>
      <c r="M347" s="10">
        <v>0</v>
      </c>
      <c r="N347" s="10">
        <f t="shared" si="5"/>
        <v>171240</v>
      </c>
    </row>
    <row r="348" spans="1:14" ht="25.5" x14ac:dyDescent="0.25">
      <c r="A348" s="12" t="s">
        <v>683</v>
      </c>
      <c r="B348" s="9" t="s">
        <v>684</v>
      </c>
      <c r="C348" s="10">
        <v>186112</v>
      </c>
      <c r="D348" s="10">
        <v>93800</v>
      </c>
      <c r="E348" s="10">
        <v>3908</v>
      </c>
      <c r="F348" s="10">
        <v>8758</v>
      </c>
      <c r="G348" s="10">
        <v>1033</v>
      </c>
      <c r="H348" s="10">
        <v>483</v>
      </c>
      <c r="I348" s="10">
        <v>4143</v>
      </c>
      <c r="J348" s="10">
        <v>2848</v>
      </c>
      <c r="K348" s="10">
        <v>0</v>
      </c>
      <c r="L348" s="11">
        <v>133</v>
      </c>
      <c r="M348" s="10">
        <v>0</v>
      </c>
      <c r="N348" s="10">
        <f t="shared" si="5"/>
        <v>301218</v>
      </c>
    </row>
    <row r="349" spans="1:14" ht="38.25" x14ac:dyDescent="0.25">
      <c r="A349" s="12" t="s">
        <v>685</v>
      </c>
      <c r="B349" s="9" t="s">
        <v>686</v>
      </c>
      <c r="C349" s="10">
        <v>299577</v>
      </c>
      <c r="D349" s="10">
        <v>101844</v>
      </c>
      <c r="E349" s="10">
        <v>6681</v>
      </c>
      <c r="F349" s="10">
        <v>12742</v>
      </c>
      <c r="G349" s="10">
        <v>1807</v>
      </c>
      <c r="H349" s="10">
        <v>655</v>
      </c>
      <c r="I349" s="10">
        <v>12473</v>
      </c>
      <c r="J349" s="10">
        <v>7285</v>
      </c>
      <c r="K349" s="10">
        <v>0</v>
      </c>
      <c r="L349" s="11">
        <v>7488</v>
      </c>
      <c r="M349" s="10">
        <v>0</v>
      </c>
      <c r="N349" s="10">
        <f t="shared" si="5"/>
        <v>450552</v>
      </c>
    </row>
    <row r="350" spans="1:14" x14ac:dyDescent="0.25">
      <c r="A350" s="12" t="s">
        <v>687</v>
      </c>
      <c r="B350" s="9" t="s">
        <v>688</v>
      </c>
      <c r="C350" s="10">
        <v>449925</v>
      </c>
      <c r="D350" s="10">
        <v>282397</v>
      </c>
      <c r="E350" s="10">
        <v>12085</v>
      </c>
      <c r="F350" s="10">
        <v>16460</v>
      </c>
      <c r="G350" s="10">
        <v>3217</v>
      </c>
      <c r="H350" s="10">
        <v>791</v>
      </c>
      <c r="I350" s="10">
        <v>21391</v>
      </c>
      <c r="J350" s="10">
        <v>17310</v>
      </c>
      <c r="K350" s="10">
        <v>0</v>
      </c>
      <c r="L350" s="11">
        <v>0</v>
      </c>
      <c r="M350" s="10">
        <v>0</v>
      </c>
      <c r="N350" s="10">
        <f t="shared" si="5"/>
        <v>803576</v>
      </c>
    </row>
    <row r="351" spans="1:14" ht="38.25" x14ac:dyDescent="0.25">
      <c r="A351" s="12" t="s">
        <v>689</v>
      </c>
      <c r="B351" s="9" t="s">
        <v>690</v>
      </c>
      <c r="C351" s="10">
        <v>343110</v>
      </c>
      <c r="D351" s="10">
        <v>143412</v>
      </c>
      <c r="E351" s="10">
        <v>5725</v>
      </c>
      <c r="F351" s="10">
        <v>11284</v>
      </c>
      <c r="G351" s="10">
        <v>1959</v>
      </c>
      <c r="H351" s="10">
        <v>704</v>
      </c>
      <c r="I351" s="10">
        <v>8624</v>
      </c>
      <c r="J351" s="10">
        <v>6690</v>
      </c>
      <c r="K351" s="10">
        <v>0</v>
      </c>
      <c r="L351" s="11">
        <v>1226</v>
      </c>
      <c r="M351" s="10">
        <v>0</v>
      </c>
      <c r="N351" s="10">
        <f t="shared" si="5"/>
        <v>522734</v>
      </c>
    </row>
    <row r="352" spans="1:14" ht="38.25" x14ac:dyDescent="0.25">
      <c r="A352" s="12" t="s">
        <v>691</v>
      </c>
      <c r="B352" s="9" t="s">
        <v>692</v>
      </c>
      <c r="C352" s="10">
        <v>124301</v>
      </c>
      <c r="D352" s="10">
        <v>40037</v>
      </c>
      <c r="E352" s="10">
        <v>2626</v>
      </c>
      <c r="F352" s="10">
        <v>6181</v>
      </c>
      <c r="G352" s="10">
        <v>674</v>
      </c>
      <c r="H352" s="10">
        <v>338</v>
      </c>
      <c r="I352" s="10">
        <v>3849</v>
      </c>
      <c r="J352" s="10">
        <v>2109</v>
      </c>
      <c r="K352" s="10">
        <v>0</v>
      </c>
      <c r="L352" s="11">
        <v>0</v>
      </c>
      <c r="M352" s="10">
        <v>0</v>
      </c>
      <c r="N352" s="10">
        <f t="shared" si="5"/>
        <v>180115</v>
      </c>
    </row>
    <row r="353" spans="1:14" ht="25.5" x14ac:dyDescent="0.25">
      <c r="A353" s="12" t="s">
        <v>693</v>
      </c>
      <c r="B353" s="9" t="s">
        <v>694</v>
      </c>
      <c r="C353" s="10">
        <v>80494</v>
      </c>
      <c r="D353" s="10">
        <v>36236</v>
      </c>
      <c r="E353" s="10">
        <v>1671</v>
      </c>
      <c r="F353" s="10">
        <v>3950</v>
      </c>
      <c r="G353" s="10">
        <v>434</v>
      </c>
      <c r="H353" s="10">
        <v>257</v>
      </c>
      <c r="I353" s="10">
        <v>508</v>
      </c>
      <c r="J353" s="10">
        <v>746</v>
      </c>
      <c r="K353" s="10">
        <v>0</v>
      </c>
      <c r="L353" s="11">
        <v>0</v>
      </c>
      <c r="M353" s="10">
        <v>0</v>
      </c>
      <c r="N353" s="10">
        <f t="shared" si="5"/>
        <v>124296</v>
      </c>
    </row>
    <row r="354" spans="1:14" ht="25.5" x14ac:dyDescent="0.25">
      <c r="A354" s="12" t="s">
        <v>695</v>
      </c>
      <c r="B354" s="9" t="s">
        <v>696</v>
      </c>
      <c r="C354" s="10">
        <v>353092</v>
      </c>
      <c r="D354" s="10">
        <v>123010</v>
      </c>
      <c r="E354" s="10">
        <v>5527</v>
      </c>
      <c r="F354" s="10">
        <v>13299</v>
      </c>
      <c r="G354" s="10">
        <v>1825</v>
      </c>
      <c r="H354" s="10">
        <v>486</v>
      </c>
      <c r="I354" s="10">
        <v>6620</v>
      </c>
      <c r="J354" s="10">
        <v>5361</v>
      </c>
      <c r="K354" s="10">
        <v>0</v>
      </c>
      <c r="L354" s="11">
        <v>0</v>
      </c>
      <c r="M354" s="10">
        <v>0</v>
      </c>
      <c r="N354" s="10">
        <f t="shared" si="5"/>
        <v>509220</v>
      </c>
    </row>
    <row r="355" spans="1:14" ht="25.5" x14ac:dyDescent="0.25">
      <c r="A355" s="12" t="s">
        <v>697</v>
      </c>
      <c r="B355" s="9" t="s">
        <v>698</v>
      </c>
      <c r="C355" s="10">
        <v>148072</v>
      </c>
      <c r="D355" s="10">
        <v>76714</v>
      </c>
      <c r="E355" s="10">
        <v>3345</v>
      </c>
      <c r="F355" s="10">
        <v>6880</v>
      </c>
      <c r="G355" s="10">
        <v>867</v>
      </c>
      <c r="H355" s="10">
        <v>379</v>
      </c>
      <c r="I355" s="10">
        <v>4321</v>
      </c>
      <c r="J355" s="10">
        <v>2992</v>
      </c>
      <c r="K355" s="10">
        <v>0</v>
      </c>
      <c r="L355" s="11">
        <v>0</v>
      </c>
      <c r="M355" s="10">
        <v>0</v>
      </c>
      <c r="N355" s="10">
        <f t="shared" si="5"/>
        <v>243570</v>
      </c>
    </row>
    <row r="356" spans="1:14" ht="25.5" x14ac:dyDescent="0.25">
      <c r="A356" s="12" t="s">
        <v>699</v>
      </c>
      <c r="B356" s="9" t="s">
        <v>700</v>
      </c>
      <c r="C356" s="10">
        <v>171496</v>
      </c>
      <c r="D356" s="10">
        <v>97666</v>
      </c>
      <c r="E356" s="10">
        <v>3502</v>
      </c>
      <c r="F356" s="10">
        <v>7924</v>
      </c>
      <c r="G356" s="10">
        <v>943</v>
      </c>
      <c r="H356" s="10">
        <v>438</v>
      </c>
      <c r="I356" s="10">
        <v>6040</v>
      </c>
      <c r="J356" s="10">
        <v>3362</v>
      </c>
      <c r="K356" s="10">
        <v>0</v>
      </c>
      <c r="L356" s="11">
        <v>0</v>
      </c>
      <c r="M356" s="10">
        <v>0</v>
      </c>
      <c r="N356" s="10">
        <f t="shared" si="5"/>
        <v>291371</v>
      </c>
    </row>
    <row r="357" spans="1:14" ht="25.5" x14ac:dyDescent="0.25">
      <c r="A357" s="12" t="s">
        <v>701</v>
      </c>
      <c r="B357" s="9" t="s">
        <v>702</v>
      </c>
      <c r="C357" s="10">
        <v>200716</v>
      </c>
      <c r="D357" s="10">
        <v>66879</v>
      </c>
      <c r="E357" s="10">
        <v>4420</v>
      </c>
      <c r="F357" s="10">
        <v>9167</v>
      </c>
      <c r="G357" s="10">
        <v>1165</v>
      </c>
      <c r="H357" s="10">
        <v>485</v>
      </c>
      <c r="I357" s="10">
        <v>9390</v>
      </c>
      <c r="J357" s="10">
        <v>5026</v>
      </c>
      <c r="K357" s="10">
        <v>0</v>
      </c>
      <c r="L357" s="11">
        <v>8393</v>
      </c>
      <c r="M357" s="10">
        <v>0</v>
      </c>
      <c r="N357" s="10">
        <f t="shared" si="5"/>
        <v>305641</v>
      </c>
    </row>
    <row r="358" spans="1:14" ht="25.5" x14ac:dyDescent="0.25">
      <c r="A358" s="12" t="s">
        <v>703</v>
      </c>
      <c r="B358" s="9" t="s">
        <v>704</v>
      </c>
      <c r="C358" s="10">
        <v>136512</v>
      </c>
      <c r="D358" s="10">
        <v>47593</v>
      </c>
      <c r="E358" s="10">
        <v>2519</v>
      </c>
      <c r="F358" s="10">
        <v>6139</v>
      </c>
      <c r="G358" s="10">
        <v>715</v>
      </c>
      <c r="H358" s="10">
        <v>319</v>
      </c>
      <c r="I358" s="10">
        <v>3448</v>
      </c>
      <c r="J358" s="10">
        <v>1999</v>
      </c>
      <c r="K358" s="10">
        <v>0</v>
      </c>
      <c r="L358" s="11">
        <v>1907</v>
      </c>
      <c r="M358" s="10">
        <v>0</v>
      </c>
      <c r="N358" s="10">
        <f t="shared" si="5"/>
        <v>201151</v>
      </c>
    </row>
    <row r="359" spans="1:14" ht="25.5" x14ac:dyDescent="0.25">
      <c r="A359" s="12" t="s">
        <v>705</v>
      </c>
      <c r="B359" s="9" t="s">
        <v>706</v>
      </c>
      <c r="C359" s="10">
        <v>180544</v>
      </c>
      <c r="D359" s="10">
        <v>65411</v>
      </c>
      <c r="E359" s="10">
        <v>4068</v>
      </c>
      <c r="F359" s="10">
        <v>8423</v>
      </c>
      <c r="G359" s="10">
        <v>1053</v>
      </c>
      <c r="H359" s="10">
        <v>456</v>
      </c>
      <c r="I359" s="10">
        <v>8241</v>
      </c>
      <c r="J359" s="10">
        <v>4471</v>
      </c>
      <c r="K359" s="10">
        <v>0</v>
      </c>
      <c r="L359" s="11">
        <v>0</v>
      </c>
      <c r="M359" s="10">
        <v>0</v>
      </c>
      <c r="N359" s="10">
        <f t="shared" si="5"/>
        <v>272667</v>
      </c>
    </row>
    <row r="360" spans="1:14" ht="38.25" x14ac:dyDescent="0.25">
      <c r="A360" s="12" t="s">
        <v>707</v>
      </c>
      <c r="B360" s="9" t="s">
        <v>708</v>
      </c>
      <c r="C360" s="10">
        <v>432604</v>
      </c>
      <c r="D360" s="10">
        <v>235724</v>
      </c>
      <c r="E360" s="10">
        <v>9811</v>
      </c>
      <c r="F360" s="10">
        <v>19302</v>
      </c>
      <c r="G360" s="10">
        <v>2586</v>
      </c>
      <c r="H360" s="10">
        <v>1009</v>
      </c>
      <c r="I360" s="10">
        <v>19992</v>
      </c>
      <c r="J360" s="10">
        <v>11147</v>
      </c>
      <c r="K360" s="10">
        <v>0</v>
      </c>
      <c r="L360" s="11">
        <v>0</v>
      </c>
      <c r="M360" s="10">
        <v>0</v>
      </c>
      <c r="N360" s="10">
        <f t="shared" si="5"/>
        <v>732175</v>
      </c>
    </row>
    <row r="361" spans="1:14" ht="25.5" x14ac:dyDescent="0.25">
      <c r="A361" s="12" t="s">
        <v>709</v>
      </c>
      <c r="B361" s="9" t="s">
        <v>710</v>
      </c>
      <c r="C361" s="10">
        <v>123093</v>
      </c>
      <c r="D361" s="10">
        <v>43565</v>
      </c>
      <c r="E361" s="10">
        <v>2637</v>
      </c>
      <c r="F361" s="10">
        <v>6025</v>
      </c>
      <c r="G361" s="10">
        <v>679</v>
      </c>
      <c r="H361" s="10">
        <v>325</v>
      </c>
      <c r="I361" s="10">
        <v>4615</v>
      </c>
      <c r="J361" s="10">
        <v>2396</v>
      </c>
      <c r="K361" s="10">
        <v>0</v>
      </c>
      <c r="L361" s="11">
        <v>26902</v>
      </c>
      <c r="M361" s="10">
        <v>0</v>
      </c>
      <c r="N361" s="10">
        <f t="shared" si="5"/>
        <v>210237</v>
      </c>
    </row>
    <row r="362" spans="1:14" ht="25.5" x14ac:dyDescent="0.25">
      <c r="A362" s="12" t="s">
        <v>711</v>
      </c>
      <c r="B362" s="9" t="s">
        <v>712</v>
      </c>
      <c r="C362" s="10">
        <v>934274</v>
      </c>
      <c r="D362" s="10">
        <v>390190</v>
      </c>
      <c r="E362" s="10">
        <v>23900</v>
      </c>
      <c r="F362" s="10">
        <v>35545</v>
      </c>
      <c r="G362" s="10">
        <v>6394</v>
      </c>
      <c r="H362" s="10">
        <v>2082</v>
      </c>
      <c r="I362" s="10">
        <v>32724</v>
      </c>
      <c r="J362" s="10">
        <v>30703</v>
      </c>
      <c r="K362" s="10">
        <v>0</v>
      </c>
      <c r="L362" s="11">
        <v>75042</v>
      </c>
      <c r="M362" s="10">
        <v>0</v>
      </c>
      <c r="N362" s="10">
        <f t="shared" si="5"/>
        <v>1530854</v>
      </c>
    </row>
    <row r="363" spans="1:14" ht="25.5" x14ac:dyDescent="0.25">
      <c r="A363" s="12" t="s">
        <v>713</v>
      </c>
      <c r="B363" s="9" t="s">
        <v>714</v>
      </c>
      <c r="C363" s="10">
        <v>160385</v>
      </c>
      <c r="D363" s="10">
        <v>89167</v>
      </c>
      <c r="E363" s="10">
        <v>3775</v>
      </c>
      <c r="F363" s="10">
        <v>7520</v>
      </c>
      <c r="G363" s="10">
        <v>962</v>
      </c>
      <c r="H363" s="10">
        <v>402</v>
      </c>
      <c r="I363" s="10">
        <v>6691</v>
      </c>
      <c r="J363" s="10">
        <v>3889</v>
      </c>
      <c r="K363" s="10">
        <v>0</v>
      </c>
      <c r="L363" s="11">
        <v>0</v>
      </c>
      <c r="M363" s="10">
        <v>0</v>
      </c>
      <c r="N363" s="10">
        <f t="shared" si="5"/>
        <v>272791</v>
      </c>
    </row>
    <row r="364" spans="1:14" ht="25.5" x14ac:dyDescent="0.25">
      <c r="A364" s="12" t="s">
        <v>715</v>
      </c>
      <c r="B364" s="9" t="s">
        <v>716</v>
      </c>
      <c r="C364" s="10">
        <v>184224</v>
      </c>
      <c r="D364" s="10">
        <v>59358</v>
      </c>
      <c r="E364" s="10">
        <v>4012</v>
      </c>
      <c r="F364" s="10">
        <v>8677</v>
      </c>
      <c r="G364" s="10">
        <v>1047</v>
      </c>
      <c r="H364" s="10">
        <v>472</v>
      </c>
      <c r="I364" s="10">
        <v>9497</v>
      </c>
      <c r="J364" s="10">
        <v>4259</v>
      </c>
      <c r="K364" s="10">
        <v>0</v>
      </c>
      <c r="L364" s="11">
        <v>23366</v>
      </c>
      <c r="M364" s="10">
        <v>0</v>
      </c>
      <c r="N364" s="10">
        <f t="shared" si="5"/>
        <v>294912</v>
      </c>
    </row>
    <row r="365" spans="1:14" x14ac:dyDescent="0.25">
      <c r="A365" s="12" t="s">
        <v>717</v>
      </c>
      <c r="B365" s="9" t="s">
        <v>718</v>
      </c>
      <c r="C365" s="10">
        <v>145783</v>
      </c>
      <c r="D365" s="10">
        <v>114761</v>
      </c>
      <c r="E365" s="10">
        <v>3565</v>
      </c>
      <c r="F365" s="10">
        <v>6619</v>
      </c>
      <c r="G365" s="10">
        <v>909</v>
      </c>
      <c r="H365" s="10">
        <v>358</v>
      </c>
      <c r="I365" s="10">
        <v>4793</v>
      </c>
      <c r="J365" s="10">
        <v>3526</v>
      </c>
      <c r="K365" s="10">
        <v>0</v>
      </c>
      <c r="L365" s="11">
        <v>4363</v>
      </c>
      <c r="M365" s="10">
        <v>0</v>
      </c>
      <c r="N365" s="10">
        <f t="shared" si="5"/>
        <v>284677</v>
      </c>
    </row>
    <row r="366" spans="1:14" ht="25.5" x14ac:dyDescent="0.25">
      <c r="A366" s="12" t="s">
        <v>719</v>
      </c>
      <c r="B366" s="9" t="s">
        <v>720</v>
      </c>
      <c r="C366" s="10">
        <v>89607</v>
      </c>
      <c r="D366" s="10">
        <v>46311</v>
      </c>
      <c r="E366" s="10">
        <v>1766</v>
      </c>
      <c r="F366" s="10">
        <v>4846</v>
      </c>
      <c r="G366" s="10">
        <v>442</v>
      </c>
      <c r="H366" s="10">
        <v>260</v>
      </c>
      <c r="I366" s="10">
        <v>1354</v>
      </c>
      <c r="J366" s="10">
        <v>671</v>
      </c>
      <c r="K366" s="10">
        <v>0</v>
      </c>
      <c r="L366" s="11">
        <v>9606</v>
      </c>
      <c r="M366" s="10">
        <v>0</v>
      </c>
      <c r="N366" s="10">
        <f t="shared" si="5"/>
        <v>154863</v>
      </c>
    </row>
    <row r="367" spans="1:14" ht="25.5" x14ac:dyDescent="0.25">
      <c r="A367" s="12" t="s">
        <v>721</v>
      </c>
      <c r="B367" s="9" t="s">
        <v>722</v>
      </c>
      <c r="C367" s="10">
        <v>88067</v>
      </c>
      <c r="D367" s="10">
        <v>45480</v>
      </c>
      <c r="E367" s="10">
        <v>1758</v>
      </c>
      <c r="F367" s="10">
        <v>4693</v>
      </c>
      <c r="G367" s="10">
        <v>442</v>
      </c>
      <c r="H367" s="10">
        <v>252</v>
      </c>
      <c r="I367" s="10">
        <v>1817</v>
      </c>
      <c r="J367" s="10">
        <v>876</v>
      </c>
      <c r="K367" s="10">
        <v>0</v>
      </c>
      <c r="L367" s="11">
        <v>0</v>
      </c>
      <c r="M367" s="10">
        <v>0</v>
      </c>
      <c r="N367" s="10">
        <f t="shared" si="5"/>
        <v>143385</v>
      </c>
    </row>
    <row r="368" spans="1:14" ht="25.5" x14ac:dyDescent="0.25">
      <c r="A368" s="12" t="s">
        <v>723</v>
      </c>
      <c r="B368" s="9" t="s">
        <v>724</v>
      </c>
      <c r="C368" s="10">
        <v>177056</v>
      </c>
      <c r="D368" s="10">
        <v>62876</v>
      </c>
      <c r="E368" s="10">
        <v>3397</v>
      </c>
      <c r="F368" s="10">
        <v>8573</v>
      </c>
      <c r="G368" s="10">
        <v>914</v>
      </c>
      <c r="H368" s="10">
        <v>455</v>
      </c>
      <c r="I368" s="10">
        <v>4588</v>
      </c>
      <c r="J368" s="10">
        <v>2520</v>
      </c>
      <c r="K368" s="10">
        <v>0</v>
      </c>
      <c r="L368" s="11">
        <v>0</v>
      </c>
      <c r="M368" s="10">
        <v>0</v>
      </c>
      <c r="N368" s="10">
        <f t="shared" si="5"/>
        <v>260379</v>
      </c>
    </row>
    <row r="369" spans="1:14" ht="25.5" x14ac:dyDescent="0.25">
      <c r="A369" s="12" t="s">
        <v>725</v>
      </c>
      <c r="B369" s="9" t="s">
        <v>726</v>
      </c>
      <c r="C369" s="10">
        <v>117194</v>
      </c>
      <c r="D369" s="10">
        <v>55111</v>
      </c>
      <c r="E369" s="10">
        <v>2182</v>
      </c>
      <c r="F369" s="10">
        <v>5805</v>
      </c>
      <c r="G369" s="10">
        <v>586</v>
      </c>
      <c r="H369" s="10">
        <v>334</v>
      </c>
      <c r="I369" s="10">
        <v>1675</v>
      </c>
      <c r="J369" s="10">
        <v>1082</v>
      </c>
      <c r="K369" s="10">
        <v>0</v>
      </c>
      <c r="L369" s="11">
        <v>0</v>
      </c>
      <c r="M369" s="10">
        <v>0</v>
      </c>
      <c r="N369" s="10">
        <f t="shared" si="5"/>
        <v>183969</v>
      </c>
    </row>
    <row r="370" spans="1:14" ht="25.5" x14ac:dyDescent="0.25">
      <c r="A370" s="12" t="s">
        <v>727</v>
      </c>
      <c r="B370" s="9" t="s">
        <v>728</v>
      </c>
      <c r="C370" s="10">
        <v>189256</v>
      </c>
      <c r="D370" s="10">
        <v>85035</v>
      </c>
      <c r="E370" s="10">
        <v>4324</v>
      </c>
      <c r="F370" s="10">
        <v>8785</v>
      </c>
      <c r="G370" s="10">
        <v>1118</v>
      </c>
      <c r="H370" s="10">
        <v>474</v>
      </c>
      <c r="I370" s="10">
        <v>4383</v>
      </c>
      <c r="J370" s="10">
        <v>3533</v>
      </c>
      <c r="K370" s="10">
        <v>0</v>
      </c>
      <c r="L370" s="11">
        <v>0</v>
      </c>
      <c r="M370" s="10">
        <v>0</v>
      </c>
      <c r="N370" s="10">
        <f t="shared" si="5"/>
        <v>296908</v>
      </c>
    </row>
    <row r="371" spans="1:14" ht="25.5" x14ac:dyDescent="0.25">
      <c r="A371" s="12" t="s">
        <v>729</v>
      </c>
      <c r="B371" s="9" t="s">
        <v>730</v>
      </c>
      <c r="C371" s="10">
        <v>113662</v>
      </c>
      <c r="D371" s="10">
        <v>56095</v>
      </c>
      <c r="E371" s="10">
        <v>2428</v>
      </c>
      <c r="F371" s="10">
        <v>5427</v>
      </c>
      <c r="G371" s="10">
        <v>633</v>
      </c>
      <c r="H371" s="10">
        <v>296</v>
      </c>
      <c r="I371" s="10">
        <v>2174</v>
      </c>
      <c r="J371" s="10">
        <v>1664</v>
      </c>
      <c r="K371" s="10">
        <v>0</v>
      </c>
      <c r="L371" s="11">
        <v>2949</v>
      </c>
      <c r="M371" s="10">
        <v>0</v>
      </c>
      <c r="N371" s="10">
        <f t="shared" si="5"/>
        <v>185328</v>
      </c>
    </row>
    <row r="372" spans="1:14" ht="25.5" x14ac:dyDescent="0.25">
      <c r="A372" s="12" t="s">
        <v>731</v>
      </c>
      <c r="B372" s="9" t="s">
        <v>732</v>
      </c>
      <c r="C372" s="10">
        <v>231125</v>
      </c>
      <c r="D372" s="10">
        <v>128954</v>
      </c>
      <c r="E372" s="10">
        <v>5109</v>
      </c>
      <c r="F372" s="10">
        <v>10832</v>
      </c>
      <c r="G372" s="10">
        <v>1330</v>
      </c>
      <c r="H372" s="10">
        <v>594</v>
      </c>
      <c r="I372" s="10">
        <v>8838</v>
      </c>
      <c r="J372" s="10">
        <v>5012</v>
      </c>
      <c r="K372" s="10">
        <v>0</v>
      </c>
      <c r="L372" s="11">
        <v>0</v>
      </c>
      <c r="M372" s="10">
        <v>0</v>
      </c>
      <c r="N372" s="10">
        <f t="shared" si="5"/>
        <v>391794</v>
      </c>
    </row>
    <row r="373" spans="1:14" ht="25.5" x14ac:dyDescent="0.25">
      <c r="A373" s="12" t="s">
        <v>733</v>
      </c>
      <c r="B373" s="9" t="s">
        <v>734</v>
      </c>
      <c r="C373" s="10">
        <v>110393</v>
      </c>
      <c r="D373" s="10">
        <v>62926</v>
      </c>
      <c r="E373" s="10">
        <v>2199</v>
      </c>
      <c r="F373" s="10">
        <v>5847</v>
      </c>
      <c r="G373" s="10">
        <v>556</v>
      </c>
      <c r="H373" s="10">
        <v>318</v>
      </c>
      <c r="I373" s="10">
        <v>2058</v>
      </c>
      <c r="J373" s="10">
        <v>1082</v>
      </c>
      <c r="K373" s="10">
        <v>0</v>
      </c>
      <c r="L373" s="11">
        <v>0</v>
      </c>
      <c r="M373" s="10">
        <v>0</v>
      </c>
      <c r="N373" s="10">
        <f t="shared" si="5"/>
        <v>185379</v>
      </c>
    </row>
    <row r="374" spans="1:14" ht="25.5" x14ac:dyDescent="0.25">
      <c r="A374" s="12" t="s">
        <v>735</v>
      </c>
      <c r="B374" s="9" t="s">
        <v>736</v>
      </c>
      <c r="C374" s="10">
        <v>134497</v>
      </c>
      <c r="D374" s="10">
        <v>60705</v>
      </c>
      <c r="E374" s="10">
        <v>2887</v>
      </c>
      <c r="F374" s="10">
        <v>6216</v>
      </c>
      <c r="G374" s="10">
        <v>764</v>
      </c>
      <c r="H374" s="10">
        <v>333</v>
      </c>
      <c r="I374" s="10">
        <v>3287</v>
      </c>
      <c r="J374" s="10">
        <v>2342</v>
      </c>
      <c r="K374" s="10">
        <v>0</v>
      </c>
      <c r="L374" s="11">
        <v>4385</v>
      </c>
      <c r="M374" s="10">
        <v>0</v>
      </c>
      <c r="N374" s="10">
        <f t="shared" si="5"/>
        <v>215416</v>
      </c>
    </row>
    <row r="375" spans="1:14" ht="25.5" x14ac:dyDescent="0.25">
      <c r="A375" s="12" t="s">
        <v>737</v>
      </c>
      <c r="B375" s="9" t="s">
        <v>738</v>
      </c>
      <c r="C375" s="10">
        <v>154412</v>
      </c>
      <c r="D375" s="10">
        <v>64694</v>
      </c>
      <c r="E375" s="10">
        <v>3320</v>
      </c>
      <c r="F375" s="10">
        <v>7338</v>
      </c>
      <c r="G375" s="10">
        <v>866</v>
      </c>
      <c r="H375" s="10">
        <v>409</v>
      </c>
      <c r="I375" s="10">
        <v>5666</v>
      </c>
      <c r="J375" s="10">
        <v>3211</v>
      </c>
      <c r="K375" s="10">
        <v>0</v>
      </c>
      <c r="L375" s="11">
        <v>0</v>
      </c>
      <c r="M375" s="10">
        <v>0</v>
      </c>
      <c r="N375" s="10">
        <f t="shared" si="5"/>
        <v>239916</v>
      </c>
    </row>
    <row r="376" spans="1:14" ht="25.5" x14ac:dyDescent="0.25">
      <c r="A376" s="12" t="s">
        <v>739</v>
      </c>
      <c r="B376" s="9" t="s">
        <v>740</v>
      </c>
      <c r="C376" s="10">
        <v>686240</v>
      </c>
      <c r="D376" s="10">
        <v>389181</v>
      </c>
      <c r="E376" s="10">
        <v>16362</v>
      </c>
      <c r="F376" s="10">
        <v>28103</v>
      </c>
      <c r="G376" s="10">
        <v>4382</v>
      </c>
      <c r="H376" s="10">
        <v>1425</v>
      </c>
      <c r="I376" s="10">
        <v>36804</v>
      </c>
      <c r="J376" s="10">
        <v>21972</v>
      </c>
      <c r="K376" s="10">
        <v>0</v>
      </c>
      <c r="L376" s="11">
        <v>63766</v>
      </c>
      <c r="M376" s="10">
        <v>0</v>
      </c>
      <c r="N376" s="10">
        <f t="shared" si="5"/>
        <v>1248235</v>
      </c>
    </row>
    <row r="377" spans="1:14" ht="25.5" x14ac:dyDescent="0.25">
      <c r="A377" s="12" t="s">
        <v>741</v>
      </c>
      <c r="B377" s="9" t="s">
        <v>742</v>
      </c>
      <c r="C377" s="10">
        <v>93800</v>
      </c>
      <c r="D377" s="10">
        <v>38319</v>
      </c>
      <c r="E377" s="10">
        <v>1790</v>
      </c>
      <c r="F377" s="10">
        <v>4542</v>
      </c>
      <c r="G377" s="10">
        <v>483</v>
      </c>
      <c r="H377" s="10">
        <v>254</v>
      </c>
      <c r="I377" s="10">
        <v>2379</v>
      </c>
      <c r="J377" s="10">
        <v>1294</v>
      </c>
      <c r="K377" s="10">
        <v>0</v>
      </c>
      <c r="L377" s="11">
        <v>0</v>
      </c>
      <c r="M377" s="10">
        <v>0</v>
      </c>
      <c r="N377" s="10">
        <f t="shared" si="5"/>
        <v>142861</v>
      </c>
    </row>
    <row r="378" spans="1:14" ht="25.5" x14ac:dyDescent="0.25">
      <c r="A378" s="12" t="s">
        <v>743</v>
      </c>
      <c r="B378" s="9" t="s">
        <v>744</v>
      </c>
      <c r="C378" s="10">
        <v>288693</v>
      </c>
      <c r="D378" s="10">
        <v>164668</v>
      </c>
      <c r="E378" s="10">
        <v>6284</v>
      </c>
      <c r="F378" s="10">
        <v>12130</v>
      </c>
      <c r="G378" s="10">
        <v>1722</v>
      </c>
      <c r="H378" s="10">
        <v>750</v>
      </c>
      <c r="I378" s="10">
        <v>9622</v>
      </c>
      <c r="J378" s="10">
        <v>6334</v>
      </c>
      <c r="K378" s="10">
        <v>0</v>
      </c>
      <c r="L378" s="11">
        <v>34982</v>
      </c>
      <c r="M378" s="10">
        <v>0</v>
      </c>
      <c r="N378" s="10">
        <f t="shared" si="5"/>
        <v>525185</v>
      </c>
    </row>
    <row r="379" spans="1:14" ht="25.5" x14ac:dyDescent="0.25">
      <c r="A379" s="12" t="s">
        <v>745</v>
      </c>
      <c r="B379" s="9" t="s">
        <v>746</v>
      </c>
      <c r="C379" s="10">
        <v>215922</v>
      </c>
      <c r="D379" s="10">
        <v>73100</v>
      </c>
      <c r="E379" s="10">
        <v>4819</v>
      </c>
      <c r="F379" s="10">
        <v>10003</v>
      </c>
      <c r="G379" s="10">
        <v>1257</v>
      </c>
      <c r="H379" s="10">
        <v>540</v>
      </c>
      <c r="I379" s="10">
        <v>11101</v>
      </c>
      <c r="J379" s="10">
        <v>5450</v>
      </c>
      <c r="K379" s="10">
        <v>0</v>
      </c>
      <c r="L379" s="11">
        <v>0</v>
      </c>
      <c r="M379" s="10">
        <v>0</v>
      </c>
      <c r="N379" s="10">
        <f t="shared" si="5"/>
        <v>322192</v>
      </c>
    </row>
    <row r="380" spans="1:14" ht="25.5" x14ac:dyDescent="0.25">
      <c r="A380" s="12" t="s">
        <v>747</v>
      </c>
      <c r="B380" s="9" t="s">
        <v>748</v>
      </c>
      <c r="C380" s="10">
        <v>276988</v>
      </c>
      <c r="D380" s="10">
        <v>161713</v>
      </c>
      <c r="E380" s="10">
        <v>5643</v>
      </c>
      <c r="F380" s="10">
        <v>14264</v>
      </c>
      <c r="G380" s="10">
        <v>1439</v>
      </c>
      <c r="H380" s="10">
        <v>748</v>
      </c>
      <c r="I380" s="10">
        <v>4366</v>
      </c>
      <c r="J380" s="10">
        <v>2944</v>
      </c>
      <c r="K380" s="10">
        <v>0</v>
      </c>
      <c r="L380" s="11">
        <v>32376</v>
      </c>
      <c r="M380" s="10">
        <v>0</v>
      </c>
      <c r="N380" s="10">
        <f t="shared" si="5"/>
        <v>500481</v>
      </c>
    </row>
    <row r="381" spans="1:14" ht="25.5" x14ac:dyDescent="0.25">
      <c r="A381" s="12" t="s">
        <v>749</v>
      </c>
      <c r="B381" s="9" t="s">
        <v>750</v>
      </c>
      <c r="C381" s="10">
        <v>119534</v>
      </c>
      <c r="D381" s="10">
        <v>68082</v>
      </c>
      <c r="E381" s="10">
        <v>3312</v>
      </c>
      <c r="F381" s="10">
        <v>5216</v>
      </c>
      <c r="G381" s="10">
        <v>824</v>
      </c>
      <c r="H381" s="10">
        <v>282</v>
      </c>
      <c r="I381" s="10">
        <v>4205</v>
      </c>
      <c r="J381" s="10">
        <v>3581</v>
      </c>
      <c r="K381" s="10">
        <v>0</v>
      </c>
      <c r="L381" s="11">
        <v>10732</v>
      </c>
      <c r="M381" s="10">
        <v>0</v>
      </c>
      <c r="N381" s="10">
        <f t="shared" si="5"/>
        <v>215768</v>
      </c>
    </row>
    <row r="382" spans="1:14" ht="25.5" x14ac:dyDescent="0.25">
      <c r="A382" s="12" t="s">
        <v>751</v>
      </c>
      <c r="B382" s="9" t="s">
        <v>752</v>
      </c>
      <c r="C382" s="10">
        <v>97510</v>
      </c>
      <c r="D382" s="10">
        <v>52910</v>
      </c>
      <c r="E382" s="10">
        <v>1782</v>
      </c>
      <c r="F382" s="10">
        <v>4524</v>
      </c>
      <c r="G382" s="10">
        <v>500</v>
      </c>
      <c r="H382" s="10">
        <v>235</v>
      </c>
      <c r="I382" s="10">
        <v>1443</v>
      </c>
      <c r="J382" s="10">
        <v>1075</v>
      </c>
      <c r="K382" s="10">
        <v>0</v>
      </c>
      <c r="L382" s="11">
        <v>0</v>
      </c>
      <c r="M382" s="10">
        <v>0</v>
      </c>
      <c r="N382" s="10">
        <f t="shared" si="5"/>
        <v>159979</v>
      </c>
    </row>
    <row r="383" spans="1:14" ht="25.5" x14ac:dyDescent="0.25">
      <c r="A383" s="12" t="s">
        <v>753</v>
      </c>
      <c r="B383" s="9" t="s">
        <v>754</v>
      </c>
      <c r="C383" s="10">
        <v>122383</v>
      </c>
      <c r="D383" s="10">
        <v>63641</v>
      </c>
      <c r="E383" s="10">
        <v>2639</v>
      </c>
      <c r="F383" s="10">
        <v>5907</v>
      </c>
      <c r="G383" s="10">
        <v>683</v>
      </c>
      <c r="H383" s="10">
        <v>319</v>
      </c>
      <c r="I383" s="10">
        <v>2441</v>
      </c>
      <c r="J383" s="10">
        <v>1814</v>
      </c>
      <c r="K383" s="10">
        <v>0</v>
      </c>
      <c r="L383" s="11">
        <v>0</v>
      </c>
      <c r="M383" s="10">
        <v>0</v>
      </c>
      <c r="N383" s="10">
        <f t="shared" si="5"/>
        <v>199827</v>
      </c>
    </row>
    <row r="384" spans="1:14" ht="25.5" x14ac:dyDescent="0.25">
      <c r="A384" s="12" t="s">
        <v>755</v>
      </c>
      <c r="B384" s="9" t="s">
        <v>756</v>
      </c>
      <c r="C384" s="10">
        <v>139286</v>
      </c>
      <c r="D384" s="10">
        <v>65810</v>
      </c>
      <c r="E384" s="10">
        <v>2811</v>
      </c>
      <c r="F384" s="10">
        <v>7100</v>
      </c>
      <c r="G384" s="10">
        <v>723</v>
      </c>
      <c r="H384" s="10">
        <v>384</v>
      </c>
      <c r="I384" s="10">
        <v>3965</v>
      </c>
      <c r="J384" s="10">
        <v>1890</v>
      </c>
      <c r="K384" s="10">
        <v>0</v>
      </c>
      <c r="L384" s="11">
        <v>0</v>
      </c>
      <c r="M384" s="10">
        <v>0</v>
      </c>
      <c r="N384" s="10">
        <f t="shared" si="5"/>
        <v>221969</v>
      </c>
    </row>
    <row r="385" spans="1:14" ht="25.5" x14ac:dyDescent="0.25">
      <c r="A385" s="12" t="s">
        <v>757</v>
      </c>
      <c r="B385" s="9" t="s">
        <v>758</v>
      </c>
      <c r="C385" s="10">
        <v>74141</v>
      </c>
      <c r="D385" s="10">
        <v>37087</v>
      </c>
      <c r="E385" s="10">
        <v>1441</v>
      </c>
      <c r="F385" s="10">
        <v>4047</v>
      </c>
      <c r="G385" s="10">
        <v>360</v>
      </c>
      <c r="H385" s="10">
        <v>217</v>
      </c>
      <c r="I385" s="10">
        <v>864</v>
      </c>
      <c r="J385" s="10">
        <v>466</v>
      </c>
      <c r="K385" s="10">
        <v>0</v>
      </c>
      <c r="L385" s="11">
        <v>0</v>
      </c>
      <c r="M385" s="10">
        <v>0</v>
      </c>
      <c r="N385" s="10">
        <f t="shared" si="5"/>
        <v>118623</v>
      </c>
    </row>
    <row r="386" spans="1:14" ht="25.5" x14ac:dyDescent="0.25">
      <c r="A386" s="12" t="s">
        <v>759</v>
      </c>
      <c r="B386" s="9" t="s">
        <v>760</v>
      </c>
      <c r="C386" s="10">
        <v>106126</v>
      </c>
      <c r="D386" s="10">
        <v>41639</v>
      </c>
      <c r="E386" s="10">
        <v>2255</v>
      </c>
      <c r="F386" s="10">
        <v>5322</v>
      </c>
      <c r="G386" s="10">
        <v>576</v>
      </c>
      <c r="H386" s="10">
        <v>287</v>
      </c>
      <c r="I386" s="10">
        <v>4178</v>
      </c>
      <c r="J386" s="10">
        <v>1869</v>
      </c>
      <c r="K386" s="10">
        <v>0</v>
      </c>
      <c r="L386" s="11">
        <v>0</v>
      </c>
      <c r="M386" s="10">
        <v>0</v>
      </c>
      <c r="N386" s="10">
        <f t="shared" si="5"/>
        <v>162252</v>
      </c>
    </row>
    <row r="387" spans="1:14" ht="25.5" x14ac:dyDescent="0.25">
      <c r="A387" s="12" t="s">
        <v>761</v>
      </c>
      <c r="B387" s="9" t="s">
        <v>762</v>
      </c>
      <c r="C387" s="10">
        <v>540645</v>
      </c>
      <c r="D387" s="10">
        <v>250167</v>
      </c>
      <c r="E387" s="10">
        <v>14337</v>
      </c>
      <c r="F387" s="10">
        <v>18551</v>
      </c>
      <c r="G387" s="10">
        <v>3902</v>
      </c>
      <c r="H387" s="10">
        <v>959</v>
      </c>
      <c r="I387" s="10">
        <v>24705</v>
      </c>
      <c r="J387" s="10">
        <v>21178</v>
      </c>
      <c r="K387" s="10">
        <v>0</v>
      </c>
      <c r="L387" s="11">
        <v>135678</v>
      </c>
      <c r="M387" s="10">
        <v>0</v>
      </c>
      <c r="N387" s="10">
        <f t="shared" si="5"/>
        <v>1010122</v>
      </c>
    </row>
    <row r="388" spans="1:14" ht="25.5" x14ac:dyDescent="0.25">
      <c r="A388" s="12" t="s">
        <v>763</v>
      </c>
      <c r="B388" s="9" t="s">
        <v>764</v>
      </c>
      <c r="C388" s="10">
        <v>62465</v>
      </c>
      <c r="D388" s="10">
        <v>34328</v>
      </c>
      <c r="E388" s="10">
        <v>1212</v>
      </c>
      <c r="F388" s="10">
        <v>3317</v>
      </c>
      <c r="G388" s="10">
        <v>308</v>
      </c>
      <c r="H388" s="10">
        <v>179</v>
      </c>
      <c r="I388" s="10">
        <v>846</v>
      </c>
      <c r="J388" s="10">
        <v>479</v>
      </c>
      <c r="K388" s="10">
        <v>0</v>
      </c>
      <c r="L388" s="11">
        <v>3290</v>
      </c>
      <c r="M388" s="10">
        <v>0</v>
      </c>
      <c r="N388" s="10">
        <f t="shared" si="5"/>
        <v>106424</v>
      </c>
    </row>
    <row r="389" spans="1:14" ht="25.5" x14ac:dyDescent="0.25">
      <c r="A389" s="12" t="s">
        <v>765</v>
      </c>
      <c r="B389" s="9" t="s">
        <v>766</v>
      </c>
      <c r="C389" s="10">
        <v>456539</v>
      </c>
      <c r="D389" s="10">
        <v>191794</v>
      </c>
      <c r="E389" s="10">
        <v>10809</v>
      </c>
      <c r="F389" s="10">
        <v>19877</v>
      </c>
      <c r="G389" s="10">
        <v>2835</v>
      </c>
      <c r="H389" s="10">
        <v>1067</v>
      </c>
      <c r="I389" s="10">
        <v>28625</v>
      </c>
      <c r="J389" s="10">
        <v>14489</v>
      </c>
      <c r="K389" s="10">
        <v>0</v>
      </c>
      <c r="L389" s="11">
        <v>228</v>
      </c>
      <c r="M389" s="10">
        <v>0</v>
      </c>
      <c r="N389" s="10">
        <f t="shared" si="5"/>
        <v>726263</v>
      </c>
    </row>
    <row r="390" spans="1:14" ht="25.5" x14ac:dyDescent="0.25">
      <c r="A390" s="12" t="s">
        <v>767</v>
      </c>
      <c r="B390" s="9" t="s">
        <v>768</v>
      </c>
      <c r="C390" s="10">
        <v>169953</v>
      </c>
      <c r="D390" s="10">
        <v>118128</v>
      </c>
      <c r="E390" s="10">
        <v>3775</v>
      </c>
      <c r="F390" s="10">
        <v>7737</v>
      </c>
      <c r="G390" s="10">
        <v>994</v>
      </c>
      <c r="H390" s="10">
        <v>420</v>
      </c>
      <c r="I390" s="10">
        <v>7920</v>
      </c>
      <c r="J390" s="10">
        <v>4286</v>
      </c>
      <c r="K390" s="10">
        <v>0</v>
      </c>
      <c r="L390" s="11">
        <v>0</v>
      </c>
      <c r="M390" s="10">
        <v>0</v>
      </c>
      <c r="N390" s="10">
        <f t="shared" si="5"/>
        <v>313213</v>
      </c>
    </row>
    <row r="391" spans="1:14" ht="25.5" x14ac:dyDescent="0.25">
      <c r="A391" s="12" t="s">
        <v>769</v>
      </c>
      <c r="B391" s="9" t="s">
        <v>770</v>
      </c>
      <c r="C391" s="10">
        <v>156567</v>
      </c>
      <c r="D391" s="10">
        <v>47183</v>
      </c>
      <c r="E391" s="10">
        <v>3461</v>
      </c>
      <c r="F391" s="10">
        <v>7420</v>
      </c>
      <c r="G391" s="10">
        <v>896</v>
      </c>
      <c r="H391" s="10">
        <v>401</v>
      </c>
      <c r="I391" s="10">
        <v>7314</v>
      </c>
      <c r="J391" s="10">
        <v>3602</v>
      </c>
      <c r="K391" s="10">
        <v>0</v>
      </c>
      <c r="L391" s="11">
        <v>0</v>
      </c>
      <c r="M391" s="10">
        <v>0</v>
      </c>
      <c r="N391" s="10">
        <f t="shared" si="5"/>
        <v>226844</v>
      </c>
    </row>
    <row r="392" spans="1:14" ht="25.5" x14ac:dyDescent="0.25">
      <c r="A392" s="12" t="s">
        <v>771</v>
      </c>
      <c r="B392" s="9" t="s">
        <v>772</v>
      </c>
      <c r="C392" s="10">
        <v>115720</v>
      </c>
      <c r="D392" s="10">
        <v>40187</v>
      </c>
      <c r="E392" s="10">
        <v>2725</v>
      </c>
      <c r="F392" s="10">
        <v>5432</v>
      </c>
      <c r="G392" s="10">
        <v>694</v>
      </c>
      <c r="H392" s="10">
        <v>292</v>
      </c>
      <c r="I392" s="10">
        <v>4936</v>
      </c>
      <c r="J392" s="10">
        <v>2862</v>
      </c>
      <c r="K392" s="10">
        <v>0</v>
      </c>
      <c r="L392" s="11">
        <v>11947</v>
      </c>
      <c r="M392" s="10">
        <v>0</v>
      </c>
      <c r="N392" s="10">
        <f t="shared" si="5"/>
        <v>184795</v>
      </c>
    </row>
    <row r="393" spans="1:14" ht="38.25" x14ac:dyDescent="0.25">
      <c r="A393" s="12" t="s">
        <v>773</v>
      </c>
      <c r="B393" s="9" t="s">
        <v>774</v>
      </c>
      <c r="C393" s="10">
        <v>138034</v>
      </c>
      <c r="D393" s="10">
        <v>107405</v>
      </c>
      <c r="E393" s="10">
        <v>2901</v>
      </c>
      <c r="F393" s="10">
        <v>6269</v>
      </c>
      <c r="G393" s="10">
        <v>780</v>
      </c>
      <c r="H393" s="10">
        <v>333</v>
      </c>
      <c r="I393" s="10">
        <v>5791</v>
      </c>
      <c r="J393" s="10">
        <v>3232</v>
      </c>
      <c r="K393" s="10">
        <v>0</v>
      </c>
      <c r="L393" s="11">
        <v>0</v>
      </c>
      <c r="M393" s="10">
        <v>0</v>
      </c>
      <c r="N393" s="10">
        <f t="shared" si="5"/>
        <v>264745</v>
      </c>
    </row>
    <row r="394" spans="1:14" ht="25.5" x14ac:dyDescent="0.25">
      <c r="A394" s="12" t="s">
        <v>775</v>
      </c>
      <c r="B394" s="9" t="s">
        <v>776</v>
      </c>
      <c r="C394" s="10">
        <v>107521</v>
      </c>
      <c r="D394" s="10">
        <v>58925</v>
      </c>
      <c r="E394" s="10">
        <v>2183</v>
      </c>
      <c r="F394" s="10">
        <v>5507</v>
      </c>
      <c r="G394" s="10">
        <v>559</v>
      </c>
      <c r="H394" s="10">
        <v>293</v>
      </c>
      <c r="I394" s="10">
        <v>2824</v>
      </c>
      <c r="J394" s="10">
        <v>1404</v>
      </c>
      <c r="K394" s="10">
        <v>0</v>
      </c>
      <c r="L394" s="11">
        <v>0</v>
      </c>
      <c r="M394" s="10">
        <v>0</v>
      </c>
      <c r="N394" s="10">
        <f t="shared" si="5"/>
        <v>179216</v>
      </c>
    </row>
    <row r="395" spans="1:14" ht="25.5" x14ac:dyDescent="0.25">
      <c r="A395" s="12" t="s">
        <v>777</v>
      </c>
      <c r="B395" s="9" t="s">
        <v>778</v>
      </c>
      <c r="C395" s="10">
        <v>79525</v>
      </c>
      <c r="D395" s="10">
        <v>35364</v>
      </c>
      <c r="E395" s="10">
        <v>1694</v>
      </c>
      <c r="F395" s="10">
        <v>3949</v>
      </c>
      <c r="G395" s="10">
        <v>433</v>
      </c>
      <c r="H395" s="10">
        <v>262</v>
      </c>
      <c r="I395" s="10">
        <v>1381</v>
      </c>
      <c r="J395" s="10">
        <v>1000</v>
      </c>
      <c r="K395" s="10">
        <v>0</v>
      </c>
      <c r="L395" s="11">
        <v>0</v>
      </c>
      <c r="M395" s="10">
        <v>0</v>
      </c>
      <c r="N395" s="10">
        <f t="shared" si="5"/>
        <v>123608</v>
      </c>
    </row>
    <row r="396" spans="1:14" ht="25.5" x14ac:dyDescent="0.25">
      <c r="A396" s="12" t="s">
        <v>779</v>
      </c>
      <c r="B396" s="9" t="s">
        <v>780</v>
      </c>
      <c r="C396" s="10">
        <v>213451</v>
      </c>
      <c r="D396" s="10">
        <v>76136</v>
      </c>
      <c r="E396" s="10">
        <v>4931</v>
      </c>
      <c r="F396" s="10">
        <v>9784</v>
      </c>
      <c r="G396" s="10">
        <v>1277</v>
      </c>
      <c r="H396" s="10">
        <v>529</v>
      </c>
      <c r="I396" s="10">
        <v>12054</v>
      </c>
      <c r="J396" s="10">
        <v>5882</v>
      </c>
      <c r="K396" s="10">
        <v>0</v>
      </c>
      <c r="L396" s="11">
        <v>0</v>
      </c>
      <c r="M396" s="10">
        <v>0</v>
      </c>
      <c r="N396" s="10">
        <f t="shared" si="5"/>
        <v>324044</v>
      </c>
    </row>
    <row r="397" spans="1:14" ht="25.5" x14ac:dyDescent="0.25">
      <c r="A397" s="12" t="s">
        <v>781</v>
      </c>
      <c r="B397" s="9" t="s">
        <v>782</v>
      </c>
      <c r="C397" s="10">
        <v>4742417</v>
      </c>
      <c r="D397" s="10">
        <v>1518024</v>
      </c>
      <c r="E397" s="10">
        <v>127975</v>
      </c>
      <c r="F397" s="10">
        <v>156550</v>
      </c>
      <c r="G397" s="10">
        <v>34943</v>
      </c>
      <c r="H397" s="10">
        <v>9255</v>
      </c>
      <c r="I397" s="10">
        <v>184732</v>
      </c>
      <c r="J397" s="10">
        <v>177861</v>
      </c>
      <c r="K397" s="10">
        <v>0</v>
      </c>
      <c r="L397" s="11">
        <v>923032</v>
      </c>
      <c r="M397" s="10">
        <v>0</v>
      </c>
      <c r="N397" s="10">
        <f t="shared" si="5"/>
        <v>7874789</v>
      </c>
    </row>
    <row r="398" spans="1:14" ht="25.5" x14ac:dyDescent="0.25">
      <c r="A398" s="12" t="s">
        <v>783</v>
      </c>
      <c r="B398" s="9" t="s">
        <v>784</v>
      </c>
      <c r="C398" s="10">
        <v>1047074</v>
      </c>
      <c r="D398" s="10">
        <v>189641</v>
      </c>
      <c r="E398" s="10">
        <v>22128</v>
      </c>
      <c r="F398" s="10">
        <v>41782</v>
      </c>
      <c r="G398" s="10">
        <v>6260</v>
      </c>
      <c r="H398" s="10">
        <v>2180</v>
      </c>
      <c r="I398" s="10">
        <v>49464</v>
      </c>
      <c r="J398" s="10">
        <v>26759</v>
      </c>
      <c r="K398" s="10">
        <v>0</v>
      </c>
      <c r="L398" s="11">
        <v>0</v>
      </c>
      <c r="M398" s="10">
        <v>0</v>
      </c>
      <c r="N398" s="10">
        <f t="shared" ref="N398:N461" si="6">SUM(C398:M398)</f>
        <v>1385288</v>
      </c>
    </row>
    <row r="399" spans="1:14" ht="25.5" x14ac:dyDescent="0.25">
      <c r="A399" s="12" t="s">
        <v>785</v>
      </c>
      <c r="B399" s="9" t="s">
        <v>786</v>
      </c>
      <c r="C399" s="10">
        <v>161767</v>
      </c>
      <c r="D399" s="10">
        <v>80065</v>
      </c>
      <c r="E399" s="10">
        <v>3511</v>
      </c>
      <c r="F399" s="10">
        <v>7168</v>
      </c>
      <c r="G399" s="10">
        <v>943</v>
      </c>
      <c r="H399" s="10">
        <v>387</v>
      </c>
      <c r="I399" s="10">
        <v>6557</v>
      </c>
      <c r="J399" s="10">
        <v>3862</v>
      </c>
      <c r="K399" s="10">
        <v>0</v>
      </c>
      <c r="L399" s="11">
        <v>0</v>
      </c>
      <c r="M399" s="10">
        <v>0</v>
      </c>
      <c r="N399" s="10">
        <f t="shared" si="6"/>
        <v>264260</v>
      </c>
    </row>
    <row r="400" spans="1:14" ht="25.5" x14ac:dyDescent="0.25">
      <c r="A400" s="12" t="s">
        <v>787</v>
      </c>
      <c r="B400" s="9" t="s">
        <v>788</v>
      </c>
      <c r="C400" s="10">
        <v>160403</v>
      </c>
      <c r="D400" s="10">
        <v>179790</v>
      </c>
      <c r="E400" s="10">
        <v>3387</v>
      </c>
      <c r="F400" s="10">
        <v>7894</v>
      </c>
      <c r="G400" s="10">
        <v>874</v>
      </c>
      <c r="H400" s="10">
        <v>424</v>
      </c>
      <c r="I400" s="10">
        <v>5880</v>
      </c>
      <c r="J400" s="10">
        <v>2910</v>
      </c>
      <c r="K400" s="10">
        <v>0</v>
      </c>
      <c r="L400" s="11">
        <v>0</v>
      </c>
      <c r="M400" s="10">
        <v>0</v>
      </c>
      <c r="N400" s="10">
        <f t="shared" si="6"/>
        <v>361562</v>
      </c>
    </row>
    <row r="401" spans="1:14" ht="25.5" x14ac:dyDescent="0.25">
      <c r="A401" s="12" t="s">
        <v>789</v>
      </c>
      <c r="B401" s="9" t="s">
        <v>790</v>
      </c>
      <c r="C401" s="10">
        <v>134449</v>
      </c>
      <c r="D401" s="10">
        <v>71648</v>
      </c>
      <c r="E401" s="10">
        <v>2737</v>
      </c>
      <c r="F401" s="10">
        <v>7196</v>
      </c>
      <c r="G401" s="10">
        <v>683</v>
      </c>
      <c r="H401" s="10">
        <v>389</v>
      </c>
      <c r="I401" s="10">
        <v>2405</v>
      </c>
      <c r="J401" s="10">
        <v>1274</v>
      </c>
      <c r="K401" s="10">
        <v>0</v>
      </c>
      <c r="L401" s="11">
        <v>26171</v>
      </c>
      <c r="M401" s="10">
        <v>0</v>
      </c>
      <c r="N401" s="10">
        <f t="shared" si="6"/>
        <v>246952</v>
      </c>
    </row>
    <row r="402" spans="1:14" ht="25.5" x14ac:dyDescent="0.25">
      <c r="A402" s="12" t="s">
        <v>791</v>
      </c>
      <c r="B402" s="9" t="s">
        <v>792</v>
      </c>
      <c r="C402" s="10">
        <v>2007296</v>
      </c>
      <c r="D402" s="10">
        <v>565397</v>
      </c>
      <c r="E402" s="10">
        <v>63783</v>
      </c>
      <c r="F402" s="10">
        <v>75055</v>
      </c>
      <c r="G402" s="10">
        <v>15942</v>
      </c>
      <c r="H402" s="10">
        <v>4690</v>
      </c>
      <c r="I402" s="10">
        <v>96542</v>
      </c>
      <c r="J402" s="10">
        <v>88116</v>
      </c>
      <c r="K402" s="10">
        <v>0</v>
      </c>
      <c r="L402" s="11">
        <v>0</v>
      </c>
      <c r="M402" s="10">
        <v>0</v>
      </c>
      <c r="N402" s="10">
        <f t="shared" si="6"/>
        <v>2916821</v>
      </c>
    </row>
    <row r="403" spans="1:14" ht="25.5" x14ac:dyDescent="0.25">
      <c r="A403" s="12" t="s">
        <v>793</v>
      </c>
      <c r="B403" s="9" t="s">
        <v>794</v>
      </c>
      <c r="C403" s="10">
        <v>191938</v>
      </c>
      <c r="D403" s="10">
        <v>89827</v>
      </c>
      <c r="E403" s="10">
        <v>4197</v>
      </c>
      <c r="F403" s="10">
        <v>9202</v>
      </c>
      <c r="G403" s="10">
        <v>1085</v>
      </c>
      <c r="H403" s="10">
        <v>498</v>
      </c>
      <c r="I403" s="10">
        <v>9185</v>
      </c>
      <c r="J403" s="10">
        <v>4149</v>
      </c>
      <c r="K403" s="10">
        <v>0</v>
      </c>
      <c r="L403" s="11">
        <v>0</v>
      </c>
      <c r="M403" s="10">
        <v>0</v>
      </c>
      <c r="N403" s="10">
        <f t="shared" si="6"/>
        <v>310081</v>
      </c>
    </row>
    <row r="404" spans="1:14" ht="25.5" x14ac:dyDescent="0.25">
      <c r="A404" s="12" t="s">
        <v>795</v>
      </c>
      <c r="B404" s="9" t="s">
        <v>796</v>
      </c>
      <c r="C404" s="10">
        <v>316715</v>
      </c>
      <c r="D404" s="10">
        <v>114214</v>
      </c>
      <c r="E404" s="10">
        <v>6884</v>
      </c>
      <c r="F404" s="10">
        <v>14499</v>
      </c>
      <c r="G404" s="10">
        <v>1821</v>
      </c>
      <c r="H404" s="10">
        <v>800</v>
      </c>
      <c r="I404" s="10">
        <v>17902</v>
      </c>
      <c r="J404" s="10">
        <v>7771</v>
      </c>
      <c r="K404" s="10">
        <v>0</v>
      </c>
      <c r="L404" s="11">
        <v>0</v>
      </c>
      <c r="M404" s="10">
        <v>0</v>
      </c>
      <c r="N404" s="10">
        <f t="shared" si="6"/>
        <v>480606</v>
      </c>
    </row>
    <row r="405" spans="1:14" ht="25.5" x14ac:dyDescent="0.25">
      <c r="A405" s="12" t="s">
        <v>797</v>
      </c>
      <c r="B405" s="9" t="s">
        <v>798</v>
      </c>
      <c r="C405" s="10">
        <v>203316</v>
      </c>
      <c r="D405" s="10">
        <v>79384</v>
      </c>
      <c r="E405" s="10">
        <v>4616</v>
      </c>
      <c r="F405" s="10">
        <v>9204</v>
      </c>
      <c r="G405" s="10">
        <v>1209</v>
      </c>
      <c r="H405" s="10">
        <v>491</v>
      </c>
      <c r="I405" s="10">
        <v>9203</v>
      </c>
      <c r="J405" s="10">
        <v>5115</v>
      </c>
      <c r="K405" s="10">
        <v>0</v>
      </c>
      <c r="L405" s="11">
        <v>3302</v>
      </c>
      <c r="M405" s="10">
        <v>0</v>
      </c>
      <c r="N405" s="10">
        <f t="shared" si="6"/>
        <v>315840</v>
      </c>
    </row>
    <row r="406" spans="1:14" ht="25.5" x14ac:dyDescent="0.25">
      <c r="A406" s="12" t="s">
        <v>799</v>
      </c>
      <c r="B406" s="9" t="s">
        <v>800</v>
      </c>
      <c r="C406" s="10">
        <v>135998</v>
      </c>
      <c r="D406" s="10">
        <v>38964</v>
      </c>
      <c r="E406" s="10">
        <v>3044</v>
      </c>
      <c r="F406" s="10">
        <v>6367</v>
      </c>
      <c r="G406" s="10">
        <v>789</v>
      </c>
      <c r="H406" s="10">
        <v>355</v>
      </c>
      <c r="I406" s="10">
        <v>6326</v>
      </c>
      <c r="J406" s="10">
        <v>3369</v>
      </c>
      <c r="K406" s="10">
        <v>0</v>
      </c>
      <c r="L406" s="11">
        <v>0</v>
      </c>
      <c r="M406" s="10">
        <v>0</v>
      </c>
      <c r="N406" s="10">
        <f t="shared" si="6"/>
        <v>195212</v>
      </c>
    </row>
    <row r="407" spans="1:14" ht="25.5" x14ac:dyDescent="0.25">
      <c r="A407" s="12" t="s">
        <v>801</v>
      </c>
      <c r="B407" s="9" t="s">
        <v>802</v>
      </c>
      <c r="C407" s="10">
        <v>147139</v>
      </c>
      <c r="D407" s="10">
        <v>58208</v>
      </c>
      <c r="E407" s="10">
        <v>3036</v>
      </c>
      <c r="F407" s="10">
        <v>7511</v>
      </c>
      <c r="G407" s="10">
        <v>775</v>
      </c>
      <c r="H407" s="10">
        <v>407</v>
      </c>
      <c r="I407" s="10">
        <v>4437</v>
      </c>
      <c r="J407" s="10">
        <v>2116</v>
      </c>
      <c r="K407" s="10">
        <v>0</v>
      </c>
      <c r="L407" s="11">
        <v>0</v>
      </c>
      <c r="M407" s="10">
        <v>0</v>
      </c>
      <c r="N407" s="10">
        <f t="shared" si="6"/>
        <v>223629</v>
      </c>
    </row>
    <row r="408" spans="1:14" ht="25.5" x14ac:dyDescent="0.25">
      <c r="A408" s="12" t="s">
        <v>803</v>
      </c>
      <c r="B408" s="9" t="s">
        <v>804</v>
      </c>
      <c r="C408" s="10">
        <v>191357</v>
      </c>
      <c r="D408" s="10">
        <v>62876</v>
      </c>
      <c r="E408" s="10">
        <v>4165</v>
      </c>
      <c r="F408" s="10">
        <v>9292</v>
      </c>
      <c r="G408" s="10">
        <v>1072</v>
      </c>
      <c r="H408" s="10">
        <v>506</v>
      </c>
      <c r="I408" s="10">
        <v>8874</v>
      </c>
      <c r="J408" s="10">
        <v>3964</v>
      </c>
      <c r="K408" s="10">
        <v>0</v>
      </c>
      <c r="L408" s="11">
        <v>31430</v>
      </c>
      <c r="M408" s="10">
        <v>0</v>
      </c>
      <c r="N408" s="10">
        <f t="shared" si="6"/>
        <v>313536</v>
      </c>
    </row>
    <row r="409" spans="1:14" ht="25.5" x14ac:dyDescent="0.25">
      <c r="A409" s="12" t="s">
        <v>805</v>
      </c>
      <c r="B409" s="9" t="s">
        <v>806</v>
      </c>
      <c r="C409" s="10">
        <v>1976451</v>
      </c>
      <c r="D409" s="10">
        <v>929867</v>
      </c>
      <c r="E409" s="10">
        <v>45612</v>
      </c>
      <c r="F409" s="10">
        <v>75053</v>
      </c>
      <c r="G409" s="10">
        <v>12701</v>
      </c>
      <c r="H409" s="10">
        <v>4254</v>
      </c>
      <c r="I409" s="10">
        <v>86393</v>
      </c>
      <c r="J409" s="10">
        <v>60310</v>
      </c>
      <c r="K409" s="10">
        <v>0</v>
      </c>
      <c r="L409" s="11">
        <v>0</v>
      </c>
      <c r="M409" s="10">
        <v>0</v>
      </c>
      <c r="N409" s="10">
        <f t="shared" si="6"/>
        <v>3190641</v>
      </c>
    </row>
    <row r="410" spans="1:14" ht="25.5" x14ac:dyDescent="0.25">
      <c r="A410" s="12" t="s">
        <v>807</v>
      </c>
      <c r="B410" s="9" t="s">
        <v>808</v>
      </c>
      <c r="C410" s="10">
        <v>279886</v>
      </c>
      <c r="D410" s="10">
        <v>140775</v>
      </c>
      <c r="E410" s="10">
        <v>6439</v>
      </c>
      <c r="F410" s="10">
        <v>11882</v>
      </c>
      <c r="G410" s="10">
        <v>1723</v>
      </c>
      <c r="H410" s="10">
        <v>623</v>
      </c>
      <c r="I410" s="10">
        <v>10406</v>
      </c>
      <c r="J410" s="10">
        <v>6984</v>
      </c>
      <c r="K410" s="10">
        <v>0</v>
      </c>
      <c r="L410" s="11">
        <v>36041</v>
      </c>
      <c r="M410" s="10">
        <v>0</v>
      </c>
      <c r="N410" s="10">
        <f t="shared" si="6"/>
        <v>494759</v>
      </c>
    </row>
    <row r="411" spans="1:14" ht="25.5" x14ac:dyDescent="0.25">
      <c r="A411" s="12" t="s">
        <v>809</v>
      </c>
      <c r="B411" s="9" t="s">
        <v>810</v>
      </c>
      <c r="C411" s="10">
        <v>1255305</v>
      </c>
      <c r="D411" s="10">
        <v>480972</v>
      </c>
      <c r="E411" s="10">
        <v>34713</v>
      </c>
      <c r="F411" s="10">
        <v>42123</v>
      </c>
      <c r="G411" s="10">
        <v>9373</v>
      </c>
      <c r="H411" s="10">
        <v>2043</v>
      </c>
      <c r="I411" s="10">
        <v>68209</v>
      </c>
      <c r="J411" s="10">
        <v>54400</v>
      </c>
      <c r="K411" s="10">
        <v>0</v>
      </c>
      <c r="L411" s="11">
        <v>81393</v>
      </c>
      <c r="M411" s="10">
        <v>0</v>
      </c>
      <c r="N411" s="10">
        <f t="shared" si="6"/>
        <v>2028531</v>
      </c>
    </row>
    <row r="412" spans="1:14" ht="25.5" x14ac:dyDescent="0.25">
      <c r="A412" s="12" t="s">
        <v>811</v>
      </c>
      <c r="B412" s="9" t="s">
        <v>812</v>
      </c>
      <c r="C412" s="10">
        <v>157601</v>
      </c>
      <c r="D412" s="10">
        <v>58833</v>
      </c>
      <c r="E412" s="10">
        <v>2839</v>
      </c>
      <c r="F412" s="10">
        <v>6915</v>
      </c>
      <c r="G412" s="10">
        <v>823</v>
      </c>
      <c r="H412" s="10">
        <v>339</v>
      </c>
      <c r="I412" s="10">
        <v>3573</v>
      </c>
      <c r="J412" s="10">
        <v>2273</v>
      </c>
      <c r="K412" s="10">
        <v>0</v>
      </c>
      <c r="L412" s="11">
        <v>613</v>
      </c>
      <c r="M412" s="10">
        <v>0</v>
      </c>
      <c r="N412" s="10">
        <f t="shared" si="6"/>
        <v>233809</v>
      </c>
    </row>
    <row r="413" spans="1:14" ht="25.5" x14ac:dyDescent="0.25">
      <c r="A413" s="12" t="s">
        <v>813</v>
      </c>
      <c r="B413" s="9" t="s">
        <v>814</v>
      </c>
      <c r="C413" s="10">
        <v>1081033</v>
      </c>
      <c r="D413" s="10">
        <v>490650</v>
      </c>
      <c r="E413" s="10">
        <v>29627</v>
      </c>
      <c r="F413" s="10">
        <v>34729</v>
      </c>
      <c r="G413" s="10">
        <v>8128</v>
      </c>
      <c r="H413" s="10">
        <v>2111</v>
      </c>
      <c r="I413" s="10">
        <v>52146</v>
      </c>
      <c r="J413" s="10">
        <v>43377</v>
      </c>
      <c r="K413" s="10">
        <v>0</v>
      </c>
      <c r="L413" s="11">
        <v>0</v>
      </c>
      <c r="M413" s="10">
        <v>0</v>
      </c>
      <c r="N413" s="10">
        <f t="shared" si="6"/>
        <v>1741801</v>
      </c>
    </row>
    <row r="414" spans="1:14" ht="25.5" x14ac:dyDescent="0.25">
      <c r="A414" s="12" t="s">
        <v>815</v>
      </c>
      <c r="B414" s="9" t="s">
        <v>816</v>
      </c>
      <c r="C414" s="10">
        <v>92730</v>
      </c>
      <c r="D414" s="10">
        <v>40671</v>
      </c>
      <c r="E414" s="10">
        <v>1909</v>
      </c>
      <c r="F414" s="10">
        <v>4777</v>
      </c>
      <c r="G414" s="10">
        <v>485</v>
      </c>
      <c r="H414" s="10">
        <v>257</v>
      </c>
      <c r="I414" s="10">
        <v>2477</v>
      </c>
      <c r="J414" s="10">
        <v>1301</v>
      </c>
      <c r="K414" s="10">
        <v>0</v>
      </c>
      <c r="L414" s="11">
        <v>0</v>
      </c>
      <c r="M414" s="10">
        <v>0</v>
      </c>
      <c r="N414" s="10">
        <f t="shared" si="6"/>
        <v>144607</v>
      </c>
    </row>
    <row r="415" spans="1:14" ht="25.5" x14ac:dyDescent="0.25">
      <c r="A415" s="12" t="s">
        <v>817</v>
      </c>
      <c r="B415" s="9" t="s">
        <v>818</v>
      </c>
      <c r="C415" s="10">
        <v>181630</v>
      </c>
      <c r="D415" s="10">
        <v>98091</v>
      </c>
      <c r="E415" s="10">
        <v>4758</v>
      </c>
      <c r="F415" s="10">
        <v>6825</v>
      </c>
      <c r="G415" s="10">
        <v>1267</v>
      </c>
      <c r="H415" s="10">
        <v>359</v>
      </c>
      <c r="I415" s="10">
        <v>6192</v>
      </c>
      <c r="J415" s="10">
        <v>5786</v>
      </c>
      <c r="K415" s="10">
        <v>0</v>
      </c>
      <c r="L415" s="11">
        <v>31252</v>
      </c>
      <c r="M415" s="10">
        <v>0</v>
      </c>
      <c r="N415" s="10">
        <f t="shared" si="6"/>
        <v>336160</v>
      </c>
    </row>
    <row r="416" spans="1:14" ht="25.5" x14ac:dyDescent="0.25">
      <c r="A416" s="12" t="s">
        <v>819</v>
      </c>
      <c r="B416" s="9" t="s">
        <v>820</v>
      </c>
      <c r="C416" s="10">
        <v>105246</v>
      </c>
      <c r="D416" s="10">
        <v>59940</v>
      </c>
      <c r="E416" s="10">
        <v>2773</v>
      </c>
      <c r="F416" s="10">
        <v>4589</v>
      </c>
      <c r="G416" s="10">
        <v>701</v>
      </c>
      <c r="H416" s="10">
        <v>243</v>
      </c>
      <c r="I416" s="10">
        <v>1559</v>
      </c>
      <c r="J416" s="10">
        <v>2321</v>
      </c>
      <c r="K416" s="10">
        <v>0</v>
      </c>
      <c r="L416" s="11">
        <v>8088</v>
      </c>
      <c r="M416" s="10">
        <v>0</v>
      </c>
      <c r="N416" s="10">
        <f t="shared" si="6"/>
        <v>185460</v>
      </c>
    </row>
    <row r="417" spans="1:14" ht="25.5" x14ac:dyDescent="0.25">
      <c r="A417" s="12" t="s">
        <v>821</v>
      </c>
      <c r="B417" s="9" t="s">
        <v>822</v>
      </c>
      <c r="C417" s="10">
        <v>157163</v>
      </c>
      <c r="D417" s="10">
        <v>66307</v>
      </c>
      <c r="E417" s="10">
        <v>3493</v>
      </c>
      <c r="F417" s="10">
        <v>6541</v>
      </c>
      <c r="G417" s="10">
        <v>954</v>
      </c>
      <c r="H417" s="10">
        <v>385</v>
      </c>
      <c r="I417" s="10">
        <v>4766</v>
      </c>
      <c r="J417" s="10">
        <v>3567</v>
      </c>
      <c r="K417" s="10">
        <v>0</v>
      </c>
      <c r="L417" s="11">
        <v>0</v>
      </c>
      <c r="M417" s="10">
        <v>0</v>
      </c>
      <c r="N417" s="10">
        <f t="shared" si="6"/>
        <v>243176</v>
      </c>
    </row>
    <row r="418" spans="1:14" ht="25.5" x14ac:dyDescent="0.25">
      <c r="A418" s="12" t="s">
        <v>823</v>
      </c>
      <c r="B418" s="9" t="s">
        <v>824</v>
      </c>
      <c r="C418" s="10">
        <v>886510</v>
      </c>
      <c r="D418" s="10">
        <v>316997</v>
      </c>
      <c r="E418" s="10">
        <v>20161</v>
      </c>
      <c r="F418" s="10">
        <v>39333</v>
      </c>
      <c r="G418" s="10">
        <v>5321</v>
      </c>
      <c r="H418" s="10">
        <v>2139</v>
      </c>
      <c r="I418" s="10">
        <v>60408</v>
      </c>
      <c r="J418" s="10">
        <v>25197</v>
      </c>
      <c r="K418" s="10">
        <v>0</v>
      </c>
      <c r="L418" s="11">
        <v>157498</v>
      </c>
      <c r="M418" s="10">
        <v>0</v>
      </c>
      <c r="N418" s="10">
        <f t="shared" si="6"/>
        <v>1513564</v>
      </c>
    </row>
    <row r="419" spans="1:14" ht="25.5" x14ac:dyDescent="0.25">
      <c r="A419" s="12" t="s">
        <v>825</v>
      </c>
      <c r="B419" s="9" t="s">
        <v>826</v>
      </c>
      <c r="C419" s="10">
        <v>369475</v>
      </c>
      <c r="D419" s="10">
        <v>72076</v>
      </c>
      <c r="E419" s="10">
        <v>8724</v>
      </c>
      <c r="F419" s="10">
        <v>15664</v>
      </c>
      <c r="G419" s="10">
        <v>2261</v>
      </c>
      <c r="H419" s="10">
        <v>848</v>
      </c>
      <c r="I419" s="10">
        <v>24572</v>
      </c>
      <c r="J419" s="10">
        <v>11579</v>
      </c>
      <c r="K419" s="10">
        <v>0</v>
      </c>
      <c r="L419" s="11">
        <v>0</v>
      </c>
      <c r="M419" s="10">
        <v>0</v>
      </c>
      <c r="N419" s="10">
        <f t="shared" si="6"/>
        <v>505199</v>
      </c>
    </row>
    <row r="420" spans="1:14" ht="25.5" x14ac:dyDescent="0.25">
      <c r="A420" s="12" t="s">
        <v>827</v>
      </c>
      <c r="B420" s="9" t="s">
        <v>828</v>
      </c>
      <c r="C420" s="10">
        <v>76070</v>
      </c>
      <c r="D420" s="10">
        <v>51911</v>
      </c>
      <c r="E420" s="10">
        <v>1543</v>
      </c>
      <c r="F420" s="10">
        <v>3813</v>
      </c>
      <c r="G420" s="10">
        <v>400</v>
      </c>
      <c r="H420" s="10">
        <v>204</v>
      </c>
      <c r="I420" s="10">
        <v>1069</v>
      </c>
      <c r="J420" s="10">
        <v>829</v>
      </c>
      <c r="K420" s="10">
        <v>0</v>
      </c>
      <c r="L420" s="11">
        <v>0</v>
      </c>
      <c r="M420" s="10">
        <v>0</v>
      </c>
      <c r="N420" s="10">
        <f t="shared" si="6"/>
        <v>135839</v>
      </c>
    </row>
    <row r="421" spans="1:14" ht="25.5" x14ac:dyDescent="0.25">
      <c r="A421" s="12" t="s">
        <v>829</v>
      </c>
      <c r="B421" s="9" t="s">
        <v>830</v>
      </c>
      <c r="C421" s="10">
        <v>525246</v>
      </c>
      <c r="D421" s="10">
        <v>185709</v>
      </c>
      <c r="E421" s="10">
        <v>15632</v>
      </c>
      <c r="F421" s="10">
        <v>18051</v>
      </c>
      <c r="G421" s="10">
        <v>4081</v>
      </c>
      <c r="H421" s="10">
        <v>1026</v>
      </c>
      <c r="I421" s="10">
        <v>16393</v>
      </c>
      <c r="J421" s="10">
        <v>20042</v>
      </c>
      <c r="K421" s="10">
        <v>0</v>
      </c>
      <c r="L421" s="11">
        <v>119483</v>
      </c>
      <c r="M421" s="10">
        <v>0</v>
      </c>
      <c r="N421" s="10">
        <f t="shared" si="6"/>
        <v>905663</v>
      </c>
    </row>
    <row r="422" spans="1:14" ht="25.5" x14ac:dyDescent="0.25">
      <c r="A422" s="12" t="s">
        <v>831</v>
      </c>
      <c r="B422" s="9" t="s">
        <v>832</v>
      </c>
      <c r="C422" s="10">
        <v>188851</v>
      </c>
      <c r="D422" s="10">
        <v>62769</v>
      </c>
      <c r="E422" s="10">
        <v>4130</v>
      </c>
      <c r="F422" s="10">
        <v>9110</v>
      </c>
      <c r="G422" s="10">
        <v>1063</v>
      </c>
      <c r="H422" s="10">
        <v>543</v>
      </c>
      <c r="I422" s="10">
        <v>7502</v>
      </c>
      <c r="J422" s="10">
        <v>4054</v>
      </c>
      <c r="K422" s="10">
        <v>0</v>
      </c>
      <c r="L422" s="11">
        <v>0</v>
      </c>
      <c r="M422" s="10">
        <v>0</v>
      </c>
      <c r="N422" s="10">
        <f t="shared" si="6"/>
        <v>278022</v>
      </c>
    </row>
    <row r="423" spans="1:14" ht="25.5" x14ac:dyDescent="0.25">
      <c r="A423" s="12" t="s">
        <v>833</v>
      </c>
      <c r="B423" s="9" t="s">
        <v>834</v>
      </c>
      <c r="C423" s="10">
        <v>87726</v>
      </c>
      <c r="D423" s="10">
        <v>48049</v>
      </c>
      <c r="E423" s="10">
        <v>1794</v>
      </c>
      <c r="F423" s="10">
        <v>4573</v>
      </c>
      <c r="G423" s="10">
        <v>453</v>
      </c>
      <c r="H423" s="10">
        <v>245</v>
      </c>
      <c r="I423" s="10">
        <v>1728</v>
      </c>
      <c r="J423" s="10">
        <v>1041</v>
      </c>
      <c r="K423" s="10">
        <v>0</v>
      </c>
      <c r="L423" s="11">
        <v>0</v>
      </c>
      <c r="M423" s="10">
        <v>0</v>
      </c>
      <c r="N423" s="10">
        <f t="shared" si="6"/>
        <v>145609</v>
      </c>
    </row>
    <row r="424" spans="1:14" ht="25.5" x14ac:dyDescent="0.25">
      <c r="A424" s="12" t="s">
        <v>835</v>
      </c>
      <c r="B424" s="9" t="s">
        <v>836</v>
      </c>
      <c r="C424" s="10">
        <v>252426</v>
      </c>
      <c r="D424" s="10">
        <v>71733</v>
      </c>
      <c r="E424" s="10">
        <v>4821</v>
      </c>
      <c r="F424" s="10">
        <v>10520</v>
      </c>
      <c r="G424" s="10">
        <v>1396</v>
      </c>
      <c r="H424" s="10">
        <v>492</v>
      </c>
      <c r="I424" s="10">
        <v>8232</v>
      </c>
      <c r="J424" s="10">
        <v>4745</v>
      </c>
      <c r="K424" s="10">
        <v>0</v>
      </c>
      <c r="L424" s="11">
        <v>57747</v>
      </c>
      <c r="M424" s="10">
        <v>0</v>
      </c>
      <c r="N424" s="10">
        <f t="shared" si="6"/>
        <v>412112</v>
      </c>
    </row>
    <row r="425" spans="1:14" ht="25.5" x14ac:dyDescent="0.25">
      <c r="A425" s="12" t="s">
        <v>837</v>
      </c>
      <c r="B425" s="9" t="s">
        <v>838</v>
      </c>
      <c r="C425" s="10">
        <v>7132581</v>
      </c>
      <c r="D425" s="10">
        <v>2524274</v>
      </c>
      <c r="E425" s="10">
        <v>206935</v>
      </c>
      <c r="F425" s="10">
        <v>220752</v>
      </c>
      <c r="G425" s="10">
        <v>55051</v>
      </c>
      <c r="H425" s="10">
        <v>15020</v>
      </c>
      <c r="I425" s="10">
        <v>104044</v>
      </c>
      <c r="J425" s="10">
        <v>222347</v>
      </c>
      <c r="K425" s="10">
        <v>0</v>
      </c>
      <c r="L425" s="11">
        <v>0</v>
      </c>
      <c r="M425" s="10">
        <v>0</v>
      </c>
      <c r="N425" s="10">
        <f t="shared" si="6"/>
        <v>10481004</v>
      </c>
    </row>
    <row r="426" spans="1:14" ht="25.5" x14ac:dyDescent="0.25">
      <c r="A426" s="12" t="s">
        <v>839</v>
      </c>
      <c r="B426" s="9" t="s">
        <v>840</v>
      </c>
      <c r="C426" s="10">
        <v>451853</v>
      </c>
      <c r="D426" s="10">
        <v>172031</v>
      </c>
      <c r="E426" s="10">
        <v>10478</v>
      </c>
      <c r="F426" s="10">
        <v>18977</v>
      </c>
      <c r="G426" s="10">
        <v>2807</v>
      </c>
      <c r="H426" s="10">
        <v>1036</v>
      </c>
      <c r="I426" s="10">
        <v>28041</v>
      </c>
      <c r="J426" s="10">
        <v>14406</v>
      </c>
      <c r="K426" s="10">
        <v>0</v>
      </c>
      <c r="L426" s="11">
        <v>0</v>
      </c>
      <c r="M426" s="10">
        <v>0</v>
      </c>
      <c r="N426" s="10">
        <f t="shared" si="6"/>
        <v>699629</v>
      </c>
    </row>
    <row r="427" spans="1:14" ht="25.5" x14ac:dyDescent="0.25">
      <c r="A427" s="12" t="s">
        <v>841</v>
      </c>
      <c r="B427" s="9" t="s">
        <v>842</v>
      </c>
      <c r="C427" s="10">
        <v>217365</v>
      </c>
      <c r="D427" s="10">
        <v>69592</v>
      </c>
      <c r="E427" s="10">
        <v>5072</v>
      </c>
      <c r="F427" s="10">
        <v>9812</v>
      </c>
      <c r="G427" s="10">
        <v>1317</v>
      </c>
      <c r="H427" s="10">
        <v>531</v>
      </c>
      <c r="I427" s="10">
        <v>11573</v>
      </c>
      <c r="J427" s="10">
        <v>6238</v>
      </c>
      <c r="K427" s="10">
        <v>0</v>
      </c>
      <c r="L427" s="11">
        <v>0</v>
      </c>
      <c r="M427" s="10">
        <v>0</v>
      </c>
      <c r="N427" s="10">
        <f t="shared" si="6"/>
        <v>321500</v>
      </c>
    </row>
    <row r="428" spans="1:14" ht="25.5" x14ac:dyDescent="0.25">
      <c r="A428" s="12" t="s">
        <v>843</v>
      </c>
      <c r="B428" s="9" t="s">
        <v>844</v>
      </c>
      <c r="C428" s="10">
        <v>91142</v>
      </c>
      <c r="D428" s="10">
        <v>52405</v>
      </c>
      <c r="E428" s="10">
        <v>1746</v>
      </c>
      <c r="F428" s="10">
        <v>4947</v>
      </c>
      <c r="G428" s="10">
        <v>440</v>
      </c>
      <c r="H428" s="10">
        <v>266</v>
      </c>
      <c r="I428" s="10">
        <v>1176</v>
      </c>
      <c r="J428" s="10">
        <v>589</v>
      </c>
      <c r="K428" s="10">
        <v>0</v>
      </c>
      <c r="L428" s="11">
        <v>0</v>
      </c>
      <c r="M428" s="10">
        <v>0</v>
      </c>
      <c r="N428" s="10">
        <f t="shared" si="6"/>
        <v>152711</v>
      </c>
    </row>
    <row r="429" spans="1:14" ht="25.5" x14ac:dyDescent="0.25">
      <c r="A429" s="12" t="s">
        <v>845</v>
      </c>
      <c r="B429" s="9" t="s">
        <v>846</v>
      </c>
      <c r="C429" s="10">
        <v>437271</v>
      </c>
      <c r="D429" s="10">
        <v>216470</v>
      </c>
      <c r="E429" s="10">
        <v>9460</v>
      </c>
      <c r="F429" s="10">
        <v>19431</v>
      </c>
      <c r="G429" s="10">
        <v>2540</v>
      </c>
      <c r="H429" s="10">
        <v>1093</v>
      </c>
      <c r="I429" s="10">
        <v>21712</v>
      </c>
      <c r="J429" s="10">
        <v>11442</v>
      </c>
      <c r="K429" s="10">
        <v>0</v>
      </c>
      <c r="L429" s="11">
        <v>0</v>
      </c>
      <c r="M429" s="10">
        <v>0</v>
      </c>
      <c r="N429" s="10">
        <f t="shared" si="6"/>
        <v>719419</v>
      </c>
    </row>
    <row r="430" spans="1:14" ht="38.25" x14ac:dyDescent="0.25">
      <c r="A430" s="12" t="s">
        <v>847</v>
      </c>
      <c r="B430" s="9" t="s">
        <v>848</v>
      </c>
      <c r="C430" s="10">
        <v>433410</v>
      </c>
      <c r="D430" s="10">
        <v>138250</v>
      </c>
      <c r="E430" s="10">
        <v>11116</v>
      </c>
      <c r="F430" s="10">
        <v>17369</v>
      </c>
      <c r="G430" s="10">
        <v>2918</v>
      </c>
      <c r="H430" s="10">
        <v>1329</v>
      </c>
      <c r="I430" s="10">
        <v>28117</v>
      </c>
      <c r="J430" s="10">
        <v>16810</v>
      </c>
      <c r="K430" s="10">
        <v>0</v>
      </c>
      <c r="L430" s="11">
        <v>0</v>
      </c>
      <c r="M430" s="10">
        <v>0</v>
      </c>
      <c r="N430" s="10">
        <f t="shared" si="6"/>
        <v>649319</v>
      </c>
    </row>
    <row r="431" spans="1:14" ht="25.5" x14ac:dyDescent="0.25">
      <c r="A431" s="12" t="s">
        <v>849</v>
      </c>
      <c r="B431" s="9" t="s">
        <v>850</v>
      </c>
      <c r="C431" s="10">
        <v>84714</v>
      </c>
      <c r="D431" s="10">
        <v>51122</v>
      </c>
      <c r="E431" s="10">
        <v>1687</v>
      </c>
      <c r="F431" s="10">
        <v>4392</v>
      </c>
      <c r="G431" s="10">
        <v>432</v>
      </c>
      <c r="H431" s="10">
        <v>243</v>
      </c>
      <c r="I431" s="10">
        <v>0</v>
      </c>
      <c r="J431" s="10">
        <v>0</v>
      </c>
      <c r="K431" s="10">
        <v>0</v>
      </c>
      <c r="L431" s="11">
        <v>15303</v>
      </c>
      <c r="M431" s="10">
        <v>0</v>
      </c>
      <c r="N431" s="10">
        <f t="shared" si="6"/>
        <v>157893</v>
      </c>
    </row>
    <row r="432" spans="1:14" ht="25.5" x14ac:dyDescent="0.25">
      <c r="A432" s="12" t="s">
        <v>851</v>
      </c>
      <c r="B432" s="9" t="s">
        <v>852</v>
      </c>
      <c r="C432" s="10">
        <v>137232</v>
      </c>
      <c r="D432" s="10">
        <v>47883</v>
      </c>
      <c r="E432" s="10">
        <v>2708</v>
      </c>
      <c r="F432" s="10">
        <v>6576</v>
      </c>
      <c r="G432" s="10">
        <v>726</v>
      </c>
      <c r="H432" s="10">
        <v>367</v>
      </c>
      <c r="I432" s="10">
        <v>4562</v>
      </c>
      <c r="J432" s="10">
        <v>2232</v>
      </c>
      <c r="K432" s="10">
        <v>0</v>
      </c>
      <c r="L432" s="11">
        <v>0</v>
      </c>
      <c r="M432" s="10">
        <v>0</v>
      </c>
      <c r="N432" s="10">
        <f t="shared" si="6"/>
        <v>202286</v>
      </c>
    </row>
    <row r="433" spans="1:14" ht="25.5" x14ac:dyDescent="0.25">
      <c r="A433" s="12" t="s">
        <v>853</v>
      </c>
      <c r="B433" s="9" t="s">
        <v>854</v>
      </c>
      <c r="C433" s="10">
        <v>383342</v>
      </c>
      <c r="D433" s="10">
        <v>180984</v>
      </c>
      <c r="E433" s="10">
        <v>7881</v>
      </c>
      <c r="F433" s="10">
        <v>18157</v>
      </c>
      <c r="G433" s="10">
        <v>2091</v>
      </c>
      <c r="H433" s="10">
        <v>1064</v>
      </c>
      <c r="I433" s="10">
        <v>9747</v>
      </c>
      <c r="J433" s="10">
        <v>6286</v>
      </c>
      <c r="K433" s="10">
        <v>0</v>
      </c>
      <c r="L433" s="11">
        <v>0</v>
      </c>
      <c r="M433" s="10">
        <v>0</v>
      </c>
      <c r="N433" s="10">
        <f t="shared" si="6"/>
        <v>609552</v>
      </c>
    </row>
    <row r="434" spans="1:14" ht="25.5" x14ac:dyDescent="0.25">
      <c r="A434" s="12" t="s">
        <v>855</v>
      </c>
      <c r="B434" s="9" t="s">
        <v>856</v>
      </c>
      <c r="C434" s="10">
        <v>99011</v>
      </c>
      <c r="D434" s="10">
        <v>44335</v>
      </c>
      <c r="E434" s="10">
        <v>1857</v>
      </c>
      <c r="F434" s="10">
        <v>4735</v>
      </c>
      <c r="G434" s="10">
        <v>508</v>
      </c>
      <c r="H434" s="10">
        <v>241</v>
      </c>
      <c r="I434" s="10">
        <v>1336</v>
      </c>
      <c r="J434" s="10">
        <v>1007</v>
      </c>
      <c r="K434" s="10">
        <v>0</v>
      </c>
      <c r="L434" s="11">
        <v>0</v>
      </c>
      <c r="M434" s="10">
        <v>0</v>
      </c>
      <c r="N434" s="10">
        <f t="shared" si="6"/>
        <v>153030</v>
      </c>
    </row>
    <row r="435" spans="1:14" ht="25.5" x14ac:dyDescent="0.25">
      <c r="A435" s="12" t="s">
        <v>857</v>
      </c>
      <c r="B435" s="9" t="s">
        <v>858</v>
      </c>
      <c r="C435" s="10">
        <v>76383</v>
      </c>
      <c r="D435" s="10">
        <v>33411</v>
      </c>
      <c r="E435" s="10">
        <v>1481</v>
      </c>
      <c r="F435" s="10">
        <v>4119</v>
      </c>
      <c r="G435" s="10">
        <v>373</v>
      </c>
      <c r="H435" s="10">
        <v>221</v>
      </c>
      <c r="I435" s="10">
        <v>1078</v>
      </c>
      <c r="J435" s="10">
        <v>568</v>
      </c>
      <c r="K435" s="10">
        <v>0</v>
      </c>
      <c r="L435" s="11">
        <v>0</v>
      </c>
      <c r="M435" s="10">
        <v>0</v>
      </c>
      <c r="N435" s="10">
        <f t="shared" si="6"/>
        <v>117634</v>
      </c>
    </row>
    <row r="436" spans="1:14" ht="25.5" x14ac:dyDescent="0.25">
      <c r="A436" s="12" t="s">
        <v>859</v>
      </c>
      <c r="B436" s="9" t="s">
        <v>860</v>
      </c>
      <c r="C436" s="10">
        <v>218947</v>
      </c>
      <c r="D436" s="10">
        <v>184486</v>
      </c>
      <c r="E436" s="10">
        <v>4727</v>
      </c>
      <c r="F436" s="10">
        <v>10452</v>
      </c>
      <c r="G436" s="10">
        <v>1229</v>
      </c>
      <c r="H436" s="10">
        <v>562</v>
      </c>
      <c r="I436" s="10">
        <v>9560</v>
      </c>
      <c r="J436" s="10">
        <v>4731</v>
      </c>
      <c r="K436" s="10">
        <v>0</v>
      </c>
      <c r="L436" s="11">
        <v>0</v>
      </c>
      <c r="M436" s="10">
        <v>0</v>
      </c>
      <c r="N436" s="10">
        <f t="shared" si="6"/>
        <v>434694</v>
      </c>
    </row>
    <row r="437" spans="1:14" ht="25.5" x14ac:dyDescent="0.25">
      <c r="A437" s="12" t="s">
        <v>861</v>
      </c>
      <c r="B437" s="9" t="s">
        <v>862</v>
      </c>
      <c r="C437" s="10">
        <v>180334</v>
      </c>
      <c r="D437" s="10">
        <v>79748</v>
      </c>
      <c r="E437" s="10">
        <v>4447</v>
      </c>
      <c r="F437" s="10">
        <v>7782</v>
      </c>
      <c r="G437" s="10">
        <v>1154</v>
      </c>
      <c r="H437" s="10">
        <v>411</v>
      </c>
      <c r="I437" s="10">
        <v>4882</v>
      </c>
      <c r="J437" s="10">
        <v>4245</v>
      </c>
      <c r="K437" s="10">
        <v>0</v>
      </c>
      <c r="L437" s="11">
        <v>0</v>
      </c>
      <c r="M437" s="10">
        <v>0</v>
      </c>
      <c r="N437" s="10">
        <f t="shared" si="6"/>
        <v>283003</v>
      </c>
    </row>
    <row r="438" spans="1:14" ht="25.5" x14ac:dyDescent="0.25">
      <c r="A438" s="12" t="s">
        <v>863</v>
      </c>
      <c r="B438" s="9" t="s">
        <v>864</v>
      </c>
      <c r="C438" s="10">
        <v>368508</v>
      </c>
      <c r="D438" s="10">
        <v>73972</v>
      </c>
      <c r="E438" s="10">
        <v>8401</v>
      </c>
      <c r="F438" s="10">
        <v>16567</v>
      </c>
      <c r="G438" s="10">
        <v>2203</v>
      </c>
      <c r="H438" s="10">
        <v>884</v>
      </c>
      <c r="I438" s="10">
        <v>21917</v>
      </c>
      <c r="J438" s="10">
        <v>10483</v>
      </c>
      <c r="K438" s="10">
        <v>0</v>
      </c>
      <c r="L438" s="11">
        <v>0</v>
      </c>
      <c r="M438" s="10">
        <v>0</v>
      </c>
      <c r="N438" s="10">
        <f t="shared" si="6"/>
        <v>502935</v>
      </c>
    </row>
    <row r="439" spans="1:14" ht="25.5" x14ac:dyDescent="0.25">
      <c r="A439" s="12" t="s">
        <v>865</v>
      </c>
      <c r="B439" s="9" t="s">
        <v>866</v>
      </c>
      <c r="C439" s="10">
        <v>541691</v>
      </c>
      <c r="D439" s="10">
        <v>202084</v>
      </c>
      <c r="E439" s="10">
        <v>13623</v>
      </c>
      <c r="F439" s="10">
        <v>21561</v>
      </c>
      <c r="G439" s="10">
        <v>3614</v>
      </c>
      <c r="H439" s="10">
        <v>1200</v>
      </c>
      <c r="I439" s="10">
        <v>39147</v>
      </c>
      <c r="J439" s="10">
        <v>21137</v>
      </c>
      <c r="K439" s="10">
        <v>0</v>
      </c>
      <c r="L439" s="11">
        <v>0</v>
      </c>
      <c r="M439" s="10">
        <v>0</v>
      </c>
      <c r="N439" s="10">
        <f t="shared" si="6"/>
        <v>844057</v>
      </c>
    </row>
    <row r="440" spans="1:14" ht="25.5" x14ac:dyDescent="0.25">
      <c r="A440" s="12" t="s">
        <v>867</v>
      </c>
      <c r="B440" s="9" t="s">
        <v>868</v>
      </c>
      <c r="C440" s="10">
        <v>133431</v>
      </c>
      <c r="D440" s="10">
        <v>54904</v>
      </c>
      <c r="E440" s="10">
        <v>2837</v>
      </c>
      <c r="F440" s="10">
        <v>6717</v>
      </c>
      <c r="G440" s="10">
        <v>722</v>
      </c>
      <c r="H440" s="10">
        <v>362</v>
      </c>
      <c r="I440" s="10">
        <v>4802</v>
      </c>
      <c r="J440" s="10">
        <v>2321</v>
      </c>
      <c r="K440" s="10">
        <v>0</v>
      </c>
      <c r="L440" s="11">
        <v>0</v>
      </c>
      <c r="M440" s="10">
        <v>0</v>
      </c>
      <c r="N440" s="10">
        <f t="shared" si="6"/>
        <v>206096</v>
      </c>
    </row>
    <row r="441" spans="1:14" ht="25.5" x14ac:dyDescent="0.25">
      <c r="A441" s="12" t="s">
        <v>869</v>
      </c>
      <c r="B441" s="9" t="s">
        <v>870</v>
      </c>
      <c r="C441" s="10">
        <v>122155</v>
      </c>
      <c r="D441" s="10">
        <v>51182</v>
      </c>
      <c r="E441" s="10">
        <v>2524</v>
      </c>
      <c r="F441" s="10">
        <v>6256</v>
      </c>
      <c r="G441" s="10">
        <v>643</v>
      </c>
      <c r="H441" s="10">
        <v>344</v>
      </c>
      <c r="I441" s="10">
        <v>3671</v>
      </c>
      <c r="J441" s="10">
        <v>1773</v>
      </c>
      <c r="K441" s="10">
        <v>0</v>
      </c>
      <c r="L441" s="11">
        <v>0</v>
      </c>
      <c r="M441" s="10">
        <v>0</v>
      </c>
      <c r="N441" s="10">
        <f t="shared" si="6"/>
        <v>188548</v>
      </c>
    </row>
    <row r="442" spans="1:14" ht="25.5" x14ac:dyDescent="0.25">
      <c r="A442" s="12" t="s">
        <v>871</v>
      </c>
      <c r="B442" s="9" t="s">
        <v>872</v>
      </c>
      <c r="C442" s="10">
        <v>72798</v>
      </c>
      <c r="D442" s="10">
        <v>43879</v>
      </c>
      <c r="E442" s="10">
        <v>1408</v>
      </c>
      <c r="F442" s="10">
        <v>3931</v>
      </c>
      <c r="G442" s="10">
        <v>355</v>
      </c>
      <c r="H442" s="10">
        <v>208</v>
      </c>
      <c r="I442" s="10">
        <v>909</v>
      </c>
      <c r="J442" s="10">
        <v>479</v>
      </c>
      <c r="K442" s="10">
        <v>0</v>
      </c>
      <c r="L442" s="11">
        <v>0</v>
      </c>
      <c r="M442" s="10">
        <v>0</v>
      </c>
      <c r="N442" s="10">
        <f t="shared" si="6"/>
        <v>123967</v>
      </c>
    </row>
    <row r="443" spans="1:14" ht="25.5" x14ac:dyDescent="0.25">
      <c r="A443" s="12" t="s">
        <v>873</v>
      </c>
      <c r="B443" s="9" t="s">
        <v>874</v>
      </c>
      <c r="C443" s="10">
        <v>101037</v>
      </c>
      <c r="D443" s="10">
        <v>48902</v>
      </c>
      <c r="E443" s="10">
        <v>2191</v>
      </c>
      <c r="F443" s="10">
        <v>4816</v>
      </c>
      <c r="G443" s="10">
        <v>569</v>
      </c>
      <c r="H443" s="10">
        <v>257</v>
      </c>
      <c r="I443" s="10">
        <v>3884</v>
      </c>
      <c r="J443" s="10">
        <v>2129</v>
      </c>
      <c r="K443" s="10">
        <v>0</v>
      </c>
      <c r="L443" s="11">
        <v>0</v>
      </c>
      <c r="M443" s="10">
        <v>0</v>
      </c>
      <c r="N443" s="10">
        <f t="shared" si="6"/>
        <v>163785</v>
      </c>
    </row>
    <row r="444" spans="1:14" ht="25.5" x14ac:dyDescent="0.25">
      <c r="A444" s="12" t="s">
        <v>875</v>
      </c>
      <c r="B444" s="9" t="s">
        <v>876</v>
      </c>
      <c r="C444" s="10">
        <v>107650</v>
      </c>
      <c r="D444" s="10">
        <v>56214</v>
      </c>
      <c r="E444" s="10">
        <v>2167</v>
      </c>
      <c r="F444" s="10">
        <v>5563</v>
      </c>
      <c r="G444" s="10">
        <v>553</v>
      </c>
      <c r="H444" s="10">
        <v>307</v>
      </c>
      <c r="I444" s="10">
        <v>1880</v>
      </c>
      <c r="J444" s="10">
        <v>1198</v>
      </c>
      <c r="K444" s="10">
        <v>0</v>
      </c>
      <c r="L444" s="11">
        <v>7950</v>
      </c>
      <c r="M444" s="10">
        <v>0</v>
      </c>
      <c r="N444" s="10">
        <f t="shared" si="6"/>
        <v>183482</v>
      </c>
    </row>
    <row r="445" spans="1:14" ht="25.5" x14ac:dyDescent="0.25">
      <c r="A445" s="12" t="s">
        <v>877</v>
      </c>
      <c r="B445" s="9" t="s">
        <v>878</v>
      </c>
      <c r="C445" s="10">
        <v>153348</v>
      </c>
      <c r="D445" s="10">
        <v>48130</v>
      </c>
      <c r="E445" s="10">
        <v>3329</v>
      </c>
      <c r="F445" s="10">
        <v>7456</v>
      </c>
      <c r="G445" s="10">
        <v>857</v>
      </c>
      <c r="H445" s="10">
        <v>402</v>
      </c>
      <c r="I445" s="10">
        <v>7267</v>
      </c>
      <c r="J445" s="10">
        <v>3150</v>
      </c>
      <c r="K445" s="10">
        <v>0</v>
      </c>
      <c r="L445" s="11">
        <v>30207</v>
      </c>
      <c r="M445" s="10">
        <v>0</v>
      </c>
      <c r="N445" s="10">
        <f t="shared" si="6"/>
        <v>254146</v>
      </c>
    </row>
    <row r="446" spans="1:14" ht="25.5" x14ac:dyDescent="0.25">
      <c r="A446" s="12" t="s">
        <v>879</v>
      </c>
      <c r="B446" s="9" t="s">
        <v>880</v>
      </c>
      <c r="C446" s="10">
        <v>234472</v>
      </c>
      <c r="D446" s="10">
        <v>67452</v>
      </c>
      <c r="E446" s="10">
        <v>4705</v>
      </c>
      <c r="F446" s="10">
        <v>10460</v>
      </c>
      <c r="G446" s="10">
        <v>1296</v>
      </c>
      <c r="H446" s="10">
        <v>556</v>
      </c>
      <c r="I446" s="10">
        <v>10415</v>
      </c>
      <c r="J446" s="10">
        <v>5108</v>
      </c>
      <c r="K446" s="10">
        <v>0</v>
      </c>
      <c r="L446" s="11">
        <v>19793</v>
      </c>
      <c r="M446" s="10">
        <v>0</v>
      </c>
      <c r="N446" s="10">
        <f t="shared" si="6"/>
        <v>354257</v>
      </c>
    </row>
    <row r="447" spans="1:14" ht="25.5" x14ac:dyDescent="0.25">
      <c r="A447" s="12" t="s">
        <v>881</v>
      </c>
      <c r="B447" s="9" t="s">
        <v>882</v>
      </c>
      <c r="C447" s="10">
        <v>183304</v>
      </c>
      <c r="D447" s="10">
        <v>76514</v>
      </c>
      <c r="E447" s="10">
        <v>3962</v>
      </c>
      <c r="F447" s="10">
        <v>8425</v>
      </c>
      <c r="G447" s="10">
        <v>1048</v>
      </c>
      <c r="H447" s="10">
        <v>452</v>
      </c>
      <c r="I447" s="10">
        <v>9105</v>
      </c>
      <c r="J447" s="10">
        <v>4293</v>
      </c>
      <c r="K447" s="10">
        <v>0</v>
      </c>
      <c r="L447" s="11">
        <v>16536</v>
      </c>
      <c r="M447" s="10">
        <v>0</v>
      </c>
      <c r="N447" s="10">
        <f t="shared" si="6"/>
        <v>303639</v>
      </c>
    </row>
    <row r="448" spans="1:14" ht="25.5" x14ac:dyDescent="0.25">
      <c r="A448" s="12" t="s">
        <v>883</v>
      </c>
      <c r="B448" s="9" t="s">
        <v>884</v>
      </c>
      <c r="C448" s="10">
        <v>97570</v>
      </c>
      <c r="D448" s="10">
        <v>43617</v>
      </c>
      <c r="E448" s="10">
        <v>1966</v>
      </c>
      <c r="F448" s="10">
        <v>5073</v>
      </c>
      <c r="G448" s="10">
        <v>500</v>
      </c>
      <c r="H448" s="10">
        <v>273</v>
      </c>
      <c r="I448" s="10">
        <v>2539</v>
      </c>
      <c r="J448" s="10">
        <v>1185</v>
      </c>
      <c r="K448" s="10">
        <v>0</v>
      </c>
      <c r="L448" s="11">
        <v>0</v>
      </c>
      <c r="M448" s="10">
        <v>0</v>
      </c>
      <c r="N448" s="10">
        <f t="shared" si="6"/>
        <v>152723</v>
      </c>
    </row>
    <row r="449" spans="1:14" ht="25.5" x14ac:dyDescent="0.25">
      <c r="A449" s="12" t="s">
        <v>885</v>
      </c>
      <c r="B449" s="9" t="s">
        <v>886</v>
      </c>
      <c r="C449" s="10">
        <v>677158</v>
      </c>
      <c r="D449" s="10">
        <v>72143</v>
      </c>
      <c r="E449" s="10">
        <v>12707</v>
      </c>
      <c r="F449" s="10">
        <v>26291</v>
      </c>
      <c r="G449" s="10">
        <v>3816</v>
      </c>
      <c r="H449" s="10">
        <v>1133</v>
      </c>
      <c r="I449" s="10">
        <v>21400</v>
      </c>
      <c r="J449" s="10">
        <v>13913</v>
      </c>
      <c r="K449" s="10">
        <v>0</v>
      </c>
      <c r="L449" s="11">
        <v>0</v>
      </c>
      <c r="M449" s="10">
        <v>0</v>
      </c>
      <c r="N449" s="10">
        <f t="shared" si="6"/>
        <v>828561</v>
      </c>
    </row>
    <row r="450" spans="1:14" ht="25.5" x14ac:dyDescent="0.25">
      <c r="A450" s="12" t="s">
        <v>887</v>
      </c>
      <c r="B450" s="9" t="s">
        <v>888</v>
      </c>
      <c r="C450" s="10">
        <v>134289</v>
      </c>
      <c r="D450" s="10">
        <v>52639</v>
      </c>
      <c r="E450" s="10">
        <v>2824</v>
      </c>
      <c r="F450" s="10">
        <v>6860</v>
      </c>
      <c r="G450" s="10">
        <v>715</v>
      </c>
      <c r="H450" s="10">
        <v>428</v>
      </c>
      <c r="I450" s="10">
        <v>4107</v>
      </c>
      <c r="J450" s="10">
        <v>1999</v>
      </c>
      <c r="K450" s="10">
        <v>0</v>
      </c>
      <c r="L450" s="11">
        <v>0</v>
      </c>
      <c r="M450" s="10">
        <v>0</v>
      </c>
      <c r="N450" s="10">
        <f t="shared" si="6"/>
        <v>203861</v>
      </c>
    </row>
    <row r="451" spans="1:14" ht="25.5" x14ac:dyDescent="0.25">
      <c r="A451" s="12" t="s">
        <v>889</v>
      </c>
      <c r="B451" s="9" t="s">
        <v>890</v>
      </c>
      <c r="C451" s="10">
        <v>947374</v>
      </c>
      <c r="D451" s="10">
        <v>2430551</v>
      </c>
      <c r="E451" s="10">
        <v>22395</v>
      </c>
      <c r="F451" s="10">
        <v>38043</v>
      </c>
      <c r="G451" s="10">
        <v>6058</v>
      </c>
      <c r="H451" s="10">
        <v>1957</v>
      </c>
      <c r="I451" s="10">
        <v>62097</v>
      </c>
      <c r="J451" s="10">
        <v>32633</v>
      </c>
      <c r="K451" s="10">
        <v>0</v>
      </c>
      <c r="L451" s="11">
        <v>0</v>
      </c>
      <c r="M451" s="10">
        <v>0</v>
      </c>
      <c r="N451" s="10">
        <f t="shared" si="6"/>
        <v>3541108</v>
      </c>
    </row>
    <row r="452" spans="1:14" ht="25.5" x14ac:dyDescent="0.25">
      <c r="A452" s="12" t="s">
        <v>891</v>
      </c>
      <c r="B452" s="9" t="s">
        <v>892</v>
      </c>
      <c r="C452" s="10">
        <v>106851</v>
      </c>
      <c r="D452" s="10">
        <v>79169</v>
      </c>
      <c r="E452" s="10">
        <v>2092</v>
      </c>
      <c r="F452" s="10">
        <v>5396</v>
      </c>
      <c r="G452" s="10">
        <v>546</v>
      </c>
      <c r="H452" s="10">
        <v>301</v>
      </c>
      <c r="I452" s="10">
        <v>1942</v>
      </c>
      <c r="J452" s="10">
        <v>1150</v>
      </c>
      <c r="K452" s="10">
        <v>0</v>
      </c>
      <c r="L452" s="11">
        <v>0</v>
      </c>
      <c r="M452" s="10">
        <v>0</v>
      </c>
      <c r="N452" s="10">
        <f t="shared" si="6"/>
        <v>197447</v>
      </c>
    </row>
    <row r="453" spans="1:14" ht="25.5" x14ac:dyDescent="0.25">
      <c r="A453" s="12" t="s">
        <v>893</v>
      </c>
      <c r="B453" s="9" t="s">
        <v>894</v>
      </c>
      <c r="C453" s="10">
        <v>304496</v>
      </c>
      <c r="D453" s="10">
        <v>162181</v>
      </c>
      <c r="E453" s="10">
        <v>7850</v>
      </c>
      <c r="F453" s="10">
        <v>12397</v>
      </c>
      <c r="G453" s="10">
        <v>2048</v>
      </c>
      <c r="H453" s="10">
        <v>779</v>
      </c>
      <c r="I453" s="10">
        <v>20126</v>
      </c>
      <c r="J453" s="10">
        <v>11551</v>
      </c>
      <c r="K453" s="10">
        <v>0</v>
      </c>
      <c r="L453" s="11">
        <v>9909</v>
      </c>
      <c r="M453" s="10">
        <v>0</v>
      </c>
      <c r="N453" s="10">
        <f t="shared" si="6"/>
        <v>531337</v>
      </c>
    </row>
    <row r="454" spans="1:14" ht="25.5" x14ac:dyDescent="0.25">
      <c r="A454" s="12" t="s">
        <v>895</v>
      </c>
      <c r="B454" s="9" t="s">
        <v>896</v>
      </c>
      <c r="C454" s="10">
        <v>58492</v>
      </c>
      <c r="D454" s="10">
        <v>33510</v>
      </c>
      <c r="E454" s="10">
        <v>1102</v>
      </c>
      <c r="F454" s="10">
        <v>3172</v>
      </c>
      <c r="G454" s="10">
        <v>280</v>
      </c>
      <c r="H454" s="10">
        <v>172</v>
      </c>
      <c r="I454" s="10">
        <v>561</v>
      </c>
      <c r="J454" s="10">
        <v>322</v>
      </c>
      <c r="K454" s="10">
        <v>0</v>
      </c>
      <c r="L454" s="11">
        <v>0</v>
      </c>
      <c r="M454" s="10">
        <v>0</v>
      </c>
      <c r="N454" s="10">
        <f t="shared" si="6"/>
        <v>97611</v>
      </c>
    </row>
    <row r="455" spans="1:14" ht="25.5" x14ac:dyDescent="0.25">
      <c r="A455" s="12" t="s">
        <v>897</v>
      </c>
      <c r="B455" s="9" t="s">
        <v>898</v>
      </c>
      <c r="C455" s="10">
        <v>63577</v>
      </c>
      <c r="D455" s="10">
        <v>30416</v>
      </c>
      <c r="E455" s="10">
        <v>1188</v>
      </c>
      <c r="F455" s="10">
        <v>3140</v>
      </c>
      <c r="G455" s="10">
        <v>320</v>
      </c>
      <c r="H455" s="10">
        <v>162</v>
      </c>
      <c r="I455" s="10">
        <v>1007</v>
      </c>
      <c r="J455" s="10">
        <v>650</v>
      </c>
      <c r="K455" s="10">
        <v>0</v>
      </c>
      <c r="L455" s="11">
        <v>2594</v>
      </c>
      <c r="M455" s="10">
        <v>0</v>
      </c>
      <c r="N455" s="10">
        <f t="shared" si="6"/>
        <v>103054</v>
      </c>
    </row>
    <row r="456" spans="1:14" ht="25.5" x14ac:dyDescent="0.25">
      <c r="A456" s="12" t="s">
        <v>899</v>
      </c>
      <c r="B456" s="9" t="s">
        <v>900</v>
      </c>
      <c r="C456" s="10">
        <v>76650</v>
      </c>
      <c r="D456" s="10">
        <v>38804</v>
      </c>
      <c r="E456" s="10">
        <v>1453</v>
      </c>
      <c r="F456" s="10">
        <v>4113</v>
      </c>
      <c r="G456" s="10">
        <v>370</v>
      </c>
      <c r="H456" s="10">
        <v>223</v>
      </c>
      <c r="I456" s="10">
        <v>0</v>
      </c>
      <c r="J456" s="10">
        <v>0</v>
      </c>
      <c r="K456" s="10">
        <v>0</v>
      </c>
      <c r="L456" s="11">
        <v>0</v>
      </c>
      <c r="M456" s="10">
        <v>0</v>
      </c>
      <c r="N456" s="10">
        <f t="shared" si="6"/>
        <v>121613</v>
      </c>
    </row>
    <row r="457" spans="1:14" ht="25.5" x14ac:dyDescent="0.25">
      <c r="A457" s="12" t="s">
        <v>901</v>
      </c>
      <c r="B457" s="9" t="s">
        <v>902</v>
      </c>
      <c r="C457" s="10">
        <v>126219</v>
      </c>
      <c r="D457" s="10">
        <v>51739</v>
      </c>
      <c r="E457" s="10">
        <v>2579</v>
      </c>
      <c r="F457" s="10">
        <v>6403</v>
      </c>
      <c r="G457" s="10">
        <v>663</v>
      </c>
      <c r="H457" s="10">
        <v>343</v>
      </c>
      <c r="I457" s="10">
        <v>3626</v>
      </c>
      <c r="J457" s="10">
        <v>1842</v>
      </c>
      <c r="K457" s="10">
        <v>0</v>
      </c>
      <c r="L457" s="11">
        <v>0</v>
      </c>
      <c r="M457" s="10">
        <v>0</v>
      </c>
      <c r="N457" s="10">
        <f t="shared" si="6"/>
        <v>193414</v>
      </c>
    </row>
    <row r="458" spans="1:14" ht="25.5" x14ac:dyDescent="0.25">
      <c r="A458" s="12" t="s">
        <v>903</v>
      </c>
      <c r="B458" s="9" t="s">
        <v>904</v>
      </c>
      <c r="C458" s="10">
        <v>289442</v>
      </c>
      <c r="D458" s="10">
        <v>96774</v>
      </c>
      <c r="E458" s="10">
        <v>6842</v>
      </c>
      <c r="F458" s="10">
        <v>12601</v>
      </c>
      <c r="G458" s="10">
        <v>1795</v>
      </c>
      <c r="H458" s="10">
        <v>737</v>
      </c>
      <c r="I458" s="10">
        <v>15244</v>
      </c>
      <c r="J458" s="10">
        <v>8223</v>
      </c>
      <c r="K458" s="10">
        <v>0</v>
      </c>
      <c r="L458" s="11">
        <v>0</v>
      </c>
      <c r="M458" s="10">
        <v>0</v>
      </c>
      <c r="N458" s="10">
        <f t="shared" si="6"/>
        <v>431658</v>
      </c>
    </row>
    <row r="459" spans="1:14" ht="25.5" x14ac:dyDescent="0.25">
      <c r="A459" s="12" t="s">
        <v>905</v>
      </c>
      <c r="B459" s="9" t="s">
        <v>906</v>
      </c>
      <c r="C459" s="10">
        <v>593788</v>
      </c>
      <c r="D459" s="10">
        <v>366480</v>
      </c>
      <c r="E459" s="10">
        <v>15286</v>
      </c>
      <c r="F459" s="10">
        <v>24449</v>
      </c>
      <c r="G459" s="10">
        <v>3977</v>
      </c>
      <c r="H459" s="10">
        <v>1318</v>
      </c>
      <c r="I459" s="10">
        <v>38693</v>
      </c>
      <c r="J459" s="10">
        <v>21925</v>
      </c>
      <c r="K459" s="10">
        <v>0</v>
      </c>
      <c r="L459" s="11">
        <v>0</v>
      </c>
      <c r="M459" s="10">
        <v>0</v>
      </c>
      <c r="N459" s="10">
        <f t="shared" si="6"/>
        <v>1065916</v>
      </c>
    </row>
    <row r="460" spans="1:14" ht="25.5" x14ac:dyDescent="0.25">
      <c r="A460" s="12" t="s">
        <v>907</v>
      </c>
      <c r="B460" s="9" t="s">
        <v>908</v>
      </c>
      <c r="C460" s="10">
        <v>128123</v>
      </c>
      <c r="D460" s="10">
        <v>42639</v>
      </c>
      <c r="E460" s="10">
        <v>2735</v>
      </c>
      <c r="F460" s="10">
        <v>6129</v>
      </c>
      <c r="G460" s="10">
        <v>713</v>
      </c>
      <c r="H460" s="10">
        <v>325</v>
      </c>
      <c r="I460" s="10">
        <v>5800</v>
      </c>
      <c r="J460" s="10">
        <v>2698</v>
      </c>
      <c r="K460" s="10">
        <v>0</v>
      </c>
      <c r="L460" s="11">
        <v>0</v>
      </c>
      <c r="M460" s="10">
        <v>0</v>
      </c>
      <c r="N460" s="10">
        <f t="shared" si="6"/>
        <v>189162</v>
      </c>
    </row>
    <row r="461" spans="1:14" ht="25.5" x14ac:dyDescent="0.25">
      <c r="A461" s="12" t="s">
        <v>909</v>
      </c>
      <c r="B461" s="9" t="s">
        <v>910</v>
      </c>
      <c r="C461" s="10">
        <v>170510</v>
      </c>
      <c r="D461" s="10">
        <v>71708</v>
      </c>
      <c r="E461" s="10">
        <v>3878</v>
      </c>
      <c r="F461" s="10">
        <v>7991</v>
      </c>
      <c r="G461" s="10">
        <v>999</v>
      </c>
      <c r="H461" s="10">
        <v>462</v>
      </c>
      <c r="I461" s="10">
        <v>6744</v>
      </c>
      <c r="J461" s="10">
        <v>3917</v>
      </c>
      <c r="K461" s="10">
        <v>0</v>
      </c>
      <c r="L461" s="11">
        <v>10592</v>
      </c>
      <c r="M461" s="10">
        <v>0</v>
      </c>
      <c r="N461" s="10">
        <f t="shared" si="6"/>
        <v>276801</v>
      </c>
    </row>
    <row r="462" spans="1:14" ht="25.5" x14ac:dyDescent="0.25">
      <c r="A462" s="12" t="s">
        <v>911</v>
      </c>
      <c r="B462" s="9" t="s">
        <v>912</v>
      </c>
      <c r="C462" s="10">
        <v>513714</v>
      </c>
      <c r="D462" s="10">
        <v>85151</v>
      </c>
      <c r="E462" s="10">
        <v>12070</v>
      </c>
      <c r="F462" s="10">
        <v>22549</v>
      </c>
      <c r="G462" s="10">
        <v>3164</v>
      </c>
      <c r="H462" s="10">
        <v>1213</v>
      </c>
      <c r="I462" s="10">
        <v>34158</v>
      </c>
      <c r="J462" s="10">
        <v>15824</v>
      </c>
      <c r="K462" s="10">
        <v>0</v>
      </c>
      <c r="L462" s="11">
        <v>15932</v>
      </c>
      <c r="M462" s="10">
        <v>0</v>
      </c>
      <c r="N462" s="10">
        <f t="shared" ref="N462:N525" si="7">SUM(C462:M462)</f>
        <v>703775</v>
      </c>
    </row>
    <row r="463" spans="1:14" ht="25.5" x14ac:dyDescent="0.25">
      <c r="A463" s="12" t="s">
        <v>913</v>
      </c>
      <c r="B463" s="9" t="s">
        <v>914</v>
      </c>
      <c r="C463" s="10">
        <v>133227</v>
      </c>
      <c r="D463" s="10">
        <v>49349</v>
      </c>
      <c r="E463" s="10">
        <v>3810</v>
      </c>
      <c r="F463" s="10">
        <v>6105</v>
      </c>
      <c r="G463" s="10">
        <v>923</v>
      </c>
      <c r="H463" s="10">
        <v>322</v>
      </c>
      <c r="I463" s="10">
        <v>2379</v>
      </c>
      <c r="J463" s="10">
        <v>3081</v>
      </c>
      <c r="K463" s="10">
        <v>0</v>
      </c>
      <c r="L463" s="11">
        <v>0</v>
      </c>
      <c r="M463" s="10">
        <v>0</v>
      </c>
      <c r="N463" s="10">
        <f t="shared" si="7"/>
        <v>199196</v>
      </c>
    </row>
    <row r="464" spans="1:14" ht="25.5" x14ac:dyDescent="0.25">
      <c r="A464" s="12" t="s">
        <v>915</v>
      </c>
      <c r="B464" s="9" t="s">
        <v>916</v>
      </c>
      <c r="C464" s="10">
        <v>271877</v>
      </c>
      <c r="D464" s="10">
        <v>117900</v>
      </c>
      <c r="E464" s="10">
        <v>5746</v>
      </c>
      <c r="F464" s="10">
        <v>12426</v>
      </c>
      <c r="G464" s="10">
        <v>1536</v>
      </c>
      <c r="H464" s="10">
        <v>677</v>
      </c>
      <c r="I464" s="10">
        <v>10210</v>
      </c>
      <c r="J464" s="10">
        <v>5464</v>
      </c>
      <c r="K464" s="10">
        <v>0</v>
      </c>
      <c r="L464" s="11">
        <v>0</v>
      </c>
      <c r="M464" s="10">
        <v>0</v>
      </c>
      <c r="N464" s="10">
        <f t="shared" si="7"/>
        <v>425836</v>
      </c>
    </row>
    <row r="465" spans="1:14" ht="25.5" x14ac:dyDescent="0.25">
      <c r="A465" s="12" t="s">
        <v>917</v>
      </c>
      <c r="B465" s="9" t="s">
        <v>918</v>
      </c>
      <c r="C465" s="10">
        <v>169135</v>
      </c>
      <c r="D465" s="10">
        <v>34096</v>
      </c>
      <c r="E465" s="10">
        <v>4617</v>
      </c>
      <c r="F465" s="10">
        <v>6997</v>
      </c>
      <c r="G465" s="10">
        <v>1175</v>
      </c>
      <c r="H465" s="10">
        <v>376</v>
      </c>
      <c r="I465" s="10">
        <v>8205</v>
      </c>
      <c r="J465" s="10">
        <v>5882</v>
      </c>
      <c r="K465" s="10">
        <v>0</v>
      </c>
      <c r="L465" s="11">
        <v>93069</v>
      </c>
      <c r="M465" s="10">
        <v>0</v>
      </c>
      <c r="N465" s="10">
        <f t="shared" si="7"/>
        <v>323552</v>
      </c>
    </row>
    <row r="466" spans="1:14" ht="25.5" x14ac:dyDescent="0.25">
      <c r="A466" s="12" t="s">
        <v>919</v>
      </c>
      <c r="B466" s="9" t="s">
        <v>920</v>
      </c>
      <c r="C466" s="10">
        <v>162026</v>
      </c>
      <c r="D466" s="10">
        <v>46488</v>
      </c>
      <c r="E466" s="10">
        <v>3510</v>
      </c>
      <c r="F466" s="10">
        <v>7729</v>
      </c>
      <c r="G466" s="10">
        <v>912</v>
      </c>
      <c r="H466" s="10">
        <v>426</v>
      </c>
      <c r="I466" s="10">
        <v>7190</v>
      </c>
      <c r="J466" s="10">
        <v>3540</v>
      </c>
      <c r="K466" s="10">
        <v>0</v>
      </c>
      <c r="L466" s="11">
        <v>0</v>
      </c>
      <c r="M466" s="10">
        <v>0</v>
      </c>
      <c r="N466" s="10">
        <f t="shared" si="7"/>
        <v>231821</v>
      </c>
    </row>
    <row r="467" spans="1:14" ht="25.5" x14ac:dyDescent="0.25">
      <c r="A467" s="12" t="s">
        <v>921</v>
      </c>
      <c r="B467" s="9" t="s">
        <v>922</v>
      </c>
      <c r="C467" s="10">
        <v>162407</v>
      </c>
      <c r="D467" s="10">
        <v>82218</v>
      </c>
      <c r="E467" s="10">
        <v>3370</v>
      </c>
      <c r="F467" s="10">
        <v>7544</v>
      </c>
      <c r="G467" s="10">
        <v>900</v>
      </c>
      <c r="H467" s="10">
        <v>418</v>
      </c>
      <c r="I467" s="10">
        <v>6370</v>
      </c>
      <c r="J467" s="10">
        <v>3252</v>
      </c>
      <c r="K467" s="10">
        <v>0</v>
      </c>
      <c r="L467" s="11">
        <v>0</v>
      </c>
      <c r="M467" s="10">
        <v>0</v>
      </c>
      <c r="N467" s="10">
        <f t="shared" si="7"/>
        <v>266479</v>
      </c>
    </row>
    <row r="468" spans="1:14" ht="25.5" x14ac:dyDescent="0.25">
      <c r="A468" s="12" t="s">
        <v>923</v>
      </c>
      <c r="B468" s="9" t="s">
        <v>924</v>
      </c>
      <c r="C468" s="10">
        <v>110168</v>
      </c>
      <c r="D468" s="10">
        <v>79289</v>
      </c>
      <c r="E468" s="10">
        <v>2301</v>
      </c>
      <c r="F468" s="10">
        <v>5275</v>
      </c>
      <c r="G468" s="10">
        <v>604</v>
      </c>
      <c r="H468" s="10">
        <v>288</v>
      </c>
      <c r="I468" s="10">
        <v>3377</v>
      </c>
      <c r="J468" s="10">
        <v>1924</v>
      </c>
      <c r="K468" s="10">
        <v>0</v>
      </c>
      <c r="L468" s="11">
        <v>0</v>
      </c>
      <c r="M468" s="10">
        <v>0</v>
      </c>
      <c r="N468" s="10">
        <f t="shared" si="7"/>
        <v>203226</v>
      </c>
    </row>
    <row r="469" spans="1:14" ht="25.5" x14ac:dyDescent="0.25">
      <c r="A469" s="12" t="s">
        <v>925</v>
      </c>
      <c r="B469" s="9" t="s">
        <v>926</v>
      </c>
      <c r="C469" s="10">
        <v>197136</v>
      </c>
      <c r="D469" s="10">
        <v>56750</v>
      </c>
      <c r="E469" s="10">
        <v>4738</v>
      </c>
      <c r="F469" s="10">
        <v>9212</v>
      </c>
      <c r="G469" s="10">
        <v>1201</v>
      </c>
      <c r="H469" s="10">
        <v>545</v>
      </c>
      <c r="I469" s="10">
        <v>7466</v>
      </c>
      <c r="J469" s="10">
        <v>4608</v>
      </c>
      <c r="K469" s="10">
        <v>0</v>
      </c>
      <c r="L469" s="11">
        <v>0</v>
      </c>
      <c r="M469" s="10">
        <v>0</v>
      </c>
      <c r="N469" s="10">
        <f t="shared" si="7"/>
        <v>281656</v>
      </c>
    </row>
    <row r="470" spans="1:14" ht="25.5" x14ac:dyDescent="0.25">
      <c r="A470" s="12" t="s">
        <v>927</v>
      </c>
      <c r="B470" s="9" t="s">
        <v>928</v>
      </c>
      <c r="C470" s="10">
        <v>141896</v>
      </c>
      <c r="D470" s="10">
        <v>61635</v>
      </c>
      <c r="E470" s="10">
        <v>2410</v>
      </c>
      <c r="F470" s="10">
        <v>6453</v>
      </c>
      <c r="G470" s="10">
        <v>703</v>
      </c>
      <c r="H470" s="10">
        <v>312</v>
      </c>
      <c r="I470" s="10">
        <v>2156</v>
      </c>
      <c r="J470" s="10">
        <v>1438</v>
      </c>
      <c r="K470" s="10">
        <v>0</v>
      </c>
      <c r="L470" s="11">
        <v>0</v>
      </c>
      <c r="M470" s="10">
        <v>0</v>
      </c>
      <c r="N470" s="10">
        <f t="shared" si="7"/>
        <v>217003</v>
      </c>
    </row>
    <row r="471" spans="1:14" ht="25.5" x14ac:dyDescent="0.25">
      <c r="A471" s="12" t="s">
        <v>929</v>
      </c>
      <c r="B471" s="9" t="s">
        <v>930</v>
      </c>
      <c r="C471" s="10">
        <v>249995</v>
      </c>
      <c r="D471" s="10">
        <v>119650</v>
      </c>
      <c r="E471" s="10">
        <v>5450</v>
      </c>
      <c r="F471" s="10">
        <v>11110</v>
      </c>
      <c r="G471" s="10">
        <v>1459</v>
      </c>
      <c r="H471" s="10">
        <v>604</v>
      </c>
      <c r="I471" s="10">
        <v>9542</v>
      </c>
      <c r="J471" s="10">
        <v>5882</v>
      </c>
      <c r="K471" s="10">
        <v>0</v>
      </c>
      <c r="L471" s="11">
        <v>0</v>
      </c>
      <c r="M471" s="10">
        <v>0</v>
      </c>
      <c r="N471" s="10">
        <f t="shared" si="7"/>
        <v>403692</v>
      </c>
    </row>
    <row r="472" spans="1:14" ht="25.5" x14ac:dyDescent="0.25">
      <c r="A472" s="12" t="s">
        <v>931</v>
      </c>
      <c r="B472" s="9" t="s">
        <v>932</v>
      </c>
      <c r="C472" s="10">
        <v>261224</v>
      </c>
      <c r="D472" s="10">
        <v>67466</v>
      </c>
      <c r="E472" s="10">
        <v>5691</v>
      </c>
      <c r="F472" s="10">
        <v>12320</v>
      </c>
      <c r="G472" s="10">
        <v>1484</v>
      </c>
      <c r="H472" s="10">
        <v>670</v>
      </c>
      <c r="I472" s="10">
        <v>12277</v>
      </c>
      <c r="J472" s="10">
        <v>6019</v>
      </c>
      <c r="K472" s="10">
        <v>0</v>
      </c>
      <c r="L472" s="11">
        <v>0</v>
      </c>
      <c r="M472" s="10">
        <v>0</v>
      </c>
      <c r="N472" s="10">
        <f t="shared" si="7"/>
        <v>367151</v>
      </c>
    </row>
    <row r="473" spans="1:14" ht="25.5" x14ac:dyDescent="0.25">
      <c r="A473" s="12" t="s">
        <v>933</v>
      </c>
      <c r="B473" s="9" t="s">
        <v>934</v>
      </c>
      <c r="C473" s="10">
        <v>92190</v>
      </c>
      <c r="D473" s="10">
        <v>51099</v>
      </c>
      <c r="E473" s="10">
        <v>1867</v>
      </c>
      <c r="F473" s="10">
        <v>4596</v>
      </c>
      <c r="G473" s="10">
        <v>486</v>
      </c>
      <c r="H473" s="10">
        <v>241</v>
      </c>
      <c r="I473" s="10">
        <v>1327</v>
      </c>
      <c r="J473" s="10">
        <v>965</v>
      </c>
      <c r="K473" s="10">
        <v>0</v>
      </c>
      <c r="L473" s="11">
        <v>2864</v>
      </c>
      <c r="M473" s="10">
        <v>0</v>
      </c>
      <c r="N473" s="10">
        <f t="shared" si="7"/>
        <v>155635</v>
      </c>
    </row>
    <row r="474" spans="1:14" ht="25.5" x14ac:dyDescent="0.25">
      <c r="A474" s="12" t="s">
        <v>935</v>
      </c>
      <c r="B474" s="9" t="s">
        <v>936</v>
      </c>
      <c r="C474" s="10">
        <v>248336</v>
      </c>
      <c r="D474" s="10">
        <v>122906</v>
      </c>
      <c r="E474" s="10">
        <v>5539</v>
      </c>
      <c r="F474" s="10">
        <v>10810</v>
      </c>
      <c r="G474" s="10">
        <v>1483</v>
      </c>
      <c r="H474" s="10">
        <v>604</v>
      </c>
      <c r="I474" s="10">
        <v>8882</v>
      </c>
      <c r="J474" s="10">
        <v>5930</v>
      </c>
      <c r="K474" s="10">
        <v>0</v>
      </c>
      <c r="L474" s="11">
        <v>0</v>
      </c>
      <c r="M474" s="10">
        <v>0</v>
      </c>
      <c r="N474" s="10">
        <f t="shared" si="7"/>
        <v>404490</v>
      </c>
    </row>
    <row r="475" spans="1:14" ht="25.5" x14ac:dyDescent="0.25">
      <c r="A475" s="12" t="s">
        <v>937</v>
      </c>
      <c r="B475" s="9" t="s">
        <v>938</v>
      </c>
      <c r="C475" s="10">
        <v>77714</v>
      </c>
      <c r="D475" s="10">
        <v>38177</v>
      </c>
      <c r="E475" s="10">
        <v>1595</v>
      </c>
      <c r="F475" s="10">
        <v>4043</v>
      </c>
      <c r="G475" s="10">
        <v>404</v>
      </c>
      <c r="H475" s="10">
        <v>221</v>
      </c>
      <c r="I475" s="10">
        <v>1238</v>
      </c>
      <c r="J475" s="10">
        <v>801</v>
      </c>
      <c r="K475" s="10">
        <v>0</v>
      </c>
      <c r="L475" s="11">
        <v>2421</v>
      </c>
      <c r="M475" s="10">
        <v>0</v>
      </c>
      <c r="N475" s="10">
        <f t="shared" si="7"/>
        <v>126614</v>
      </c>
    </row>
    <row r="476" spans="1:14" ht="38.25" x14ac:dyDescent="0.25">
      <c r="A476" s="12" t="s">
        <v>939</v>
      </c>
      <c r="B476" s="9" t="s">
        <v>940</v>
      </c>
      <c r="C476" s="10">
        <v>72141</v>
      </c>
      <c r="D476" s="10">
        <v>35528</v>
      </c>
      <c r="E476" s="10">
        <v>1507</v>
      </c>
      <c r="F476" s="10">
        <v>3835</v>
      </c>
      <c r="G476" s="10">
        <v>374</v>
      </c>
      <c r="H476" s="10">
        <v>210</v>
      </c>
      <c r="I476" s="10">
        <v>829</v>
      </c>
      <c r="J476" s="10">
        <v>630</v>
      </c>
      <c r="K476" s="10">
        <v>0</v>
      </c>
      <c r="L476" s="11">
        <v>0</v>
      </c>
      <c r="M476" s="10">
        <v>0</v>
      </c>
      <c r="N476" s="10">
        <f t="shared" si="7"/>
        <v>115054</v>
      </c>
    </row>
    <row r="477" spans="1:14" ht="25.5" x14ac:dyDescent="0.25">
      <c r="A477" s="12" t="s">
        <v>941</v>
      </c>
      <c r="B477" s="9" t="s">
        <v>942</v>
      </c>
      <c r="C477" s="10">
        <v>107190</v>
      </c>
      <c r="D477" s="10">
        <v>44614</v>
      </c>
      <c r="E477" s="10">
        <v>2289</v>
      </c>
      <c r="F477" s="10">
        <v>5336</v>
      </c>
      <c r="G477" s="10">
        <v>586</v>
      </c>
      <c r="H477" s="10">
        <v>289</v>
      </c>
      <c r="I477" s="10">
        <v>3769</v>
      </c>
      <c r="J477" s="10">
        <v>1951</v>
      </c>
      <c r="K477" s="10">
        <v>0</v>
      </c>
      <c r="L477" s="11">
        <v>0</v>
      </c>
      <c r="M477" s="10">
        <v>0</v>
      </c>
      <c r="N477" s="10">
        <f t="shared" si="7"/>
        <v>166024</v>
      </c>
    </row>
    <row r="478" spans="1:14" ht="25.5" x14ac:dyDescent="0.25">
      <c r="A478" s="12" t="s">
        <v>943</v>
      </c>
      <c r="B478" s="9" t="s">
        <v>944</v>
      </c>
      <c r="C478" s="10">
        <v>498522</v>
      </c>
      <c r="D478" s="10">
        <v>123571</v>
      </c>
      <c r="E478" s="10">
        <v>12119</v>
      </c>
      <c r="F478" s="10">
        <v>21431</v>
      </c>
      <c r="G478" s="10">
        <v>3165</v>
      </c>
      <c r="H478" s="10">
        <v>1147</v>
      </c>
      <c r="I478" s="10">
        <v>38245</v>
      </c>
      <c r="J478" s="10">
        <v>16597</v>
      </c>
      <c r="K478" s="10">
        <v>0</v>
      </c>
      <c r="L478" s="11">
        <v>59435</v>
      </c>
      <c r="M478" s="10">
        <v>0</v>
      </c>
      <c r="N478" s="10">
        <f t="shared" si="7"/>
        <v>774232</v>
      </c>
    </row>
    <row r="479" spans="1:14" ht="25.5" x14ac:dyDescent="0.25">
      <c r="A479" s="12" t="s">
        <v>945</v>
      </c>
      <c r="B479" s="9" t="s">
        <v>946</v>
      </c>
      <c r="C479" s="10">
        <v>715974</v>
      </c>
      <c r="D479" s="10">
        <v>1614435</v>
      </c>
      <c r="E479" s="10">
        <v>16718</v>
      </c>
      <c r="F479" s="10">
        <v>29740</v>
      </c>
      <c r="G479" s="10">
        <v>4486</v>
      </c>
      <c r="H479" s="10">
        <v>1560</v>
      </c>
      <c r="I479" s="10">
        <v>43023</v>
      </c>
      <c r="J479" s="10">
        <v>23979</v>
      </c>
      <c r="K479" s="10">
        <v>0</v>
      </c>
      <c r="L479" s="11">
        <v>415377</v>
      </c>
      <c r="M479" s="10">
        <v>0</v>
      </c>
      <c r="N479" s="10">
        <f t="shared" si="7"/>
        <v>2865292</v>
      </c>
    </row>
    <row r="480" spans="1:14" ht="25.5" x14ac:dyDescent="0.25">
      <c r="A480" s="12" t="s">
        <v>947</v>
      </c>
      <c r="B480" s="9" t="s">
        <v>948</v>
      </c>
      <c r="C480" s="10">
        <v>550843</v>
      </c>
      <c r="D480" s="10">
        <v>296275</v>
      </c>
      <c r="E480" s="10">
        <v>12892</v>
      </c>
      <c r="F480" s="10">
        <v>24191</v>
      </c>
      <c r="G480" s="10">
        <v>3383</v>
      </c>
      <c r="H480" s="10">
        <v>1312</v>
      </c>
      <c r="I480" s="10">
        <v>35479</v>
      </c>
      <c r="J480" s="10">
        <v>17262</v>
      </c>
      <c r="K480" s="10">
        <v>0</v>
      </c>
      <c r="L480" s="11">
        <v>65822</v>
      </c>
      <c r="M480" s="10">
        <v>0</v>
      </c>
      <c r="N480" s="10">
        <f t="shared" si="7"/>
        <v>1007459</v>
      </c>
    </row>
    <row r="481" spans="1:14" ht="25.5" x14ac:dyDescent="0.25">
      <c r="A481" s="12" t="s">
        <v>949</v>
      </c>
      <c r="B481" s="9" t="s">
        <v>950</v>
      </c>
      <c r="C481" s="10">
        <v>1440441</v>
      </c>
      <c r="D481" s="10">
        <v>596628</v>
      </c>
      <c r="E481" s="10">
        <v>33403</v>
      </c>
      <c r="F481" s="10">
        <v>60877</v>
      </c>
      <c r="G481" s="10">
        <v>8928</v>
      </c>
      <c r="H481" s="10">
        <v>3164</v>
      </c>
      <c r="I481" s="10">
        <v>87996</v>
      </c>
      <c r="J481" s="10">
        <v>45773</v>
      </c>
      <c r="K481" s="10">
        <v>0</v>
      </c>
      <c r="L481" s="11">
        <v>25915</v>
      </c>
      <c r="M481" s="10">
        <v>0</v>
      </c>
      <c r="N481" s="10">
        <f t="shared" si="7"/>
        <v>2303125</v>
      </c>
    </row>
    <row r="482" spans="1:14" ht="25.5" x14ac:dyDescent="0.25">
      <c r="A482" s="12" t="s">
        <v>951</v>
      </c>
      <c r="B482" s="9" t="s">
        <v>952</v>
      </c>
      <c r="C482" s="10">
        <v>228201</v>
      </c>
      <c r="D482" s="10">
        <v>53250</v>
      </c>
      <c r="E482" s="10">
        <v>5358</v>
      </c>
      <c r="F482" s="10">
        <v>10285</v>
      </c>
      <c r="G482" s="10">
        <v>1390</v>
      </c>
      <c r="H482" s="10">
        <v>551</v>
      </c>
      <c r="I482" s="10">
        <v>11422</v>
      </c>
      <c r="J482" s="10">
        <v>6354</v>
      </c>
      <c r="K482" s="10">
        <v>0</v>
      </c>
      <c r="L482" s="11">
        <v>14517</v>
      </c>
      <c r="M482" s="10">
        <v>0</v>
      </c>
      <c r="N482" s="10">
        <f t="shared" si="7"/>
        <v>331328</v>
      </c>
    </row>
    <row r="483" spans="1:14" ht="25.5" x14ac:dyDescent="0.25">
      <c r="A483" s="12" t="s">
        <v>953</v>
      </c>
      <c r="B483" s="9" t="s">
        <v>954</v>
      </c>
      <c r="C483" s="10">
        <v>89602</v>
      </c>
      <c r="D483" s="10">
        <v>53747</v>
      </c>
      <c r="E483" s="10">
        <v>1799</v>
      </c>
      <c r="F483" s="10">
        <v>4864</v>
      </c>
      <c r="G483" s="10">
        <v>447</v>
      </c>
      <c r="H483" s="10">
        <v>266</v>
      </c>
      <c r="I483" s="10">
        <v>1096</v>
      </c>
      <c r="J483" s="10">
        <v>685</v>
      </c>
      <c r="K483" s="10">
        <v>0</v>
      </c>
      <c r="L483" s="11">
        <v>0</v>
      </c>
      <c r="M483" s="10">
        <v>0</v>
      </c>
      <c r="N483" s="10">
        <f t="shared" si="7"/>
        <v>152506</v>
      </c>
    </row>
    <row r="484" spans="1:14" ht="25.5" x14ac:dyDescent="0.25">
      <c r="A484" s="12" t="s">
        <v>955</v>
      </c>
      <c r="B484" s="9" t="s">
        <v>956</v>
      </c>
      <c r="C484" s="10">
        <v>374268</v>
      </c>
      <c r="D484" s="10">
        <v>201070</v>
      </c>
      <c r="E484" s="10">
        <v>7789</v>
      </c>
      <c r="F484" s="10">
        <v>19657</v>
      </c>
      <c r="G484" s="10">
        <v>1950</v>
      </c>
      <c r="H484" s="10">
        <v>1071</v>
      </c>
      <c r="I484" s="10">
        <v>0</v>
      </c>
      <c r="J484" s="10">
        <v>0</v>
      </c>
      <c r="K484" s="10">
        <v>0</v>
      </c>
      <c r="L484" s="11">
        <v>0</v>
      </c>
      <c r="M484" s="10">
        <v>0</v>
      </c>
      <c r="N484" s="10">
        <f t="shared" si="7"/>
        <v>605805</v>
      </c>
    </row>
    <row r="485" spans="1:14" ht="25.5" x14ac:dyDescent="0.25">
      <c r="A485" s="12" t="s">
        <v>957</v>
      </c>
      <c r="B485" s="9" t="s">
        <v>958</v>
      </c>
      <c r="C485" s="10">
        <v>110105</v>
      </c>
      <c r="D485" s="10">
        <v>50716</v>
      </c>
      <c r="E485" s="10">
        <v>2281</v>
      </c>
      <c r="F485" s="10">
        <v>5537</v>
      </c>
      <c r="G485" s="10">
        <v>586</v>
      </c>
      <c r="H485" s="10">
        <v>301</v>
      </c>
      <c r="I485" s="10">
        <v>2753</v>
      </c>
      <c r="J485" s="10">
        <v>1643</v>
      </c>
      <c r="K485" s="10">
        <v>0</v>
      </c>
      <c r="L485" s="11">
        <v>0</v>
      </c>
      <c r="M485" s="10">
        <v>0</v>
      </c>
      <c r="N485" s="10">
        <f t="shared" si="7"/>
        <v>173922</v>
      </c>
    </row>
    <row r="486" spans="1:14" ht="25.5" x14ac:dyDescent="0.25">
      <c r="A486" s="12" t="s">
        <v>959</v>
      </c>
      <c r="B486" s="9" t="s">
        <v>960</v>
      </c>
      <c r="C486" s="10">
        <v>158965</v>
      </c>
      <c r="D486" s="10">
        <v>49967</v>
      </c>
      <c r="E486" s="10">
        <v>3547</v>
      </c>
      <c r="F486" s="10">
        <v>7425</v>
      </c>
      <c r="G486" s="10">
        <v>921</v>
      </c>
      <c r="H486" s="10">
        <v>401</v>
      </c>
      <c r="I486" s="10">
        <v>7421</v>
      </c>
      <c r="J486" s="10">
        <v>3978</v>
      </c>
      <c r="K486" s="10">
        <v>0</v>
      </c>
      <c r="L486" s="11">
        <v>0</v>
      </c>
      <c r="M486" s="10">
        <v>0</v>
      </c>
      <c r="N486" s="10">
        <f t="shared" si="7"/>
        <v>232625</v>
      </c>
    </row>
    <row r="487" spans="1:14" ht="25.5" x14ac:dyDescent="0.25">
      <c r="A487" s="12" t="s">
        <v>961</v>
      </c>
      <c r="B487" s="9" t="s">
        <v>962</v>
      </c>
      <c r="C487" s="10">
        <v>559062</v>
      </c>
      <c r="D487" s="10">
        <v>354261</v>
      </c>
      <c r="E487" s="10">
        <v>13500</v>
      </c>
      <c r="F487" s="10">
        <v>24357</v>
      </c>
      <c r="G487" s="10">
        <v>3515</v>
      </c>
      <c r="H487" s="10">
        <v>1307</v>
      </c>
      <c r="I487" s="10">
        <v>23155</v>
      </c>
      <c r="J487" s="10">
        <v>14906</v>
      </c>
      <c r="K487" s="10">
        <v>0</v>
      </c>
      <c r="L487" s="11">
        <v>25933</v>
      </c>
      <c r="M487" s="10">
        <v>0</v>
      </c>
      <c r="N487" s="10">
        <f t="shared" si="7"/>
        <v>1019996</v>
      </c>
    </row>
    <row r="488" spans="1:14" ht="25.5" x14ac:dyDescent="0.25">
      <c r="A488" s="12" t="s">
        <v>963</v>
      </c>
      <c r="B488" s="9" t="s">
        <v>964</v>
      </c>
      <c r="C488" s="10">
        <v>67418</v>
      </c>
      <c r="D488" s="10">
        <v>36169</v>
      </c>
      <c r="E488" s="10">
        <v>1429</v>
      </c>
      <c r="F488" s="10">
        <v>3582</v>
      </c>
      <c r="G488" s="10">
        <v>354</v>
      </c>
      <c r="H488" s="10">
        <v>198</v>
      </c>
      <c r="I488" s="10">
        <v>864</v>
      </c>
      <c r="J488" s="10">
        <v>657</v>
      </c>
      <c r="K488" s="10">
        <v>0</v>
      </c>
      <c r="L488" s="11">
        <v>0</v>
      </c>
      <c r="M488" s="10">
        <v>0</v>
      </c>
      <c r="N488" s="10">
        <f t="shared" si="7"/>
        <v>110671</v>
      </c>
    </row>
    <row r="489" spans="1:14" ht="25.5" x14ac:dyDescent="0.25">
      <c r="A489" s="12" t="s">
        <v>965</v>
      </c>
      <c r="B489" s="9" t="s">
        <v>966</v>
      </c>
      <c r="C489" s="10">
        <v>127738</v>
      </c>
      <c r="D489" s="10">
        <v>65172</v>
      </c>
      <c r="E489" s="10">
        <v>2664</v>
      </c>
      <c r="F489" s="10">
        <v>6381</v>
      </c>
      <c r="G489" s="10">
        <v>685</v>
      </c>
      <c r="H489" s="10">
        <v>341</v>
      </c>
      <c r="I489" s="10">
        <v>3448</v>
      </c>
      <c r="J489" s="10">
        <v>1924</v>
      </c>
      <c r="K489" s="10">
        <v>0</v>
      </c>
      <c r="L489" s="11">
        <v>26094</v>
      </c>
      <c r="M489" s="10">
        <v>0</v>
      </c>
      <c r="N489" s="10">
        <f t="shared" si="7"/>
        <v>234447</v>
      </c>
    </row>
    <row r="490" spans="1:14" ht="25.5" x14ac:dyDescent="0.25">
      <c r="A490" s="12" t="s">
        <v>967</v>
      </c>
      <c r="B490" s="9" t="s">
        <v>968</v>
      </c>
      <c r="C490" s="10">
        <v>126122</v>
      </c>
      <c r="D490" s="10">
        <v>38240</v>
      </c>
      <c r="E490" s="10">
        <v>2646</v>
      </c>
      <c r="F490" s="10">
        <v>6268</v>
      </c>
      <c r="G490" s="10">
        <v>681</v>
      </c>
      <c r="H490" s="10">
        <v>339</v>
      </c>
      <c r="I490" s="10">
        <v>4107</v>
      </c>
      <c r="J490" s="10">
        <v>2177</v>
      </c>
      <c r="K490" s="10">
        <v>0</v>
      </c>
      <c r="L490" s="11">
        <v>0</v>
      </c>
      <c r="M490" s="10">
        <v>0</v>
      </c>
      <c r="N490" s="10">
        <f t="shared" si="7"/>
        <v>180580</v>
      </c>
    </row>
    <row r="491" spans="1:14" ht="25.5" x14ac:dyDescent="0.25">
      <c r="A491" s="12" t="s">
        <v>969</v>
      </c>
      <c r="B491" s="9" t="s">
        <v>970</v>
      </c>
      <c r="C491" s="10">
        <v>57303</v>
      </c>
      <c r="D491" s="10">
        <v>32164</v>
      </c>
      <c r="E491" s="10">
        <v>1086</v>
      </c>
      <c r="F491" s="10">
        <v>3166</v>
      </c>
      <c r="G491" s="10">
        <v>271</v>
      </c>
      <c r="H491" s="10">
        <v>179</v>
      </c>
      <c r="I491" s="10">
        <v>454</v>
      </c>
      <c r="J491" s="10">
        <v>246</v>
      </c>
      <c r="K491" s="10">
        <v>0</v>
      </c>
      <c r="L491" s="11">
        <v>0</v>
      </c>
      <c r="M491" s="10">
        <v>0</v>
      </c>
      <c r="N491" s="10">
        <f t="shared" si="7"/>
        <v>94869</v>
      </c>
    </row>
    <row r="492" spans="1:14" ht="25.5" x14ac:dyDescent="0.25">
      <c r="A492" s="12" t="s">
        <v>971</v>
      </c>
      <c r="B492" s="9" t="s">
        <v>972</v>
      </c>
      <c r="C492" s="10">
        <v>112688</v>
      </c>
      <c r="D492" s="10">
        <v>49421</v>
      </c>
      <c r="E492" s="10">
        <v>2273</v>
      </c>
      <c r="F492" s="10">
        <v>5681</v>
      </c>
      <c r="G492" s="10">
        <v>588</v>
      </c>
      <c r="H492" s="10">
        <v>302</v>
      </c>
      <c r="I492" s="10">
        <v>2129</v>
      </c>
      <c r="J492" s="10">
        <v>1301</v>
      </c>
      <c r="K492" s="10">
        <v>0</v>
      </c>
      <c r="L492" s="11">
        <v>0</v>
      </c>
      <c r="M492" s="10">
        <v>0</v>
      </c>
      <c r="N492" s="10">
        <f t="shared" si="7"/>
        <v>174383</v>
      </c>
    </row>
    <row r="493" spans="1:14" ht="25.5" x14ac:dyDescent="0.25">
      <c r="A493" s="12" t="s">
        <v>973</v>
      </c>
      <c r="B493" s="9" t="s">
        <v>974</v>
      </c>
      <c r="C493" s="10">
        <v>142018</v>
      </c>
      <c r="D493" s="10">
        <v>58146</v>
      </c>
      <c r="E493" s="10">
        <v>2998</v>
      </c>
      <c r="F493" s="10">
        <v>6709</v>
      </c>
      <c r="G493" s="10">
        <v>790</v>
      </c>
      <c r="H493" s="10">
        <v>356</v>
      </c>
      <c r="I493" s="10">
        <v>4731</v>
      </c>
      <c r="J493" s="10">
        <v>2547</v>
      </c>
      <c r="K493" s="10">
        <v>0</v>
      </c>
      <c r="L493" s="11">
        <v>0</v>
      </c>
      <c r="M493" s="10">
        <v>0</v>
      </c>
      <c r="N493" s="10">
        <f t="shared" si="7"/>
        <v>218295</v>
      </c>
    </row>
    <row r="494" spans="1:14" ht="38.25" x14ac:dyDescent="0.25">
      <c r="A494" s="12" t="s">
        <v>975</v>
      </c>
      <c r="B494" s="9" t="s">
        <v>976</v>
      </c>
      <c r="C494" s="10">
        <v>3131919</v>
      </c>
      <c r="D494" s="10">
        <v>997430</v>
      </c>
      <c r="E494" s="10">
        <v>71921</v>
      </c>
      <c r="F494" s="10">
        <v>120758</v>
      </c>
      <c r="G494" s="10">
        <v>19951</v>
      </c>
      <c r="H494" s="10">
        <v>5653</v>
      </c>
      <c r="I494" s="10">
        <v>133473</v>
      </c>
      <c r="J494" s="10">
        <v>87999</v>
      </c>
      <c r="K494" s="10">
        <v>0</v>
      </c>
      <c r="L494" s="11">
        <v>834882</v>
      </c>
      <c r="M494" s="10">
        <v>0</v>
      </c>
      <c r="N494" s="10">
        <f t="shared" si="7"/>
        <v>5403986</v>
      </c>
    </row>
    <row r="495" spans="1:14" ht="38.25" x14ac:dyDescent="0.25">
      <c r="A495" s="12" t="s">
        <v>977</v>
      </c>
      <c r="B495" s="9" t="s">
        <v>978</v>
      </c>
      <c r="C495" s="10">
        <v>396881</v>
      </c>
      <c r="D495" s="10">
        <v>201579</v>
      </c>
      <c r="E495" s="10">
        <v>9895</v>
      </c>
      <c r="F495" s="10">
        <v>15718</v>
      </c>
      <c r="G495" s="10">
        <v>2639</v>
      </c>
      <c r="H495" s="10">
        <v>835</v>
      </c>
      <c r="I495" s="10">
        <v>21970</v>
      </c>
      <c r="J495" s="10">
        <v>14283</v>
      </c>
      <c r="K495" s="10">
        <v>0</v>
      </c>
      <c r="L495" s="11">
        <v>0</v>
      </c>
      <c r="M495" s="10">
        <v>0</v>
      </c>
      <c r="N495" s="10">
        <f t="shared" si="7"/>
        <v>663800</v>
      </c>
    </row>
    <row r="496" spans="1:14" ht="25.5" x14ac:dyDescent="0.25">
      <c r="A496" s="12" t="s">
        <v>979</v>
      </c>
      <c r="B496" s="9" t="s">
        <v>980</v>
      </c>
      <c r="C496" s="10">
        <v>251585</v>
      </c>
      <c r="D496" s="10">
        <v>108256</v>
      </c>
      <c r="E496" s="10">
        <v>5278</v>
      </c>
      <c r="F496" s="10">
        <v>10987</v>
      </c>
      <c r="G496" s="10">
        <v>1444</v>
      </c>
      <c r="H496" s="10">
        <v>581</v>
      </c>
      <c r="I496" s="10">
        <v>9943</v>
      </c>
      <c r="J496" s="10">
        <v>5697</v>
      </c>
      <c r="K496" s="10">
        <v>0</v>
      </c>
      <c r="L496" s="11">
        <v>88730</v>
      </c>
      <c r="M496" s="10">
        <v>0</v>
      </c>
      <c r="N496" s="10">
        <f t="shared" si="7"/>
        <v>482501</v>
      </c>
    </row>
    <row r="497" spans="1:14" ht="25.5" x14ac:dyDescent="0.25">
      <c r="A497" s="12" t="s">
        <v>981</v>
      </c>
      <c r="B497" s="9" t="s">
        <v>982</v>
      </c>
      <c r="C497" s="10">
        <v>175202</v>
      </c>
      <c r="D497" s="10">
        <v>85299</v>
      </c>
      <c r="E497" s="10">
        <v>3838</v>
      </c>
      <c r="F497" s="10">
        <v>8385</v>
      </c>
      <c r="G497" s="10">
        <v>992</v>
      </c>
      <c r="H497" s="10">
        <v>453</v>
      </c>
      <c r="I497" s="10">
        <v>8143</v>
      </c>
      <c r="J497" s="10">
        <v>3903</v>
      </c>
      <c r="K497" s="10">
        <v>0</v>
      </c>
      <c r="L497" s="11">
        <v>0</v>
      </c>
      <c r="M497" s="10">
        <v>0</v>
      </c>
      <c r="N497" s="10">
        <f t="shared" si="7"/>
        <v>286215</v>
      </c>
    </row>
    <row r="498" spans="1:14" ht="25.5" x14ac:dyDescent="0.25">
      <c r="A498" s="12" t="s">
        <v>983</v>
      </c>
      <c r="B498" s="9" t="s">
        <v>984</v>
      </c>
      <c r="C498" s="10">
        <v>149474</v>
      </c>
      <c r="D498" s="10">
        <v>208178</v>
      </c>
      <c r="E498" s="10">
        <v>3277</v>
      </c>
      <c r="F498" s="10">
        <v>6711</v>
      </c>
      <c r="G498" s="10">
        <v>871</v>
      </c>
      <c r="H498" s="10">
        <v>346</v>
      </c>
      <c r="I498" s="10">
        <v>5506</v>
      </c>
      <c r="J498" s="10">
        <v>3369</v>
      </c>
      <c r="K498" s="10">
        <v>0</v>
      </c>
      <c r="L498" s="11">
        <v>0</v>
      </c>
      <c r="M498" s="10">
        <v>0</v>
      </c>
      <c r="N498" s="10">
        <f t="shared" si="7"/>
        <v>377732</v>
      </c>
    </row>
    <row r="499" spans="1:14" ht="25.5" x14ac:dyDescent="0.25">
      <c r="A499" s="12" t="s">
        <v>985</v>
      </c>
      <c r="B499" s="9" t="s">
        <v>986</v>
      </c>
      <c r="C499" s="10">
        <v>195396</v>
      </c>
      <c r="D499" s="10">
        <v>78379</v>
      </c>
      <c r="E499" s="10">
        <v>2988</v>
      </c>
      <c r="F499" s="10">
        <v>6669</v>
      </c>
      <c r="G499" s="10">
        <v>1056</v>
      </c>
      <c r="H499" s="10">
        <v>430</v>
      </c>
      <c r="I499" s="10">
        <v>4455</v>
      </c>
      <c r="J499" s="10">
        <v>3143</v>
      </c>
      <c r="K499" s="10">
        <v>0</v>
      </c>
      <c r="L499" s="11">
        <v>1048</v>
      </c>
      <c r="M499" s="10">
        <v>0</v>
      </c>
      <c r="N499" s="10">
        <f t="shared" si="7"/>
        <v>293564</v>
      </c>
    </row>
    <row r="500" spans="1:14" ht="25.5" x14ac:dyDescent="0.25">
      <c r="A500" s="12" t="s">
        <v>987</v>
      </c>
      <c r="B500" s="9" t="s">
        <v>988</v>
      </c>
      <c r="C500" s="10">
        <v>64050</v>
      </c>
      <c r="D500" s="10">
        <v>39836</v>
      </c>
      <c r="E500" s="10">
        <v>1240</v>
      </c>
      <c r="F500" s="10">
        <v>3452</v>
      </c>
      <c r="G500" s="10">
        <v>312</v>
      </c>
      <c r="H500" s="10">
        <v>189</v>
      </c>
      <c r="I500" s="10">
        <v>249</v>
      </c>
      <c r="J500" s="10">
        <v>281</v>
      </c>
      <c r="K500" s="10">
        <v>0</v>
      </c>
      <c r="L500" s="11">
        <v>0</v>
      </c>
      <c r="M500" s="10">
        <v>0</v>
      </c>
      <c r="N500" s="10">
        <f t="shared" si="7"/>
        <v>109609</v>
      </c>
    </row>
    <row r="501" spans="1:14" ht="25.5" x14ac:dyDescent="0.25">
      <c r="A501" s="12" t="s">
        <v>989</v>
      </c>
      <c r="B501" s="9" t="s">
        <v>990</v>
      </c>
      <c r="C501" s="10">
        <v>254621</v>
      </c>
      <c r="D501" s="10">
        <v>69625</v>
      </c>
      <c r="E501" s="10">
        <v>5509</v>
      </c>
      <c r="F501" s="10">
        <v>11823</v>
      </c>
      <c r="G501" s="10">
        <v>1450</v>
      </c>
      <c r="H501" s="10">
        <v>631</v>
      </c>
      <c r="I501" s="10">
        <v>11787</v>
      </c>
      <c r="J501" s="10">
        <v>6032</v>
      </c>
      <c r="K501" s="10">
        <v>0</v>
      </c>
      <c r="L501" s="11">
        <v>0</v>
      </c>
      <c r="M501" s="10">
        <v>0</v>
      </c>
      <c r="N501" s="10">
        <f t="shared" si="7"/>
        <v>361478</v>
      </c>
    </row>
    <row r="502" spans="1:14" ht="25.5" x14ac:dyDescent="0.25">
      <c r="A502" s="12" t="s">
        <v>991</v>
      </c>
      <c r="B502" s="9" t="s">
        <v>992</v>
      </c>
      <c r="C502" s="10">
        <v>159599</v>
      </c>
      <c r="D502" s="10">
        <v>57540</v>
      </c>
      <c r="E502" s="10">
        <v>3506</v>
      </c>
      <c r="F502" s="10">
        <v>7532</v>
      </c>
      <c r="G502" s="10">
        <v>912</v>
      </c>
      <c r="H502" s="10">
        <v>408</v>
      </c>
      <c r="I502" s="10">
        <v>7555</v>
      </c>
      <c r="J502" s="10">
        <v>3745</v>
      </c>
      <c r="K502" s="10">
        <v>0</v>
      </c>
      <c r="L502" s="11">
        <v>0</v>
      </c>
      <c r="M502" s="10">
        <v>0</v>
      </c>
      <c r="N502" s="10">
        <f t="shared" si="7"/>
        <v>240797</v>
      </c>
    </row>
    <row r="503" spans="1:14" ht="25.5" x14ac:dyDescent="0.25">
      <c r="A503" s="12" t="s">
        <v>993</v>
      </c>
      <c r="B503" s="9" t="s">
        <v>994</v>
      </c>
      <c r="C503" s="10">
        <v>204773</v>
      </c>
      <c r="D503" s="10">
        <v>56958</v>
      </c>
      <c r="E503" s="10">
        <v>5172</v>
      </c>
      <c r="F503" s="10">
        <v>8772</v>
      </c>
      <c r="G503" s="10">
        <v>1335</v>
      </c>
      <c r="H503" s="10">
        <v>506</v>
      </c>
      <c r="I503" s="10">
        <v>10210</v>
      </c>
      <c r="J503" s="10">
        <v>6382</v>
      </c>
      <c r="K503" s="10">
        <v>0</v>
      </c>
      <c r="L503" s="11">
        <v>8512</v>
      </c>
      <c r="M503" s="10">
        <v>0</v>
      </c>
      <c r="N503" s="10">
        <f t="shared" si="7"/>
        <v>302620</v>
      </c>
    </row>
    <row r="504" spans="1:14" ht="25.5" x14ac:dyDescent="0.25">
      <c r="A504" s="12" t="s">
        <v>995</v>
      </c>
      <c r="B504" s="9" t="s">
        <v>996</v>
      </c>
      <c r="C504" s="10">
        <v>239347</v>
      </c>
      <c r="D504" s="10">
        <v>99166</v>
      </c>
      <c r="E504" s="10">
        <v>4976</v>
      </c>
      <c r="F504" s="10">
        <v>11720</v>
      </c>
      <c r="G504" s="10">
        <v>1294</v>
      </c>
      <c r="H504" s="10">
        <v>664</v>
      </c>
      <c r="I504" s="10">
        <v>7314</v>
      </c>
      <c r="J504" s="10">
        <v>3862</v>
      </c>
      <c r="K504" s="10">
        <v>0</v>
      </c>
      <c r="L504" s="11">
        <v>13625</v>
      </c>
      <c r="M504" s="10">
        <v>0</v>
      </c>
      <c r="N504" s="10">
        <f t="shared" si="7"/>
        <v>381968</v>
      </c>
    </row>
    <row r="505" spans="1:14" x14ac:dyDescent="0.25">
      <c r="A505" s="12" t="s">
        <v>997</v>
      </c>
      <c r="B505" s="9" t="s">
        <v>998</v>
      </c>
      <c r="C505" s="10">
        <v>70412</v>
      </c>
      <c r="D505" s="10">
        <v>35309</v>
      </c>
      <c r="E505" s="10">
        <v>1740</v>
      </c>
      <c r="F505" s="10">
        <v>3331</v>
      </c>
      <c r="G505" s="10">
        <v>434</v>
      </c>
      <c r="H505" s="10">
        <v>185</v>
      </c>
      <c r="I505" s="10">
        <v>1131</v>
      </c>
      <c r="J505" s="10">
        <v>1287</v>
      </c>
      <c r="K505" s="10">
        <v>0</v>
      </c>
      <c r="L505" s="11">
        <v>0</v>
      </c>
      <c r="M505" s="10">
        <v>0</v>
      </c>
      <c r="N505" s="10">
        <f t="shared" si="7"/>
        <v>113829</v>
      </c>
    </row>
    <row r="506" spans="1:14" ht="25.5" x14ac:dyDescent="0.25">
      <c r="A506" s="12" t="s">
        <v>999</v>
      </c>
      <c r="B506" s="9" t="s">
        <v>1000</v>
      </c>
      <c r="C506" s="10">
        <v>239096</v>
      </c>
      <c r="D506" s="10">
        <v>99674</v>
      </c>
      <c r="E506" s="10">
        <v>5261</v>
      </c>
      <c r="F506" s="10">
        <v>11261</v>
      </c>
      <c r="G506" s="10">
        <v>1368</v>
      </c>
      <c r="H506" s="10">
        <v>622</v>
      </c>
      <c r="I506" s="10">
        <v>12019</v>
      </c>
      <c r="J506" s="10">
        <v>5642</v>
      </c>
      <c r="K506" s="10">
        <v>0</v>
      </c>
      <c r="L506" s="11">
        <v>0</v>
      </c>
      <c r="M506" s="10">
        <v>0</v>
      </c>
      <c r="N506" s="10">
        <f t="shared" si="7"/>
        <v>374943</v>
      </c>
    </row>
    <row r="507" spans="1:14" ht="25.5" x14ac:dyDescent="0.25">
      <c r="A507" s="12" t="s">
        <v>1001</v>
      </c>
      <c r="B507" s="9" t="s">
        <v>1002</v>
      </c>
      <c r="C507" s="10">
        <v>177091</v>
      </c>
      <c r="D507" s="10">
        <v>58101</v>
      </c>
      <c r="E507" s="10">
        <v>3868</v>
      </c>
      <c r="F507" s="10">
        <v>8629</v>
      </c>
      <c r="G507" s="10">
        <v>992</v>
      </c>
      <c r="H507" s="10">
        <v>466</v>
      </c>
      <c r="I507" s="10">
        <v>8000</v>
      </c>
      <c r="J507" s="10">
        <v>3745</v>
      </c>
      <c r="K507" s="10">
        <v>0</v>
      </c>
      <c r="L507" s="11">
        <v>0</v>
      </c>
      <c r="M507" s="10">
        <v>0</v>
      </c>
      <c r="N507" s="10">
        <f t="shared" si="7"/>
        <v>260892</v>
      </c>
    </row>
    <row r="508" spans="1:14" ht="25.5" x14ac:dyDescent="0.25">
      <c r="A508" s="12" t="s">
        <v>1003</v>
      </c>
      <c r="B508" s="9" t="s">
        <v>1004</v>
      </c>
      <c r="C508" s="10">
        <v>110401</v>
      </c>
      <c r="D508" s="10">
        <v>49613</v>
      </c>
      <c r="E508" s="10">
        <v>2452</v>
      </c>
      <c r="F508" s="10">
        <v>5141</v>
      </c>
      <c r="G508" s="10">
        <v>639</v>
      </c>
      <c r="H508" s="10">
        <v>278</v>
      </c>
      <c r="I508" s="10">
        <v>3564</v>
      </c>
      <c r="J508" s="10">
        <v>2383</v>
      </c>
      <c r="K508" s="10">
        <v>0</v>
      </c>
      <c r="L508" s="11">
        <v>0</v>
      </c>
      <c r="M508" s="10">
        <v>0</v>
      </c>
      <c r="N508" s="10">
        <f t="shared" si="7"/>
        <v>174471</v>
      </c>
    </row>
    <row r="509" spans="1:14" ht="25.5" x14ac:dyDescent="0.25">
      <c r="A509" s="12" t="s">
        <v>1005</v>
      </c>
      <c r="B509" s="9" t="s">
        <v>1006</v>
      </c>
      <c r="C509" s="10">
        <v>217911</v>
      </c>
      <c r="D509" s="10">
        <v>99707</v>
      </c>
      <c r="E509" s="10">
        <v>4980</v>
      </c>
      <c r="F509" s="10">
        <v>10131</v>
      </c>
      <c r="G509" s="10">
        <v>619</v>
      </c>
      <c r="H509" s="10">
        <v>552</v>
      </c>
      <c r="I509" s="10">
        <v>11333</v>
      </c>
      <c r="J509" s="10">
        <v>5512</v>
      </c>
      <c r="K509" s="10">
        <v>0</v>
      </c>
      <c r="L509" s="11">
        <v>47740</v>
      </c>
      <c r="M509" s="10">
        <v>0</v>
      </c>
      <c r="N509" s="10">
        <f t="shared" si="7"/>
        <v>398485</v>
      </c>
    </row>
    <row r="510" spans="1:14" x14ac:dyDescent="0.25">
      <c r="A510" s="12" t="s">
        <v>1007</v>
      </c>
      <c r="B510" s="9" t="s">
        <v>1008</v>
      </c>
      <c r="C510" s="10">
        <v>336541</v>
      </c>
      <c r="D510" s="10">
        <v>132004</v>
      </c>
      <c r="E510" s="10">
        <v>7752</v>
      </c>
      <c r="F510" s="10">
        <v>15673</v>
      </c>
      <c r="G510" s="10">
        <v>2661</v>
      </c>
      <c r="H510" s="10">
        <v>905</v>
      </c>
      <c r="I510" s="10">
        <v>17444</v>
      </c>
      <c r="J510" s="10">
        <v>8641</v>
      </c>
      <c r="K510" s="10">
        <v>0</v>
      </c>
      <c r="L510" s="11">
        <v>0</v>
      </c>
      <c r="M510" s="10">
        <v>0</v>
      </c>
      <c r="N510" s="10">
        <f t="shared" si="7"/>
        <v>521621</v>
      </c>
    </row>
    <row r="511" spans="1:14" ht="25.5" x14ac:dyDescent="0.25">
      <c r="A511" s="12" t="s">
        <v>1009</v>
      </c>
      <c r="B511" s="9" t="s">
        <v>1010</v>
      </c>
      <c r="C511" s="10">
        <v>153092</v>
      </c>
      <c r="D511" s="10">
        <v>69285</v>
      </c>
      <c r="E511" s="10">
        <v>3655</v>
      </c>
      <c r="F511" s="10">
        <v>6190</v>
      </c>
      <c r="G511" s="10">
        <v>982</v>
      </c>
      <c r="H511" s="10">
        <v>372</v>
      </c>
      <c r="I511" s="10">
        <v>4312</v>
      </c>
      <c r="J511" s="10">
        <v>3896</v>
      </c>
      <c r="K511" s="10">
        <v>0</v>
      </c>
      <c r="L511" s="11">
        <v>0</v>
      </c>
      <c r="M511" s="10">
        <v>0</v>
      </c>
      <c r="N511" s="10">
        <f t="shared" si="7"/>
        <v>241784</v>
      </c>
    </row>
    <row r="512" spans="1:14" ht="25.5" x14ac:dyDescent="0.25">
      <c r="A512" s="12" t="s">
        <v>1011</v>
      </c>
      <c r="B512" s="9" t="s">
        <v>1012</v>
      </c>
      <c r="C512" s="10">
        <v>363773</v>
      </c>
      <c r="D512" s="10">
        <v>118965</v>
      </c>
      <c r="E512" s="10">
        <v>8938</v>
      </c>
      <c r="F512" s="10">
        <v>16137</v>
      </c>
      <c r="G512" s="10">
        <v>2297</v>
      </c>
      <c r="H512" s="10">
        <v>871</v>
      </c>
      <c r="I512" s="10">
        <v>19324</v>
      </c>
      <c r="J512" s="10">
        <v>11113</v>
      </c>
      <c r="K512" s="10">
        <v>0</v>
      </c>
      <c r="L512" s="11">
        <v>0</v>
      </c>
      <c r="M512" s="10">
        <v>0</v>
      </c>
      <c r="N512" s="10">
        <f t="shared" si="7"/>
        <v>541418</v>
      </c>
    </row>
    <row r="513" spans="1:14" ht="25.5" x14ac:dyDescent="0.25">
      <c r="A513" s="12" t="s">
        <v>1013</v>
      </c>
      <c r="B513" s="9" t="s">
        <v>1014</v>
      </c>
      <c r="C513" s="10">
        <v>89416</v>
      </c>
      <c r="D513" s="10">
        <v>45214</v>
      </c>
      <c r="E513" s="10">
        <v>1841</v>
      </c>
      <c r="F513" s="10">
        <v>4634</v>
      </c>
      <c r="G513" s="10">
        <v>466</v>
      </c>
      <c r="H513" s="10">
        <v>250</v>
      </c>
      <c r="I513" s="10">
        <v>2120</v>
      </c>
      <c r="J513" s="10">
        <v>1171</v>
      </c>
      <c r="K513" s="10">
        <v>0</v>
      </c>
      <c r="L513" s="11">
        <v>1410</v>
      </c>
      <c r="M513" s="10">
        <v>0</v>
      </c>
      <c r="N513" s="10">
        <f t="shared" si="7"/>
        <v>146522</v>
      </c>
    </row>
    <row r="514" spans="1:14" ht="25.5" x14ac:dyDescent="0.25">
      <c r="A514" s="12" t="s">
        <v>1015</v>
      </c>
      <c r="B514" s="9" t="s">
        <v>1016</v>
      </c>
      <c r="C514" s="10">
        <v>254440</v>
      </c>
      <c r="D514" s="10">
        <v>62053</v>
      </c>
      <c r="E514" s="10">
        <v>5509</v>
      </c>
      <c r="F514" s="10">
        <v>11466</v>
      </c>
      <c r="G514" s="10">
        <v>1470</v>
      </c>
      <c r="H514" s="10">
        <v>658</v>
      </c>
      <c r="I514" s="10">
        <v>13881</v>
      </c>
      <c r="J514" s="10">
        <v>6340</v>
      </c>
      <c r="K514" s="10">
        <v>0</v>
      </c>
      <c r="L514" s="11">
        <v>0</v>
      </c>
      <c r="M514" s="10">
        <v>0</v>
      </c>
      <c r="N514" s="10">
        <f t="shared" si="7"/>
        <v>355817</v>
      </c>
    </row>
    <row r="515" spans="1:14" ht="25.5" x14ac:dyDescent="0.25">
      <c r="A515" s="12" t="s">
        <v>1017</v>
      </c>
      <c r="B515" s="9" t="s">
        <v>1018</v>
      </c>
      <c r="C515" s="10">
        <v>122478</v>
      </c>
      <c r="D515" s="10">
        <v>47369</v>
      </c>
      <c r="E515" s="10">
        <v>1918</v>
      </c>
      <c r="F515" s="10">
        <v>5789</v>
      </c>
      <c r="G515" s="10">
        <v>567</v>
      </c>
      <c r="H515" s="10">
        <v>302</v>
      </c>
      <c r="I515" s="10">
        <v>837</v>
      </c>
      <c r="J515" s="10">
        <v>616</v>
      </c>
      <c r="K515" s="10">
        <v>0</v>
      </c>
      <c r="L515" s="11">
        <v>0</v>
      </c>
      <c r="M515" s="10">
        <v>0</v>
      </c>
      <c r="N515" s="10">
        <f t="shared" si="7"/>
        <v>179876</v>
      </c>
    </row>
    <row r="516" spans="1:14" ht="25.5" x14ac:dyDescent="0.25">
      <c r="A516" s="12" t="s">
        <v>1019</v>
      </c>
      <c r="B516" s="9" t="s">
        <v>1020</v>
      </c>
      <c r="C516" s="10">
        <v>147912</v>
      </c>
      <c r="D516" s="10">
        <v>70903</v>
      </c>
      <c r="E516" s="10">
        <v>3269</v>
      </c>
      <c r="F516" s="10">
        <v>6526</v>
      </c>
      <c r="G516" s="10">
        <v>874</v>
      </c>
      <c r="H516" s="10">
        <v>344</v>
      </c>
      <c r="I516" s="10">
        <v>3804</v>
      </c>
      <c r="J516" s="10">
        <v>2924</v>
      </c>
      <c r="K516" s="10">
        <v>0</v>
      </c>
      <c r="L516" s="11">
        <v>11346</v>
      </c>
      <c r="M516" s="10">
        <v>0</v>
      </c>
      <c r="N516" s="10">
        <f t="shared" si="7"/>
        <v>247902</v>
      </c>
    </row>
    <row r="517" spans="1:14" ht="38.25" x14ac:dyDescent="0.25">
      <c r="A517" s="12" t="s">
        <v>1021</v>
      </c>
      <c r="B517" s="9" t="s">
        <v>1022</v>
      </c>
      <c r="C517" s="10">
        <v>340853</v>
      </c>
      <c r="D517" s="10">
        <v>119076</v>
      </c>
      <c r="E517" s="10">
        <v>11271</v>
      </c>
      <c r="F517" s="10">
        <v>12520</v>
      </c>
      <c r="G517" s="10">
        <v>2797</v>
      </c>
      <c r="H517" s="10">
        <v>663</v>
      </c>
      <c r="I517" s="10">
        <v>16437</v>
      </c>
      <c r="J517" s="10">
        <v>15386</v>
      </c>
      <c r="K517" s="10">
        <v>0</v>
      </c>
      <c r="L517" s="11">
        <v>0</v>
      </c>
      <c r="M517" s="10">
        <v>0</v>
      </c>
      <c r="N517" s="10">
        <f t="shared" si="7"/>
        <v>519003</v>
      </c>
    </row>
    <row r="518" spans="1:14" ht="38.25" x14ac:dyDescent="0.25">
      <c r="A518" s="12" t="s">
        <v>1023</v>
      </c>
      <c r="B518" s="9" t="s">
        <v>1024</v>
      </c>
      <c r="C518" s="10">
        <v>84940</v>
      </c>
      <c r="D518" s="10">
        <v>41080</v>
      </c>
      <c r="E518" s="10">
        <v>1871</v>
      </c>
      <c r="F518" s="10">
        <v>4346</v>
      </c>
      <c r="G518" s="10">
        <v>467</v>
      </c>
      <c r="H518" s="10">
        <v>234</v>
      </c>
      <c r="I518" s="10">
        <v>1737</v>
      </c>
      <c r="J518" s="10">
        <v>1191</v>
      </c>
      <c r="K518" s="10">
        <v>0</v>
      </c>
      <c r="L518" s="11">
        <v>12576</v>
      </c>
      <c r="M518" s="10">
        <v>0</v>
      </c>
      <c r="N518" s="10">
        <f t="shared" si="7"/>
        <v>148442</v>
      </c>
    </row>
    <row r="519" spans="1:14" ht="38.25" x14ac:dyDescent="0.25">
      <c r="A519" s="12" t="s">
        <v>1025</v>
      </c>
      <c r="B519" s="9" t="s">
        <v>1026</v>
      </c>
      <c r="C519" s="10">
        <v>171163</v>
      </c>
      <c r="D519" s="10">
        <v>95184</v>
      </c>
      <c r="E519" s="10">
        <v>3902</v>
      </c>
      <c r="F519" s="10">
        <v>7957</v>
      </c>
      <c r="G519" s="10">
        <v>1008</v>
      </c>
      <c r="H519" s="10">
        <v>430</v>
      </c>
      <c r="I519" s="10">
        <v>8348</v>
      </c>
      <c r="J519" s="10">
        <v>4355</v>
      </c>
      <c r="K519" s="10">
        <v>0</v>
      </c>
      <c r="L519" s="11">
        <v>32567</v>
      </c>
      <c r="M519" s="10">
        <v>0</v>
      </c>
      <c r="N519" s="10">
        <f t="shared" si="7"/>
        <v>324914</v>
      </c>
    </row>
    <row r="520" spans="1:14" ht="38.25" x14ac:dyDescent="0.25">
      <c r="A520" s="12" t="s">
        <v>1027</v>
      </c>
      <c r="B520" s="9" t="s">
        <v>1028</v>
      </c>
      <c r="C520" s="10">
        <v>97175</v>
      </c>
      <c r="D520" s="10">
        <v>36782</v>
      </c>
      <c r="E520" s="10">
        <v>2196</v>
      </c>
      <c r="F520" s="10">
        <v>4276</v>
      </c>
      <c r="G520" s="10">
        <v>582</v>
      </c>
      <c r="H520" s="10">
        <v>219</v>
      </c>
      <c r="I520" s="10">
        <v>3118</v>
      </c>
      <c r="J520" s="10">
        <v>2266</v>
      </c>
      <c r="K520" s="10">
        <v>0</v>
      </c>
      <c r="L520" s="11">
        <v>0</v>
      </c>
      <c r="M520" s="10">
        <v>0</v>
      </c>
      <c r="N520" s="10">
        <f t="shared" si="7"/>
        <v>146614</v>
      </c>
    </row>
    <row r="521" spans="1:14" ht="38.25" x14ac:dyDescent="0.25">
      <c r="A521" s="12" t="s">
        <v>1029</v>
      </c>
      <c r="B521" s="9" t="s">
        <v>1030</v>
      </c>
      <c r="C521" s="10">
        <v>422329</v>
      </c>
      <c r="D521" s="10">
        <v>129668</v>
      </c>
      <c r="E521" s="10">
        <v>9943</v>
      </c>
      <c r="F521" s="10">
        <v>17691</v>
      </c>
      <c r="G521" s="10">
        <v>2652</v>
      </c>
      <c r="H521" s="10">
        <v>956</v>
      </c>
      <c r="I521" s="10">
        <v>27797</v>
      </c>
      <c r="J521" s="10">
        <v>13729</v>
      </c>
      <c r="K521" s="10">
        <v>0</v>
      </c>
      <c r="L521" s="11">
        <v>46821</v>
      </c>
      <c r="M521" s="10">
        <v>0</v>
      </c>
      <c r="N521" s="10">
        <f t="shared" si="7"/>
        <v>671586</v>
      </c>
    </row>
    <row r="522" spans="1:14" ht="38.25" x14ac:dyDescent="0.25">
      <c r="A522" s="12" t="s">
        <v>1031</v>
      </c>
      <c r="B522" s="9" t="s">
        <v>1032</v>
      </c>
      <c r="C522" s="10">
        <v>95485</v>
      </c>
      <c r="D522" s="10">
        <v>35450</v>
      </c>
      <c r="E522" s="10">
        <v>1879</v>
      </c>
      <c r="F522" s="10">
        <v>5083</v>
      </c>
      <c r="G522" s="10">
        <v>475</v>
      </c>
      <c r="H522" s="10">
        <v>273</v>
      </c>
      <c r="I522" s="10">
        <v>1541</v>
      </c>
      <c r="J522" s="10">
        <v>829</v>
      </c>
      <c r="K522" s="10">
        <v>0</v>
      </c>
      <c r="L522" s="11">
        <v>0</v>
      </c>
      <c r="M522" s="10">
        <v>0</v>
      </c>
      <c r="N522" s="10">
        <f t="shared" si="7"/>
        <v>141015</v>
      </c>
    </row>
    <row r="523" spans="1:14" ht="38.25" x14ac:dyDescent="0.25">
      <c r="A523" s="12" t="s">
        <v>1033</v>
      </c>
      <c r="B523" s="9" t="s">
        <v>1034</v>
      </c>
      <c r="C523" s="10">
        <v>182689</v>
      </c>
      <c r="D523" s="10">
        <v>104614</v>
      </c>
      <c r="E523" s="10">
        <v>4041</v>
      </c>
      <c r="F523" s="10">
        <v>8534</v>
      </c>
      <c r="G523" s="10">
        <v>1053</v>
      </c>
      <c r="H523" s="10">
        <v>459</v>
      </c>
      <c r="I523" s="10">
        <v>7689</v>
      </c>
      <c r="J523" s="10">
        <v>4081</v>
      </c>
      <c r="K523" s="10">
        <v>0</v>
      </c>
      <c r="L523" s="11">
        <v>0</v>
      </c>
      <c r="M523" s="10">
        <v>0</v>
      </c>
      <c r="N523" s="10">
        <f t="shared" si="7"/>
        <v>313160</v>
      </c>
    </row>
    <row r="524" spans="1:14" ht="38.25" x14ac:dyDescent="0.25">
      <c r="A524" s="12" t="s">
        <v>1035</v>
      </c>
      <c r="B524" s="9" t="s">
        <v>1036</v>
      </c>
      <c r="C524" s="10">
        <v>97148</v>
      </c>
      <c r="D524" s="10">
        <v>44601</v>
      </c>
      <c r="E524" s="10">
        <v>1956</v>
      </c>
      <c r="F524" s="10">
        <v>5124</v>
      </c>
      <c r="G524" s="10">
        <v>494</v>
      </c>
      <c r="H524" s="10">
        <v>275</v>
      </c>
      <c r="I524" s="10">
        <v>2094</v>
      </c>
      <c r="J524" s="10">
        <v>1068</v>
      </c>
      <c r="K524" s="10">
        <v>0</v>
      </c>
      <c r="L524" s="11">
        <v>0</v>
      </c>
      <c r="M524" s="10">
        <v>0</v>
      </c>
      <c r="N524" s="10">
        <f t="shared" si="7"/>
        <v>152760</v>
      </c>
    </row>
    <row r="525" spans="1:14" ht="38.25" x14ac:dyDescent="0.25">
      <c r="A525" s="12" t="s">
        <v>1037</v>
      </c>
      <c r="B525" s="9" t="s">
        <v>1038</v>
      </c>
      <c r="C525" s="10">
        <v>350650</v>
      </c>
      <c r="D525" s="10">
        <v>80520</v>
      </c>
      <c r="E525" s="10">
        <v>8261</v>
      </c>
      <c r="F525" s="10">
        <v>15575</v>
      </c>
      <c r="G525" s="10">
        <v>2153</v>
      </c>
      <c r="H525" s="10">
        <v>846</v>
      </c>
      <c r="I525" s="10">
        <v>20794</v>
      </c>
      <c r="J525" s="10">
        <v>11058</v>
      </c>
      <c r="K525" s="10">
        <v>0</v>
      </c>
      <c r="L525" s="11">
        <v>0</v>
      </c>
      <c r="M525" s="10">
        <v>0</v>
      </c>
      <c r="N525" s="10">
        <f t="shared" si="7"/>
        <v>489857</v>
      </c>
    </row>
    <row r="526" spans="1:14" ht="38.25" x14ac:dyDescent="0.25">
      <c r="A526" s="12" t="s">
        <v>1039</v>
      </c>
      <c r="B526" s="9" t="s">
        <v>1040</v>
      </c>
      <c r="C526" s="10">
        <v>111303</v>
      </c>
      <c r="D526" s="10">
        <v>50878</v>
      </c>
      <c r="E526" s="10">
        <v>2276</v>
      </c>
      <c r="F526" s="10">
        <v>5861</v>
      </c>
      <c r="G526" s="10">
        <v>572</v>
      </c>
      <c r="H526" s="10">
        <v>316</v>
      </c>
      <c r="I526" s="10">
        <v>2646</v>
      </c>
      <c r="J526" s="10">
        <v>1280</v>
      </c>
      <c r="K526" s="10">
        <v>0</v>
      </c>
      <c r="L526" s="11">
        <v>0</v>
      </c>
      <c r="M526" s="10">
        <v>0</v>
      </c>
      <c r="N526" s="10">
        <f t="shared" ref="N526:N583" si="8">SUM(C526:M526)</f>
        <v>175132</v>
      </c>
    </row>
    <row r="527" spans="1:14" ht="38.25" x14ac:dyDescent="0.25">
      <c r="A527" s="12" t="s">
        <v>1041</v>
      </c>
      <c r="B527" s="9" t="s">
        <v>1042</v>
      </c>
      <c r="C527" s="10">
        <v>3194490</v>
      </c>
      <c r="D527" s="10">
        <v>1311307</v>
      </c>
      <c r="E527" s="10">
        <v>83282</v>
      </c>
      <c r="F527" s="10">
        <v>125603</v>
      </c>
      <c r="G527" s="10">
        <v>21909</v>
      </c>
      <c r="H527" s="10">
        <v>6682</v>
      </c>
      <c r="I527" s="10">
        <v>150522</v>
      </c>
      <c r="J527" s="10">
        <v>132203</v>
      </c>
      <c r="K527" s="10">
        <v>0</v>
      </c>
      <c r="L527" s="11">
        <v>1402472</v>
      </c>
      <c r="M527" s="10">
        <v>0</v>
      </c>
      <c r="N527" s="10">
        <f t="shared" si="8"/>
        <v>6428470</v>
      </c>
    </row>
    <row r="528" spans="1:14" ht="38.25" x14ac:dyDescent="0.25">
      <c r="A528" s="12" t="s">
        <v>1043</v>
      </c>
      <c r="B528" s="9" t="s">
        <v>1044</v>
      </c>
      <c r="C528" s="10">
        <v>243232</v>
      </c>
      <c r="D528" s="10">
        <v>75718</v>
      </c>
      <c r="E528" s="10">
        <v>5338</v>
      </c>
      <c r="F528" s="10">
        <v>10965</v>
      </c>
      <c r="G528" s="10">
        <v>1417</v>
      </c>
      <c r="H528" s="10">
        <v>582</v>
      </c>
      <c r="I528" s="10">
        <v>12277</v>
      </c>
      <c r="J528" s="10">
        <v>6265</v>
      </c>
      <c r="K528" s="10">
        <v>0</v>
      </c>
      <c r="L528" s="11">
        <v>89923</v>
      </c>
      <c r="M528" s="10">
        <v>0</v>
      </c>
      <c r="N528" s="10">
        <f t="shared" si="8"/>
        <v>445717</v>
      </c>
    </row>
    <row r="529" spans="1:14" ht="38.25" x14ac:dyDescent="0.25">
      <c r="A529" s="12" t="s">
        <v>1045</v>
      </c>
      <c r="B529" s="9" t="s">
        <v>1046</v>
      </c>
      <c r="C529" s="10">
        <v>247435</v>
      </c>
      <c r="D529" s="10">
        <v>57558</v>
      </c>
      <c r="E529" s="10">
        <v>6340</v>
      </c>
      <c r="F529" s="10">
        <v>10388</v>
      </c>
      <c r="G529" s="10">
        <v>1641</v>
      </c>
      <c r="H529" s="10">
        <v>611</v>
      </c>
      <c r="I529" s="10">
        <v>12776</v>
      </c>
      <c r="J529" s="10">
        <v>7580</v>
      </c>
      <c r="K529" s="10">
        <v>0</v>
      </c>
      <c r="L529" s="11">
        <v>9116</v>
      </c>
      <c r="M529" s="10">
        <v>0</v>
      </c>
      <c r="N529" s="10">
        <f t="shared" si="8"/>
        <v>353445</v>
      </c>
    </row>
    <row r="530" spans="1:14" ht="38.25" x14ac:dyDescent="0.25">
      <c r="A530" s="12" t="s">
        <v>1047</v>
      </c>
      <c r="B530" s="9" t="s">
        <v>1048</v>
      </c>
      <c r="C530" s="10">
        <v>58483</v>
      </c>
      <c r="D530" s="10">
        <v>34695</v>
      </c>
      <c r="E530" s="10">
        <v>1225</v>
      </c>
      <c r="F530" s="10">
        <v>3015</v>
      </c>
      <c r="G530" s="10">
        <v>310</v>
      </c>
      <c r="H530" s="10">
        <v>155</v>
      </c>
      <c r="I530" s="10">
        <v>285</v>
      </c>
      <c r="J530" s="10">
        <v>472</v>
      </c>
      <c r="K530" s="10">
        <v>0</v>
      </c>
      <c r="L530" s="11">
        <v>0</v>
      </c>
      <c r="M530" s="10">
        <v>0</v>
      </c>
      <c r="N530" s="10">
        <f t="shared" si="8"/>
        <v>98640</v>
      </c>
    </row>
    <row r="531" spans="1:14" ht="38.25" x14ac:dyDescent="0.25">
      <c r="A531" s="12" t="s">
        <v>1049</v>
      </c>
      <c r="B531" s="9" t="s">
        <v>1050</v>
      </c>
      <c r="C531" s="10">
        <v>158708</v>
      </c>
      <c r="D531" s="10">
        <v>84262</v>
      </c>
      <c r="E531" s="10">
        <v>3616</v>
      </c>
      <c r="F531" s="10">
        <v>7164</v>
      </c>
      <c r="G531" s="10">
        <v>947</v>
      </c>
      <c r="H531" s="10">
        <v>400</v>
      </c>
      <c r="I531" s="10">
        <v>6539</v>
      </c>
      <c r="J531" s="10">
        <v>3992</v>
      </c>
      <c r="K531" s="10">
        <v>0</v>
      </c>
      <c r="L531" s="11">
        <v>11956</v>
      </c>
      <c r="M531" s="10">
        <v>0</v>
      </c>
      <c r="N531" s="10">
        <f t="shared" si="8"/>
        <v>277584</v>
      </c>
    </row>
    <row r="532" spans="1:14" ht="38.25" x14ac:dyDescent="0.25">
      <c r="A532" s="12" t="s">
        <v>1051</v>
      </c>
      <c r="B532" s="9" t="s">
        <v>1052</v>
      </c>
      <c r="C532" s="10">
        <v>379589</v>
      </c>
      <c r="D532" s="10">
        <v>228693</v>
      </c>
      <c r="E532" s="10">
        <v>8377</v>
      </c>
      <c r="F532" s="10">
        <v>16687</v>
      </c>
      <c r="G532" s="10">
        <v>2243</v>
      </c>
      <c r="H532" s="10">
        <v>936</v>
      </c>
      <c r="I532" s="10">
        <v>16681</v>
      </c>
      <c r="J532" s="10">
        <v>9333</v>
      </c>
      <c r="K532" s="10">
        <v>0</v>
      </c>
      <c r="L532" s="11">
        <v>0</v>
      </c>
      <c r="M532" s="10">
        <v>0</v>
      </c>
      <c r="N532" s="10">
        <f t="shared" si="8"/>
        <v>662539</v>
      </c>
    </row>
    <row r="533" spans="1:14" ht="38.25" x14ac:dyDescent="0.25">
      <c r="A533" s="12" t="s">
        <v>1053</v>
      </c>
      <c r="B533" s="9" t="s">
        <v>1054</v>
      </c>
      <c r="C533" s="10">
        <v>73882</v>
      </c>
      <c r="D533" s="10">
        <v>38425</v>
      </c>
      <c r="E533" s="10">
        <v>1433</v>
      </c>
      <c r="F533" s="10">
        <v>4025</v>
      </c>
      <c r="G533" s="10">
        <v>359</v>
      </c>
      <c r="H533" s="10">
        <v>213</v>
      </c>
      <c r="I533" s="10">
        <v>579</v>
      </c>
      <c r="J533" s="10">
        <v>377</v>
      </c>
      <c r="K533" s="10">
        <v>0</v>
      </c>
      <c r="L533" s="11">
        <v>0</v>
      </c>
      <c r="M533" s="10">
        <v>0</v>
      </c>
      <c r="N533" s="10">
        <f t="shared" si="8"/>
        <v>119293</v>
      </c>
    </row>
    <row r="534" spans="1:14" ht="38.25" x14ac:dyDescent="0.25">
      <c r="A534" s="12" t="s">
        <v>1055</v>
      </c>
      <c r="B534" s="9" t="s">
        <v>1056</v>
      </c>
      <c r="C534" s="10">
        <v>129555</v>
      </c>
      <c r="D534" s="10">
        <v>41078</v>
      </c>
      <c r="E534" s="10">
        <v>4638</v>
      </c>
      <c r="F534" s="10">
        <v>5059</v>
      </c>
      <c r="G534" s="10">
        <v>1107</v>
      </c>
      <c r="H534" s="10">
        <v>263</v>
      </c>
      <c r="I534" s="10">
        <v>2486</v>
      </c>
      <c r="J534" s="10">
        <v>4711</v>
      </c>
      <c r="K534" s="10">
        <v>0</v>
      </c>
      <c r="L534" s="11">
        <v>11185</v>
      </c>
      <c r="M534" s="10">
        <v>0</v>
      </c>
      <c r="N534" s="10">
        <f t="shared" si="8"/>
        <v>200082</v>
      </c>
    </row>
    <row r="535" spans="1:14" ht="38.25" x14ac:dyDescent="0.25">
      <c r="A535" s="12" t="s">
        <v>1057</v>
      </c>
      <c r="B535" s="9" t="s">
        <v>1058</v>
      </c>
      <c r="C535" s="10">
        <v>170964</v>
      </c>
      <c r="D535" s="10">
        <v>63101</v>
      </c>
      <c r="E535" s="10">
        <v>3308</v>
      </c>
      <c r="F535" s="10">
        <v>7396</v>
      </c>
      <c r="G535" s="10">
        <v>937</v>
      </c>
      <c r="H535" s="10">
        <v>482</v>
      </c>
      <c r="I535" s="10">
        <v>3270</v>
      </c>
      <c r="J535" s="10">
        <v>2575</v>
      </c>
      <c r="K535" s="10">
        <v>0</v>
      </c>
      <c r="L535" s="11">
        <v>9854</v>
      </c>
      <c r="M535" s="10">
        <v>0</v>
      </c>
      <c r="N535" s="10">
        <f t="shared" si="8"/>
        <v>261887</v>
      </c>
    </row>
    <row r="536" spans="1:14" ht="38.25" x14ac:dyDescent="0.25">
      <c r="A536" s="12" t="s">
        <v>1059</v>
      </c>
      <c r="B536" s="9" t="s">
        <v>1060</v>
      </c>
      <c r="C536" s="10">
        <v>68592</v>
      </c>
      <c r="D536" s="10">
        <v>33841</v>
      </c>
      <c r="E536" s="10">
        <v>1240</v>
      </c>
      <c r="F536" s="10">
        <v>3595</v>
      </c>
      <c r="G536" s="10">
        <v>326</v>
      </c>
      <c r="H536" s="10">
        <v>186</v>
      </c>
      <c r="I536" s="10">
        <v>677</v>
      </c>
      <c r="J536" s="10">
        <v>397</v>
      </c>
      <c r="K536" s="10">
        <v>0</v>
      </c>
      <c r="L536" s="11">
        <v>35200</v>
      </c>
      <c r="M536" s="10">
        <v>0</v>
      </c>
      <c r="N536" s="10">
        <f t="shared" si="8"/>
        <v>144054</v>
      </c>
    </row>
    <row r="537" spans="1:14" ht="38.25" x14ac:dyDescent="0.25">
      <c r="A537" s="12" t="s">
        <v>1061</v>
      </c>
      <c r="B537" s="9" t="s">
        <v>1062</v>
      </c>
      <c r="C537" s="10">
        <v>708588</v>
      </c>
      <c r="D537" s="10">
        <v>232664</v>
      </c>
      <c r="E537" s="10">
        <v>16053</v>
      </c>
      <c r="F537" s="10">
        <v>23012</v>
      </c>
      <c r="G537" s="10">
        <v>4779</v>
      </c>
      <c r="H537" s="10">
        <v>1483</v>
      </c>
      <c r="I537" s="10">
        <v>27748</v>
      </c>
      <c r="J537" s="10">
        <v>21596</v>
      </c>
      <c r="K537" s="10">
        <v>0</v>
      </c>
      <c r="L537" s="11">
        <v>0</v>
      </c>
      <c r="M537" s="10">
        <v>0</v>
      </c>
      <c r="N537" s="10">
        <f t="shared" si="8"/>
        <v>1035923</v>
      </c>
    </row>
    <row r="538" spans="1:14" ht="25.5" x14ac:dyDescent="0.25">
      <c r="A538" s="12" t="s">
        <v>1063</v>
      </c>
      <c r="B538" s="9" t="s">
        <v>1064</v>
      </c>
      <c r="C538" s="10">
        <v>601409</v>
      </c>
      <c r="D538" s="10">
        <v>219116</v>
      </c>
      <c r="E538" s="10">
        <v>15081</v>
      </c>
      <c r="F538" s="10">
        <v>24876</v>
      </c>
      <c r="G538" s="10">
        <v>3953</v>
      </c>
      <c r="H538" s="10">
        <v>1335</v>
      </c>
      <c r="I538" s="10">
        <v>41793</v>
      </c>
      <c r="J538" s="10">
        <v>22390</v>
      </c>
      <c r="K538" s="10">
        <v>0</v>
      </c>
      <c r="L538" s="11">
        <v>0</v>
      </c>
      <c r="M538" s="10">
        <v>0</v>
      </c>
      <c r="N538" s="10">
        <f t="shared" si="8"/>
        <v>929953</v>
      </c>
    </row>
    <row r="539" spans="1:14" ht="25.5" x14ac:dyDescent="0.25">
      <c r="A539" s="12" t="s">
        <v>1065</v>
      </c>
      <c r="B539" s="9" t="s">
        <v>1066</v>
      </c>
      <c r="C539" s="10">
        <v>174789</v>
      </c>
      <c r="D539" s="10">
        <v>91699</v>
      </c>
      <c r="E539" s="10">
        <v>3784</v>
      </c>
      <c r="F539" s="10">
        <v>8205</v>
      </c>
      <c r="G539" s="10">
        <v>991</v>
      </c>
      <c r="H539" s="10">
        <v>468</v>
      </c>
      <c r="I539" s="10">
        <v>6317</v>
      </c>
      <c r="J539" s="10">
        <v>3499</v>
      </c>
      <c r="K539" s="10">
        <v>0</v>
      </c>
      <c r="L539" s="11">
        <v>0</v>
      </c>
      <c r="M539" s="10">
        <v>0</v>
      </c>
      <c r="N539" s="10">
        <f t="shared" si="8"/>
        <v>289752</v>
      </c>
    </row>
    <row r="540" spans="1:14" ht="25.5" x14ac:dyDescent="0.25">
      <c r="A540" s="12" t="s">
        <v>1067</v>
      </c>
      <c r="B540" s="9" t="s">
        <v>1068</v>
      </c>
      <c r="C540" s="10">
        <v>107933</v>
      </c>
      <c r="D540" s="10">
        <v>47831</v>
      </c>
      <c r="E540" s="10">
        <v>2315</v>
      </c>
      <c r="F540" s="10">
        <v>5245</v>
      </c>
      <c r="G540" s="10">
        <v>598</v>
      </c>
      <c r="H540" s="10">
        <v>301</v>
      </c>
      <c r="I540" s="10">
        <v>2423</v>
      </c>
      <c r="J540" s="10">
        <v>1602</v>
      </c>
      <c r="K540" s="10">
        <v>0</v>
      </c>
      <c r="L540" s="11">
        <v>2544</v>
      </c>
      <c r="M540" s="10">
        <v>0</v>
      </c>
      <c r="N540" s="10">
        <f t="shared" si="8"/>
        <v>170792</v>
      </c>
    </row>
    <row r="541" spans="1:14" ht="25.5" x14ac:dyDescent="0.25">
      <c r="A541" s="12" t="s">
        <v>1069</v>
      </c>
      <c r="B541" s="9" t="s">
        <v>1070</v>
      </c>
      <c r="C541" s="10">
        <v>116869</v>
      </c>
      <c r="D541" s="10">
        <v>48124</v>
      </c>
      <c r="E541" s="10">
        <v>2427</v>
      </c>
      <c r="F541" s="10">
        <v>6012</v>
      </c>
      <c r="G541" s="10">
        <v>615</v>
      </c>
      <c r="H541" s="10">
        <v>323</v>
      </c>
      <c r="I541" s="10">
        <v>3778</v>
      </c>
      <c r="J541" s="10">
        <v>1684</v>
      </c>
      <c r="K541" s="10">
        <v>0</v>
      </c>
      <c r="L541" s="11">
        <v>0</v>
      </c>
      <c r="M541" s="10">
        <v>0</v>
      </c>
      <c r="N541" s="10">
        <f t="shared" si="8"/>
        <v>179832</v>
      </c>
    </row>
    <row r="542" spans="1:14" ht="25.5" x14ac:dyDescent="0.25">
      <c r="A542" s="12" t="s">
        <v>1071</v>
      </c>
      <c r="B542" s="9" t="s">
        <v>1072</v>
      </c>
      <c r="C542" s="10">
        <v>219153</v>
      </c>
      <c r="D542" s="10">
        <v>98174</v>
      </c>
      <c r="E542" s="10">
        <v>4809</v>
      </c>
      <c r="F542" s="10">
        <v>9536</v>
      </c>
      <c r="G542" s="10">
        <v>1295</v>
      </c>
      <c r="H542" s="10">
        <v>550</v>
      </c>
      <c r="I542" s="10">
        <v>8499</v>
      </c>
      <c r="J542" s="10">
        <v>5142</v>
      </c>
      <c r="K542" s="10">
        <v>0</v>
      </c>
      <c r="L542" s="11">
        <v>16668</v>
      </c>
      <c r="M542" s="10">
        <v>0</v>
      </c>
      <c r="N542" s="10">
        <f t="shared" si="8"/>
        <v>363826</v>
      </c>
    </row>
    <row r="543" spans="1:14" ht="25.5" x14ac:dyDescent="0.25">
      <c r="A543" s="12" t="s">
        <v>1073</v>
      </c>
      <c r="B543" s="9" t="s">
        <v>1074</v>
      </c>
      <c r="C543" s="10">
        <v>139570</v>
      </c>
      <c r="D543" s="10">
        <v>56706</v>
      </c>
      <c r="E543" s="10">
        <v>3267</v>
      </c>
      <c r="F543" s="10">
        <v>6499</v>
      </c>
      <c r="G543" s="10">
        <v>837</v>
      </c>
      <c r="H543" s="10">
        <v>347</v>
      </c>
      <c r="I543" s="10">
        <v>5648</v>
      </c>
      <c r="J543" s="10">
        <v>3513</v>
      </c>
      <c r="K543" s="10">
        <v>0</v>
      </c>
      <c r="L543" s="11">
        <v>0</v>
      </c>
      <c r="M543" s="10">
        <v>0</v>
      </c>
      <c r="N543" s="10">
        <f t="shared" si="8"/>
        <v>216387</v>
      </c>
    </row>
    <row r="544" spans="1:14" ht="25.5" x14ac:dyDescent="0.25">
      <c r="A544" s="12" t="s">
        <v>1075</v>
      </c>
      <c r="B544" s="9" t="s">
        <v>1076</v>
      </c>
      <c r="C544" s="10">
        <v>197556</v>
      </c>
      <c r="D544" s="10">
        <v>124571</v>
      </c>
      <c r="E544" s="10">
        <v>4498</v>
      </c>
      <c r="F544" s="10">
        <v>9111</v>
      </c>
      <c r="G544" s="10">
        <v>1168</v>
      </c>
      <c r="H544" s="10">
        <v>492</v>
      </c>
      <c r="I544" s="10">
        <v>9150</v>
      </c>
      <c r="J544" s="10">
        <v>4855</v>
      </c>
      <c r="K544" s="10">
        <v>0</v>
      </c>
      <c r="L544" s="11">
        <v>0</v>
      </c>
      <c r="M544" s="10">
        <v>0</v>
      </c>
      <c r="N544" s="10">
        <f t="shared" si="8"/>
        <v>351401</v>
      </c>
    </row>
    <row r="545" spans="1:14" ht="25.5" x14ac:dyDescent="0.25">
      <c r="A545" s="12" t="s">
        <v>1077</v>
      </c>
      <c r="B545" s="9" t="s">
        <v>1078</v>
      </c>
      <c r="C545" s="10">
        <v>157672</v>
      </c>
      <c r="D545" s="10">
        <v>80457</v>
      </c>
      <c r="E545" s="10">
        <v>3206</v>
      </c>
      <c r="F545" s="10">
        <v>7446</v>
      </c>
      <c r="G545" s="10">
        <v>856</v>
      </c>
      <c r="H545" s="10">
        <v>397</v>
      </c>
      <c r="I545" s="10">
        <v>4873</v>
      </c>
      <c r="J545" s="10">
        <v>2766</v>
      </c>
      <c r="K545" s="10">
        <v>0</v>
      </c>
      <c r="L545" s="11">
        <v>0</v>
      </c>
      <c r="M545" s="10">
        <v>0</v>
      </c>
      <c r="N545" s="10">
        <f t="shared" si="8"/>
        <v>257673</v>
      </c>
    </row>
    <row r="546" spans="1:14" ht="25.5" x14ac:dyDescent="0.25">
      <c r="A546" s="12" t="s">
        <v>1079</v>
      </c>
      <c r="B546" s="9" t="s">
        <v>1080</v>
      </c>
      <c r="C546" s="10">
        <v>204415</v>
      </c>
      <c r="D546" s="10">
        <v>71453</v>
      </c>
      <c r="E546" s="10">
        <v>4558</v>
      </c>
      <c r="F546" s="10">
        <v>9025</v>
      </c>
      <c r="G546" s="10">
        <v>1214</v>
      </c>
      <c r="H546" s="10">
        <v>497</v>
      </c>
      <c r="I546" s="10">
        <v>10005</v>
      </c>
      <c r="J546" s="10">
        <v>5197</v>
      </c>
      <c r="K546" s="10">
        <v>0</v>
      </c>
      <c r="L546" s="11">
        <v>0</v>
      </c>
      <c r="M546" s="10">
        <v>0</v>
      </c>
      <c r="N546" s="10">
        <f t="shared" si="8"/>
        <v>306364</v>
      </c>
    </row>
    <row r="547" spans="1:14" ht="25.5" x14ac:dyDescent="0.25">
      <c r="A547" s="12" t="s">
        <v>1081</v>
      </c>
      <c r="B547" s="9" t="s">
        <v>1082</v>
      </c>
      <c r="C547" s="10">
        <v>202438</v>
      </c>
      <c r="D547" s="10">
        <v>55242</v>
      </c>
      <c r="E547" s="10">
        <v>4355</v>
      </c>
      <c r="F547" s="10">
        <v>9115</v>
      </c>
      <c r="G547" s="10">
        <v>1166</v>
      </c>
      <c r="H547" s="10">
        <v>461</v>
      </c>
      <c r="I547" s="10">
        <v>7368</v>
      </c>
      <c r="J547" s="10">
        <v>4252</v>
      </c>
      <c r="K547" s="10">
        <v>0</v>
      </c>
      <c r="L547" s="11">
        <v>5166</v>
      </c>
      <c r="M547" s="10">
        <v>0</v>
      </c>
      <c r="N547" s="10">
        <f t="shared" si="8"/>
        <v>289563</v>
      </c>
    </row>
    <row r="548" spans="1:14" ht="25.5" x14ac:dyDescent="0.25">
      <c r="A548" s="12" t="s">
        <v>1083</v>
      </c>
      <c r="B548" s="9" t="s">
        <v>1084</v>
      </c>
      <c r="C548" s="10">
        <v>74782</v>
      </c>
      <c r="D548" s="10">
        <v>38730</v>
      </c>
      <c r="E548" s="10">
        <v>1579</v>
      </c>
      <c r="F548" s="10">
        <v>3984</v>
      </c>
      <c r="G548" s="10">
        <v>391</v>
      </c>
      <c r="H548" s="10">
        <v>238</v>
      </c>
      <c r="I548" s="10">
        <v>918</v>
      </c>
      <c r="J548" s="10">
        <v>685</v>
      </c>
      <c r="K548" s="10">
        <v>0</v>
      </c>
      <c r="L548" s="11">
        <v>0</v>
      </c>
      <c r="M548" s="10">
        <v>0</v>
      </c>
      <c r="N548" s="10">
        <f t="shared" si="8"/>
        <v>121307</v>
      </c>
    </row>
    <row r="549" spans="1:14" x14ac:dyDescent="0.25">
      <c r="A549" s="12" t="s">
        <v>1085</v>
      </c>
      <c r="B549" s="9" t="s">
        <v>1086</v>
      </c>
      <c r="C549" s="10">
        <v>422218</v>
      </c>
      <c r="D549" s="10">
        <v>205546</v>
      </c>
      <c r="E549" s="10">
        <v>8690</v>
      </c>
      <c r="F549" s="10">
        <v>19147</v>
      </c>
      <c r="G549" s="10">
        <v>2355</v>
      </c>
      <c r="H549" s="10">
        <v>1030</v>
      </c>
      <c r="I549" s="10">
        <v>14887</v>
      </c>
      <c r="J549" s="10">
        <v>8511</v>
      </c>
      <c r="K549" s="10">
        <v>0</v>
      </c>
      <c r="L549" s="11">
        <v>41367</v>
      </c>
      <c r="M549" s="10">
        <v>0</v>
      </c>
      <c r="N549" s="10">
        <f t="shared" si="8"/>
        <v>723751</v>
      </c>
    </row>
    <row r="550" spans="1:14" ht="25.5" x14ac:dyDescent="0.25">
      <c r="A550" s="12" t="s">
        <v>1087</v>
      </c>
      <c r="B550" s="9" t="s">
        <v>1088</v>
      </c>
      <c r="C550" s="10">
        <v>93475</v>
      </c>
      <c r="D550" s="10">
        <v>55562</v>
      </c>
      <c r="E550" s="10">
        <v>1883</v>
      </c>
      <c r="F550" s="10">
        <v>4962</v>
      </c>
      <c r="G550" s="10">
        <v>474</v>
      </c>
      <c r="H550" s="10">
        <v>266</v>
      </c>
      <c r="I550" s="10">
        <v>0</v>
      </c>
      <c r="J550" s="10">
        <v>39</v>
      </c>
      <c r="K550" s="10">
        <v>0</v>
      </c>
      <c r="L550" s="11">
        <v>0</v>
      </c>
      <c r="M550" s="10">
        <v>0</v>
      </c>
      <c r="N550" s="10">
        <f t="shared" si="8"/>
        <v>156661</v>
      </c>
    </row>
    <row r="551" spans="1:14" x14ac:dyDescent="0.25">
      <c r="A551" s="12" t="s">
        <v>1089</v>
      </c>
      <c r="B551" s="9" t="s">
        <v>1090</v>
      </c>
      <c r="C551" s="10">
        <v>211389</v>
      </c>
      <c r="D551" s="10">
        <v>120827</v>
      </c>
      <c r="E551" s="10">
        <v>5532</v>
      </c>
      <c r="F551" s="10">
        <v>8558</v>
      </c>
      <c r="G551" s="10">
        <v>1439</v>
      </c>
      <c r="H551" s="10">
        <v>450</v>
      </c>
      <c r="I551" s="10">
        <v>11439</v>
      </c>
      <c r="J551" s="10">
        <v>7847</v>
      </c>
      <c r="K551" s="10">
        <v>0</v>
      </c>
      <c r="L551" s="11">
        <v>0</v>
      </c>
      <c r="M551" s="10">
        <v>0</v>
      </c>
      <c r="N551" s="10">
        <f t="shared" si="8"/>
        <v>367481</v>
      </c>
    </row>
    <row r="552" spans="1:14" ht="38.25" x14ac:dyDescent="0.25">
      <c r="A552" s="12" t="s">
        <v>1091</v>
      </c>
      <c r="B552" s="9" t="s">
        <v>1092</v>
      </c>
      <c r="C552" s="10">
        <v>410102</v>
      </c>
      <c r="D552" s="10">
        <v>209560</v>
      </c>
      <c r="E552" s="10">
        <v>10825</v>
      </c>
      <c r="F552" s="10">
        <v>15598</v>
      </c>
      <c r="G552" s="10">
        <v>2864</v>
      </c>
      <c r="H552" s="10">
        <v>957</v>
      </c>
      <c r="I552" s="10">
        <v>15787</v>
      </c>
      <c r="J552" s="10">
        <v>13646</v>
      </c>
      <c r="K552" s="10">
        <v>0</v>
      </c>
      <c r="L552" s="11">
        <v>0</v>
      </c>
      <c r="M552" s="10">
        <v>0</v>
      </c>
      <c r="N552" s="10">
        <f t="shared" si="8"/>
        <v>679339</v>
      </c>
    </row>
    <row r="553" spans="1:14" ht="25.5" x14ac:dyDescent="0.25">
      <c r="A553" s="12" t="s">
        <v>1093</v>
      </c>
      <c r="B553" s="9" t="s">
        <v>1094</v>
      </c>
      <c r="C553" s="10">
        <v>118435</v>
      </c>
      <c r="D553" s="10">
        <v>58916</v>
      </c>
      <c r="E553" s="10">
        <v>2399</v>
      </c>
      <c r="F553" s="10">
        <v>5751</v>
      </c>
      <c r="G553" s="10">
        <v>633</v>
      </c>
      <c r="H553" s="10">
        <v>305</v>
      </c>
      <c r="I553" s="10">
        <v>3680</v>
      </c>
      <c r="J553" s="10">
        <v>1993</v>
      </c>
      <c r="K553" s="10">
        <v>0</v>
      </c>
      <c r="L553" s="11">
        <v>2617</v>
      </c>
      <c r="M553" s="10">
        <v>0</v>
      </c>
      <c r="N553" s="10">
        <f t="shared" si="8"/>
        <v>194729</v>
      </c>
    </row>
    <row r="554" spans="1:14" x14ac:dyDescent="0.25">
      <c r="A554" s="12" t="s">
        <v>1095</v>
      </c>
      <c r="B554" s="9" t="s">
        <v>1096</v>
      </c>
      <c r="C554" s="10">
        <v>98422</v>
      </c>
      <c r="D554" s="10">
        <v>59209</v>
      </c>
      <c r="E554" s="10">
        <v>1995</v>
      </c>
      <c r="F554" s="10">
        <v>5128</v>
      </c>
      <c r="G554" s="10">
        <v>506</v>
      </c>
      <c r="H554" s="10">
        <v>273</v>
      </c>
      <c r="I554" s="10">
        <v>1179</v>
      </c>
      <c r="J554" s="10">
        <v>1096</v>
      </c>
      <c r="K554" s="10">
        <v>0</v>
      </c>
      <c r="L554" s="11">
        <v>3333</v>
      </c>
      <c r="M554" s="10">
        <v>0</v>
      </c>
      <c r="N554" s="10">
        <f t="shared" si="8"/>
        <v>171141</v>
      </c>
    </row>
    <row r="555" spans="1:14" ht="25.5" x14ac:dyDescent="0.25">
      <c r="A555" s="12" t="s">
        <v>1097</v>
      </c>
      <c r="B555" s="9" t="s">
        <v>1098</v>
      </c>
      <c r="C555" s="10">
        <v>246264</v>
      </c>
      <c r="D555" s="10">
        <v>76272</v>
      </c>
      <c r="E555" s="10">
        <v>5800</v>
      </c>
      <c r="F555" s="10">
        <v>11101</v>
      </c>
      <c r="G555" s="10">
        <v>1502</v>
      </c>
      <c r="H555" s="10">
        <v>638</v>
      </c>
      <c r="I555" s="10">
        <v>14611</v>
      </c>
      <c r="J555" s="10">
        <v>7258</v>
      </c>
      <c r="K555" s="10">
        <v>0</v>
      </c>
      <c r="L555" s="11">
        <v>0</v>
      </c>
      <c r="M555" s="10">
        <v>0</v>
      </c>
      <c r="N555" s="10">
        <f t="shared" si="8"/>
        <v>363446</v>
      </c>
    </row>
    <row r="556" spans="1:14" ht="38.25" x14ac:dyDescent="0.25">
      <c r="A556" s="12" t="s">
        <v>1099</v>
      </c>
      <c r="B556" s="9" t="s">
        <v>1100</v>
      </c>
      <c r="C556" s="10">
        <v>107792</v>
      </c>
      <c r="D556" s="10">
        <v>54239</v>
      </c>
      <c r="E556" s="10">
        <v>2267</v>
      </c>
      <c r="F556" s="10">
        <v>5090</v>
      </c>
      <c r="G556" s="10">
        <v>598</v>
      </c>
      <c r="H556" s="10">
        <v>268</v>
      </c>
      <c r="I556" s="10">
        <v>2316</v>
      </c>
      <c r="J556" s="10">
        <v>1678</v>
      </c>
      <c r="K556" s="10">
        <v>0</v>
      </c>
      <c r="L556" s="11">
        <v>2142</v>
      </c>
      <c r="M556" s="10">
        <v>0</v>
      </c>
      <c r="N556" s="10">
        <f t="shared" si="8"/>
        <v>176390</v>
      </c>
    </row>
    <row r="557" spans="1:14" ht="25.5" x14ac:dyDescent="0.25">
      <c r="A557" s="12" t="s">
        <v>1101</v>
      </c>
      <c r="B557" s="9" t="s">
        <v>1102</v>
      </c>
      <c r="C557" s="10">
        <v>707707</v>
      </c>
      <c r="D557" s="10">
        <v>389324</v>
      </c>
      <c r="E557" s="10">
        <v>15706</v>
      </c>
      <c r="F557" s="10">
        <v>33618</v>
      </c>
      <c r="G557" s="10">
        <v>4057</v>
      </c>
      <c r="H557" s="10">
        <v>1753</v>
      </c>
      <c r="I557" s="10">
        <v>20242</v>
      </c>
      <c r="J557" s="10">
        <v>14057</v>
      </c>
      <c r="K557" s="10">
        <v>0</v>
      </c>
      <c r="L557" s="11">
        <v>105038</v>
      </c>
      <c r="M557" s="10">
        <v>0</v>
      </c>
      <c r="N557" s="10">
        <f t="shared" si="8"/>
        <v>1291502</v>
      </c>
    </row>
    <row r="558" spans="1:14" ht="25.5" x14ac:dyDescent="0.25">
      <c r="A558" s="12" t="s">
        <v>1103</v>
      </c>
      <c r="B558" s="9" t="s">
        <v>1104</v>
      </c>
      <c r="C558" s="10">
        <v>263822</v>
      </c>
      <c r="D558" s="10">
        <v>128448</v>
      </c>
      <c r="E558" s="10">
        <v>6260</v>
      </c>
      <c r="F558" s="10">
        <v>11664</v>
      </c>
      <c r="G558" s="10">
        <v>1629</v>
      </c>
      <c r="H558" s="10">
        <v>756</v>
      </c>
      <c r="I558" s="10">
        <v>13471</v>
      </c>
      <c r="J558" s="10">
        <v>7559</v>
      </c>
      <c r="K558" s="10">
        <v>0</v>
      </c>
      <c r="L558" s="11">
        <v>13606</v>
      </c>
      <c r="M558" s="10">
        <v>0</v>
      </c>
      <c r="N558" s="10">
        <f t="shared" si="8"/>
        <v>447215</v>
      </c>
    </row>
    <row r="559" spans="1:14" x14ac:dyDescent="0.25">
      <c r="A559" s="12" t="s">
        <v>1105</v>
      </c>
      <c r="B559" s="9" t="s">
        <v>1106</v>
      </c>
      <c r="C559" s="10">
        <v>108795</v>
      </c>
      <c r="D559" s="10">
        <v>54888</v>
      </c>
      <c r="E559" s="10">
        <v>2201</v>
      </c>
      <c r="F559" s="10">
        <v>5294</v>
      </c>
      <c r="G559" s="10">
        <v>580</v>
      </c>
      <c r="H559" s="10">
        <v>276</v>
      </c>
      <c r="I559" s="10">
        <v>2040</v>
      </c>
      <c r="J559" s="10">
        <v>1438</v>
      </c>
      <c r="K559" s="10">
        <v>0</v>
      </c>
      <c r="L559" s="11">
        <v>0</v>
      </c>
      <c r="M559" s="10">
        <v>0</v>
      </c>
      <c r="N559" s="10">
        <f t="shared" si="8"/>
        <v>175512</v>
      </c>
    </row>
    <row r="560" spans="1:14" ht="38.25" x14ac:dyDescent="0.25">
      <c r="A560" s="12" t="s">
        <v>1107</v>
      </c>
      <c r="B560" s="9" t="s">
        <v>1108</v>
      </c>
      <c r="C560" s="10">
        <v>176850</v>
      </c>
      <c r="D560" s="10">
        <v>88485</v>
      </c>
      <c r="E560" s="10">
        <v>3078</v>
      </c>
      <c r="F560" s="10">
        <v>8086</v>
      </c>
      <c r="G560" s="10">
        <v>885</v>
      </c>
      <c r="H560" s="10">
        <v>555</v>
      </c>
      <c r="I560" s="10">
        <v>3813</v>
      </c>
      <c r="J560" s="10">
        <v>2027</v>
      </c>
      <c r="K560" s="10">
        <v>0</v>
      </c>
      <c r="L560" s="11">
        <v>37395</v>
      </c>
      <c r="M560" s="10">
        <v>0</v>
      </c>
      <c r="N560" s="10">
        <f t="shared" si="8"/>
        <v>321174</v>
      </c>
    </row>
    <row r="561" spans="1:14" ht="89.25" x14ac:dyDescent="0.25">
      <c r="A561" s="12" t="s">
        <v>1109</v>
      </c>
      <c r="B561" s="9" t="s">
        <v>1110</v>
      </c>
      <c r="C561" s="10">
        <v>619422</v>
      </c>
      <c r="D561" s="10">
        <v>302759</v>
      </c>
      <c r="E561" s="10">
        <v>13502</v>
      </c>
      <c r="F561" s="10">
        <v>27459</v>
      </c>
      <c r="G561" s="10">
        <v>3620</v>
      </c>
      <c r="H561" s="10">
        <v>1409</v>
      </c>
      <c r="I561" s="10">
        <v>25569</v>
      </c>
      <c r="J561" s="10">
        <v>14810</v>
      </c>
      <c r="K561" s="10">
        <v>0</v>
      </c>
      <c r="L561" s="11">
        <v>0</v>
      </c>
      <c r="M561" s="10">
        <v>0</v>
      </c>
      <c r="N561" s="10">
        <f t="shared" si="8"/>
        <v>1008550</v>
      </c>
    </row>
    <row r="562" spans="1:14" ht="25.5" x14ac:dyDescent="0.25">
      <c r="A562" s="12" t="s">
        <v>1111</v>
      </c>
      <c r="B562" s="9" t="s">
        <v>1112</v>
      </c>
      <c r="C562" s="10">
        <v>364875</v>
      </c>
      <c r="D562" s="10">
        <v>97742</v>
      </c>
      <c r="E562" s="10">
        <v>8203</v>
      </c>
      <c r="F562" s="10">
        <v>14242</v>
      </c>
      <c r="G562" s="10">
        <v>2283</v>
      </c>
      <c r="H562" s="10">
        <v>815</v>
      </c>
      <c r="I562" s="10">
        <v>12375</v>
      </c>
      <c r="J562" s="10">
        <v>9367</v>
      </c>
      <c r="K562" s="10">
        <v>0</v>
      </c>
      <c r="L562" s="11">
        <v>40097</v>
      </c>
      <c r="M562" s="10">
        <v>0</v>
      </c>
      <c r="N562" s="10">
        <f t="shared" si="8"/>
        <v>549999</v>
      </c>
    </row>
    <row r="563" spans="1:14" ht="25.5" x14ac:dyDescent="0.25">
      <c r="A563" s="12" t="s">
        <v>1113</v>
      </c>
      <c r="B563" s="9" t="s">
        <v>1114</v>
      </c>
      <c r="C563" s="10">
        <v>1455942</v>
      </c>
      <c r="D563" s="10">
        <v>653521</v>
      </c>
      <c r="E563" s="10">
        <v>37290</v>
      </c>
      <c r="F563" s="10">
        <v>49809</v>
      </c>
      <c r="G563" s="10">
        <v>10295</v>
      </c>
      <c r="H563" s="10">
        <v>2821</v>
      </c>
      <c r="I563" s="10">
        <v>47973</v>
      </c>
      <c r="J563" s="10">
        <v>47129</v>
      </c>
      <c r="K563" s="10">
        <v>0</v>
      </c>
      <c r="L563" s="11">
        <v>294873</v>
      </c>
      <c r="M563" s="10">
        <v>0</v>
      </c>
      <c r="N563" s="10">
        <f t="shared" si="8"/>
        <v>2599653</v>
      </c>
    </row>
    <row r="564" spans="1:14" ht="25.5" x14ac:dyDescent="0.25">
      <c r="A564" s="12" t="s">
        <v>1115</v>
      </c>
      <c r="B564" s="9" t="s">
        <v>1116</v>
      </c>
      <c r="C564" s="10">
        <v>67306</v>
      </c>
      <c r="D564" s="10">
        <v>55419</v>
      </c>
      <c r="E564" s="10">
        <v>1513</v>
      </c>
      <c r="F564" s="10">
        <v>3315</v>
      </c>
      <c r="G564" s="10">
        <v>382</v>
      </c>
      <c r="H564" s="10">
        <v>203</v>
      </c>
      <c r="I564" s="10">
        <v>980</v>
      </c>
      <c r="J564" s="10">
        <v>924</v>
      </c>
      <c r="K564" s="10">
        <v>0</v>
      </c>
      <c r="L564" s="11">
        <v>578</v>
      </c>
      <c r="M564" s="10">
        <v>0</v>
      </c>
      <c r="N564" s="10">
        <f t="shared" si="8"/>
        <v>130620</v>
      </c>
    </row>
    <row r="565" spans="1:14" ht="25.5" x14ac:dyDescent="0.25">
      <c r="A565" s="12" t="s">
        <v>1117</v>
      </c>
      <c r="B565" s="9" t="s">
        <v>1118</v>
      </c>
      <c r="C565" s="10">
        <v>750416</v>
      </c>
      <c r="D565" s="10">
        <v>268091</v>
      </c>
      <c r="E565" s="10">
        <v>19213</v>
      </c>
      <c r="F565" s="10">
        <v>26493</v>
      </c>
      <c r="G565" s="10">
        <v>5254</v>
      </c>
      <c r="H565" s="10">
        <v>1604</v>
      </c>
      <c r="I565" s="10">
        <v>20839</v>
      </c>
      <c r="J565" s="10">
        <v>22787</v>
      </c>
      <c r="K565" s="10">
        <v>0</v>
      </c>
      <c r="L565" s="11">
        <v>88259</v>
      </c>
      <c r="M565" s="10">
        <v>0</v>
      </c>
      <c r="N565" s="10">
        <f t="shared" si="8"/>
        <v>1202956</v>
      </c>
    </row>
    <row r="566" spans="1:14" ht="38.25" x14ac:dyDescent="0.25">
      <c r="A566" s="12" t="s">
        <v>1119</v>
      </c>
      <c r="B566" s="9" t="s">
        <v>1120</v>
      </c>
      <c r="C566" s="10">
        <v>300558</v>
      </c>
      <c r="D566" s="10">
        <v>116602</v>
      </c>
      <c r="E566" s="10">
        <v>6125</v>
      </c>
      <c r="F566" s="10">
        <v>13369</v>
      </c>
      <c r="G566" s="10">
        <v>1680</v>
      </c>
      <c r="H566" s="10">
        <v>774</v>
      </c>
      <c r="I566" s="10">
        <v>13016</v>
      </c>
      <c r="J566" s="10">
        <v>6614</v>
      </c>
      <c r="K566" s="10">
        <v>0</v>
      </c>
      <c r="L566" s="11">
        <v>0</v>
      </c>
      <c r="M566" s="10">
        <v>0</v>
      </c>
      <c r="N566" s="10">
        <f t="shared" si="8"/>
        <v>458738</v>
      </c>
    </row>
    <row r="567" spans="1:14" ht="25.5" x14ac:dyDescent="0.25">
      <c r="A567" s="12" t="s">
        <v>1121</v>
      </c>
      <c r="B567" s="9" t="s">
        <v>1122</v>
      </c>
      <c r="C567" s="10">
        <v>151490</v>
      </c>
      <c r="D567" s="10">
        <v>76522</v>
      </c>
      <c r="E567" s="10">
        <v>3339</v>
      </c>
      <c r="F567" s="10">
        <v>7106</v>
      </c>
      <c r="G567" s="10">
        <v>870</v>
      </c>
      <c r="H567" s="10">
        <v>379</v>
      </c>
      <c r="I567" s="10">
        <v>6824</v>
      </c>
      <c r="J567" s="10">
        <v>3663</v>
      </c>
      <c r="K567" s="10">
        <v>0</v>
      </c>
      <c r="L567" s="11">
        <v>0</v>
      </c>
      <c r="M567" s="10">
        <v>0</v>
      </c>
      <c r="N567" s="10">
        <f t="shared" si="8"/>
        <v>250193</v>
      </c>
    </row>
    <row r="568" spans="1:14" ht="25.5" x14ac:dyDescent="0.25">
      <c r="A568" s="12" t="s">
        <v>1123</v>
      </c>
      <c r="B568" s="9" t="s">
        <v>1124</v>
      </c>
      <c r="C568" s="10">
        <v>66330</v>
      </c>
      <c r="D568" s="10">
        <v>39678</v>
      </c>
      <c r="E568" s="10">
        <v>1400</v>
      </c>
      <c r="F568" s="10">
        <v>3595</v>
      </c>
      <c r="G568" s="10">
        <v>342</v>
      </c>
      <c r="H568" s="10">
        <v>206</v>
      </c>
      <c r="I568" s="10">
        <v>0</v>
      </c>
      <c r="J568" s="10">
        <v>0</v>
      </c>
      <c r="K568" s="10">
        <v>0</v>
      </c>
      <c r="L568" s="11">
        <v>0</v>
      </c>
      <c r="M568" s="10">
        <v>0</v>
      </c>
      <c r="N568" s="10">
        <f t="shared" si="8"/>
        <v>111551</v>
      </c>
    </row>
    <row r="569" spans="1:14" x14ac:dyDescent="0.25">
      <c r="A569" s="12" t="s">
        <v>1125</v>
      </c>
      <c r="B569" s="9" t="s">
        <v>1126</v>
      </c>
      <c r="C569" s="10">
        <v>822462</v>
      </c>
      <c r="D569" s="10">
        <v>441587</v>
      </c>
      <c r="E569" s="10">
        <v>21164</v>
      </c>
      <c r="F569" s="10">
        <v>33218</v>
      </c>
      <c r="G569" s="10">
        <v>5539</v>
      </c>
      <c r="H569" s="10">
        <v>2142</v>
      </c>
      <c r="I569" s="10">
        <v>30986</v>
      </c>
      <c r="J569" s="10">
        <v>25464</v>
      </c>
      <c r="K569" s="10">
        <v>0</v>
      </c>
      <c r="L569" s="11">
        <v>0</v>
      </c>
      <c r="M569" s="10">
        <v>0</v>
      </c>
      <c r="N569" s="10">
        <f t="shared" si="8"/>
        <v>1382562</v>
      </c>
    </row>
    <row r="570" spans="1:14" ht="25.5" x14ac:dyDescent="0.25">
      <c r="A570" s="12" t="s">
        <v>1127</v>
      </c>
      <c r="B570" s="9" t="s">
        <v>1128</v>
      </c>
      <c r="C570" s="10">
        <v>92244</v>
      </c>
      <c r="D570" s="10">
        <v>32000</v>
      </c>
      <c r="E570" s="10">
        <v>1952</v>
      </c>
      <c r="F570" s="10">
        <v>4536</v>
      </c>
      <c r="G570" s="10">
        <v>504</v>
      </c>
      <c r="H570" s="10">
        <v>245</v>
      </c>
      <c r="I570" s="10">
        <v>3172</v>
      </c>
      <c r="J570" s="10">
        <v>1684</v>
      </c>
      <c r="K570" s="10">
        <v>0</v>
      </c>
      <c r="L570" s="11">
        <v>0</v>
      </c>
      <c r="M570" s="10">
        <v>0</v>
      </c>
      <c r="N570" s="10">
        <f t="shared" si="8"/>
        <v>136337</v>
      </c>
    </row>
    <row r="571" spans="1:14" ht="38.25" x14ac:dyDescent="0.25">
      <c r="A571" s="12" t="s">
        <v>1129</v>
      </c>
      <c r="B571" s="9" t="s">
        <v>1130</v>
      </c>
      <c r="C571" s="10">
        <v>860069</v>
      </c>
      <c r="D571" s="10">
        <v>241702</v>
      </c>
      <c r="E571" s="10">
        <v>21193</v>
      </c>
      <c r="F571" s="10">
        <v>36746</v>
      </c>
      <c r="G571" s="10">
        <v>5522</v>
      </c>
      <c r="H571" s="10">
        <v>2036</v>
      </c>
      <c r="I571" s="10">
        <v>51460</v>
      </c>
      <c r="J571" s="10">
        <v>29182</v>
      </c>
      <c r="K571" s="10">
        <v>0</v>
      </c>
      <c r="L571" s="11">
        <v>0</v>
      </c>
      <c r="M571" s="10">
        <v>0</v>
      </c>
      <c r="N571" s="10">
        <f t="shared" si="8"/>
        <v>1247910</v>
      </c>
    </row>
    <row r="572" spans="1:14" ht="25.5" x14ac:dyDescent="0.25">
      <c r="A572" s="12" t="s">
        <v>1131</v>
      </c>
      <c r="B572" s="9" t="s">
        <v>1132</v>
      </c>
      <c r="C572" s="10">
        <v>350179</v>
      </c>
      <c r="D572" s="10">
        <v>175565</v>
      </c>
      <c r="E572" s="10">
        <v>9034</v>
      </c>
      <c r="F572" s="10">
        <v>14507</v>
      </c>
      <c r="G572" s="10">
        <v>2343</v>
      </c>
      <c r="H572" s="10">
        <v>875</v>
      </c>
      <c r="I572" s="10">
        <v>15671</v>
      </c>
      <c r="J572" s="10">
        <v>10777</v>
      </c>
      <c r="K572" s="10">
        <v>0</v>
      </c>
      <c r="L572" s="11">
        <v>19676</v>
      </c>
      <c r="M572" s="10">
        <v>0</v>
      </c>
      <c r="N572" s="10">
        <f t="shared" si="8"/>
        <v>598627</v>
      </c>
    </row>
    <row r="573" spans="1:14" x14ac:dyDescent="0.25">
      <c r="A573" s="12" t="s">
        <v>1133</v>
      </c>
      <c r="B573" s="9" t="s">
        <v>1134</v>
      </c>
      <c r="C573" s="10">
        <v>324539</v>
      </c>
      <c r="D573" s="10">
        <v>191599</v>
      </c>
      <c r="E573" s="10">
        <v>6675</v>
      </c>
      <c r="F573" s="10">
        <v>16428</v>
      </c>
      <c r="G573" s="10">
        <v>1714</v>
      </c>
      <c r="H573" s="10">
        <v>870</v>
      </c>
      <c r="I573" s="10">
        <v>6887</v>
      </c>
      <c r="J573" s="10">
        <v>4047</v>
      </c>
      <c r="K573" s="10">
        <v>0</v>
      </c>
      <c r="L573" s="11">
        <v>0</v>
      </c>
      <c r="M573" s="10">
        <v>0</v>
      </c>
      <c r="N573" s="10">
        <f t="shared" si="8"/>
        <v>552759</v>
      </c>
    </row>
    <row r="574" spans="1:14" ht="38.25" x14ac:dyDescent="0.25">
      <c r="A574" s="12" t="s">
        <v>1135</v>
      </c>
      <c r="B574" s="9" t="s">
        <v>1136</v>
      </c>
      <c r="C574" s="10">
        <v>111633</v>
      </c>
      <c r="D574" s="10">
        <v>59167</v>
      </c>
      <c r="E574" s="10">
        <v>2255</v>
      </c>
      <c r="F574" s="10">
        <v>5233</v>
      </c>
      <c r="G574" s="10">
        <v>606</v>
      </c>
      <c r="H574" s="10">
        <v>295</v>
      </c>
      <c r="I574" s="10">
        <v>0</v>
      </c>
      <c r="J574" s="10">
        <v>0</v>
      </c>
      <c r="K574" s="10">
        <v>0</v>
      </c>
      <c r="L574" s="11">
        <v>58220</v>
      </c>
      <c r="M574" s="10">
        <v>0</v>
      </c>
      <c r="N574" s="10">
        <f t="shared" si="8"/>
        <v>237409</v>
      </c>
    </row>
    <row r="575" spans="1:14" x14ac:dyDescent="0.25">
      <c r="A575" s="12" t="s">
        <v>1137</v>
      </c>
      <c r="B575" s="9" t="s">
        <v>1138</v>
      </c>
      <c r="C575" s="10">
        <v>107216</v>
      </c>
      <c r="D575" s="10">
        <v>46068</v>
      </c>
      <c r="E575" s="10">
        <v>2226</v>
      </c>
      <c r="F575" s="10">
        <v>5493</v>
      </c>
      <c r="G575" s="10">
        <v>566</v>
      </c>
      <c r="H575" s="10">
        <v>302</v>
      </c>
      <c r="I575" s="10">
        <v>3234</v>
      </c>
      <c r="J575" s="10">
        <v>1554</v>
      </c>
      <c r="K575" s="10">
        <v>0</v>
      </c>
      <c r="L575" s="11">
        <v>0</v>
      </c>
      <c r="M575" s="10">
        <v>0</v>
      </c>
      <c r="N575" s="10">
        <f t="shared" si="8"/>
        <v>166659</v>
      </c>
    </row>
    <row r="576" spans="1:14" ht="25.5" x14ac:dyDescent="0.25">
      <c r="A576" s="12" t="s">
        <v>1139</v>
      </c>
      <c r="B576" s="9" t="s">
        <v>1140</v>
      </c>
      <c r="C576" s="10">
        <v>141781</v>
      </c>
      <c r="D576" s="10">
        <v>58724</v>
      </c>
      <c r="E576" s="10">
        <v>2440</v>
      </c>
      <c r="F576" s="10">
        <v>6817</v>
      </c>
      <c r="G576" s="10">
        <v>687</v>
      </c>
      <c r="H576" s="10">
        <v>352</v>
      </c>
      <c r="I576" s="10">
        <v>2726</v>
      </c>
      <c r="J576" s="10">
        <v>1363</v>
      </c>
      <c r="K576" s="10">
        <v>0</v>
      </c>
      <c r="L576" s="11">
        <v>0</v>
      </c>
      <c r="M576" s="10">
        <v>0</v>
      </c>
      <c r="N576" s="10">
        <f t="shared" si="8"/>
        <v>214890</v>
      </c>
    </row>
    <row r="577" spans="1:14" ht="25.5" x14ac:dyDescent="0.25">
      <c r="A577" s="12" t="s">
        <v>1141</v>
      </c>
      <c r="B577" s="9" t="s">
        <v>1142</v>
      </c>
      <c r="C577" s="10">
        <v>1852032</v>
      </c>
      <c r="D577" s="10">
        <v>804331</v>
      </c>
      <c r="E577" s="10">
        <v>45349</v>
      </c>
      <c r="F577" s="10">
        <v>66181</v>
      </c>
      <c r="G577" s="10">
        <v>12574</v>
      </c>
      <c r="H577" s="10">
        <v>3294</v>
      </c>
      <c r="I577" s="10">
        <v>94063</v>
      </c>
      <c r="J577" s="10">
        <v>66335</v>
      </c>
      <c r="K577" s="10">
        <v>0</v>
      </c>
      <c r="L577" s="11">
        <v>0</v>
      </c>
      <c r="M577" s="10">
        <v>0</v>
      </c>
      <c r="N577" s="10">
        <f t="shared" si="8"/>
        <v>2944159</v>
      </c>
    </row>
    <row r="578" spans="1:14" ht="25.5" x14ac:dyDescent="0.25">
      <c r="A578" s="12" t="s">
        <v>1143</v>
      </c>
      <c r="B578" s="9" t="s">
        <v>1144</v>
      </c>
      <c r="C578" s="10">
        <v>225409</v>
      </c>
      <c r="D578" s="10">
        <v>56255</v>
      </c>
      <c r="E578" s="10">
        <v>6918</v>
      </c>
      <c r="F578" s="10">
        <v>9076</v>
      </c>
      <c r="G578" s="10">
        <v>1713</v>
      </c>
      <c r="H578" s="10">
        <v>465</v>
      </c>
      <c r="I578" s="10">
        <v>7448</v>
      </c>
      <c r="J578" s="10">
        <v>7546</v>
      </c>
      <c r="K578" s="10">
        <v>0</v>
      </c>
      <c r="L578" s="11">
        <v>0</v>
      </c>
      <c r="M578" s="10">
        <v>0</v>
      </c>
      <c r="N578" s="10">
        <f t="shared" si="8"/>
        <v>314830</v>
      </c>
    </row>
    <row r="579" spans="1:14" ht="25.5" x14ac:dyDescent="0.25">
      <c r="A579" s="12" t="s">
        <v>1145</v>
      </c>
      <c r="B579" s="9" t="s">
        <v>1146</v>
      </c>
      <c r="C579" s="10">
        <v>180267</v>
      </c>
      <c r="D579" s="10">
        <v>74867</v>
      </c>
      <c r="E579" s="10">
        <v>4091</v>
      </c>
      <c r="F579" s="10">
        <v>8477</v>
      </c>
      <c r="G579" s="10">
        <v>1053</v>
      </c>
      <c r="H579" s="10">
        <v>472</v>
      </c>
      <c r="I579" s="10">
        <v>8143</v>
      </c>
      <c r="J579" s="10">
        <v>4149</v>
      </c>
      <c r="K579" s="10">
        <v>0</v>
      </c>
      <c r="L579" s="11">
        <v>0</v>
      </c>
      <c r="M579" s="10">
        <v>0</v>
      </c>
      <c r="N579" s="10">
        <f t="shared" si="8"/>
        <v>281519</v>
      </c>
    </row>
    <row r="580" spans="1:14" ht="25.5" x14ac:dyDescent="0.25">
      <c r="A580" s="12" t="s">
        <v>1147</v>
      </c>
      <c r="B580" s="9" t="s">
        <v>1148</v>
      </c>
      <c r="C580" s="10">
        <v>103015</v>
      </c>
      <c r="D580" s="10">
        <v>65288</v>
      </c>
      <c r="E580" s="10">
        <v>2223</v>
      </c>
      <c r="F580" s="10">
        <v>4905</v>
      </c>
      <c r="G580" s="10">
        <v>579</v>
      </c>
      <c r="H580" s="10">
        <v>262</v>
      </c>
      <c r="I580" s="10">
        <v>3261</v>
      </c>
      <c r="J580" s="10">
        <v>1958</v>
      </c>
      <c r="K580" s="10">
        <v>0</v>
      </c>
      <c r="L580" s="11">
        <v>6534</v>
      </c>
      <c r="M580" s="10">
        <v>0</v>
      </c>
      <c r="N580" s="10">
        <f t="shared" si="8"/>
        <v>188025</v>
      </c>
    </row>
    <row r="581" spans="1:14" ht="25.5" x14ac:dyDescent="0.25">
      <c r="A581" s="12" t="s">
        <v>1149</v>
      </c>
      <c r="B581" s="9" t="s">
        <v>1150</v>
      </c>
      <c r="C581" s="10">
        <v>128748</v>
      </c>
      <c r="D581" s="10">
        <v>67525</v>
      </c>
      <c r="E581" s="10">
        <v>2657</v>
      </c>
      <c r="F581" s="10">
        <v>6369</v>
      </c>
      <c r="G581" s="10">
        <v>689</v>
      </c>
      <c r="H581" s="10">
        <v>344</v>
      </c>
      <c r="I581" s="10">
        <v>3751</v>
      </c>
      <c r="J581" s="10">
        <v>2047</v>
      </c>
      <c r="K581" s="10">
        <v>0</v>
      </c>
      <c r="L581" s="11">
        <v>0</v>
      </c>
      <c r="M581" s="10">
        <v>0</v>
      </c>
      <c r="N581" s="10">
        <f t="shared" si="8"/>
        <v>212130</v>
      </c>
    </row>
    <row r="582" spans="1:14" ht="25.5" x14ac:dyDescent="0.25">
      <c r="A582" s="12" t="s">
        <v>1151</v>
      </c>
      <c r="B582" s="9" t="s">
        <v>1152</v>
      </c>
      <c r="C582" s="10">
        <v>968825</v>
      </c>
      <c r="D582" s="10">
        <v>401570</v>
      </c>
      <c r="E582" s="10">
        <v>23519</v>
      </c>
      <c r="F582" s="10">
        <v>37377</v>
      </c>
      <c r="G582" s="10">
        <v>6396</v>
      </c>
      <c r="H582" s="10">
        <v>2189</v>
      </c>
      <c r="I582" s="10">
        <v>43824</v>
      </c>
      <c r="J582" s="10">
        <v>30682</v>
      </c>
      <c r="K582" s="10">
        <v>0</v>
      </c>
      <c r="L582" s="11">
        <v>0</v>
      </c>
      <c r="M582" s="10">
        <v>0</v>
      </c>
      <c r="N582" s="10">
        <f t="shared" si="8"/>
        <v>1514382</v>
      </c>
    </row>
    <row r="583" spans="1:14" x14ac:dyDescent="0.25">
      <c r="A583" s="13"/>
      <c r="B583" s="14"/>
      <c r="C583" s="15">
        <v>245753644</v>
      </c>
      <c r="D583" s="15">
        <f>SUM(D13:D582)</f>
        <v>108206851</v>
      </c>
      <c r="E583" s="15">
        <v>6034453</v>
      </c>
      <c r="F583" s="15">
        <v>9973830</v>
      </c>
      <c r="G583" s="15">
        <v>1584699</v>
      </c>
      <c r="H583" s="15">
        <v>540950</v>
      </c>
      <c r="I583" s="15">
        <v>8909204</v>
      </c>
      <c r="J583" s="15">
        <v>6847136</v>
      </c>
      <c r="K583" s="15">
        <v>0</v>
      </c>
      <c r="L583" s="15">
        <v>22635877</v>
      </c>
      <c r="M583" s="15">
        <v>0</v>
      </c>
      <c r="N583" s="34">
        <f t="shared" si="8"/>
        <v>410486644</v>
      </c>
    </row>
    <row r="584" spans="1:14" x14ac:dyDescent="0.25">
      <c r="A584" s="38" t="s">
        <v>1153</v>
      </c>
      <c r="B584" s="38"/>
      <c r="C584" s="38"/>
      <c r="D584" s="38"/>
      <c r="E584" s="38"/>
      <c r="F584" s="38"/>
      <c r="G584" s="38"/>
      <c r="H584" s="38"/>
      <c r="I584" s="38"/>
      <c r="J584" s="38"/>
      <c r="K584" s="3"/>
      <c r="L584" s="4"/>
      <c r="M584" s="5"/>
      <c r="N584" s="35"/>
    </row>
    <row r="585" spans="1:14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3"/>
      <c r="L585" s="4"/>
      <c r="M585" s="5"/>
      <c r="N585" s="2"/>
    </row>
    <row r="586" spans="1:14" x14ac:dyDescent="0.25">
      <c r="A586" s="17"/>
      <c r="B586" s="17"/>
      <c r="C586" s="17"/>
      <c r="D586" s="18"/>
      <c r="E586" s="18"/>
      <c r="F586" s="18"/>
      <c r="G586" s="16"/>
      <c r="H586" s="16"/>
      <c r="I586" s="16"/>
      <c r="J586" s="16"/>
      <c r="K586" s="3"/>
      <c r="L586" s="4"/>
      <c r="M586" s="5"/>
      <c r="N586" s="2"/>
    </row>
    <row r="587" spans="1:14" x14ac:dyDescent="0.25">
      <c r="A587" s="17"/>
      <c r="B587" s="17"/>
      <c r="C587" s="17"/>
      <c r="D587" s="18"/>
      <c r="E587" s="18"/>
      <c r="F587" s="18"/>
      <c r="G587" s="16"/>
      <c r="H587" s="16"/>
      <c r="I587" s="16"/>
      <c r="J587" s="16"/>
      <c r="K587" s="3"/>
      <c r="L587" s="4"/>
      <c r="M587" s="5"/>
      <c r="N587" s="2"/>
    </row>
    <row r="588" spans="1:14" x14ac:dyDescent="0.25">
      <c r="A588" s="39" t="s">
        <v>1154</v>
      </c>
      <c r="B588" s="39"/>
      <c r="C588" s="39"/>
      <c r="D588" s="39"/>
      <c r="E588" s="39"/>
      <c r="F588" s="39"/>
      <c r="G588" s="39"/>
      <c r="H588" s="39"/>
      <c r="I588" s="39"/>
      <c r="J588" s="39"/>
      <c r="K588" s="3"/>
      <c r="L588" s="4"/>
      <c r="M588" s="5"/>
      <c r="N588" s="2"/>
    </row>
    <row r="589" spans="1:14" x14ac:dyDescent="0.2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3"/>
      <c r="L589" s="4"/>
      <c r="M589" s="5"/>
      <c r="N589" s="2"/>
    </row>
    <row r="590" spans="1:14" x14ac:dyDescent="0.2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3"/>
      <c r="L590" s="4"/>
      <c r="M590" s="5"/>
      <c r="N590" s="2"/>
    </row>
    <row r="591" spans="1:14" x14ac:dyDescent="0.2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3"/>
      <c r="L591" s="4"/>
      <c r="M591" s="5"/>
      <c r="N591" s="2"/>
    </row>
    <row r="592" spans="1:14" x14ac:dyDescent="0.25">
      <c r="A592" s="40" t="s">
        <v>1155</v>
      </c>
      <c r="B592" s="40"/>
      <c r="C592" s="40"/>
      <c r="D592" s="40"/>
      <c r="E592" s="40"/>
      <c r="F592" s="40"/>
      <c r="G592" s="40"/>
      <c r="H592" s="40"/>
      <c r="I592" s="40"/>
      <c r="J592" s="40"/>
      <c r="K592" s="3"/>
      <c r="L592" s="4"/>
      <c r="M592" s="5"/>
      <c r="N592" s="2"/>
    </row>
    <row r="593" spans="1:14" x14ac:dyDescent="0.25">
      <c r="A593" s="40" t="s">
        <v>1156</v>
      </c>
      <c r="B593" s="40"/>
      <c r="C593" s="40"/>
      <c r="D593" s="40"/>
      <c r="E593" s="40"/>
      <c r="F593" s="40"/>
      <c r="G593" s="40"/>
      <c r="H593" s="40"/>
      <c r="I593" s="40"/>
      <c r="J593" s="40"/>
      <c r="K593" s="3"/>
      <c r="L593" s="4"/>
      <c r="M593" s="5"/>
      <c r="N593" s="2"/>
    </row>
    <row r="594" spans="1:14" x14ac:dyDescent="0.25">
      <c r="A594" s="17"/>
      <c r="B594" s="17"/>
      <c r="C594" s="17"/>
      <c r="D594" s="20"/>
      <c r="E594" s="18"/>
      <c r="F594" s="18"/>
      <c r="G594" s="16"/>
      <c r="H594" s="16"/>
      <c r="I594" s="16"/>
      <c r="J594" s="16"/>
      <c r="K594" s="3"/>
      <c r="L594" s="4"/>
      <c r="M594" s="5"/>
      <c r="N594" s="2"/>
    </row>
    <row r="595" spans="1:14" x14ac:dyDescent="0.25">
      <c r="A595" s="21"/>
      <c r="B595" s="21"/>
      <c r="C595" s="21"/>
      <c r="D595" s="22"/>
      <c r="E595" s="22"/>
      <c r="F595" s="22"/>
      <c r="G595" s="23"/>
      <c r="H595" s="23"/>
      <c r="I595" s="23"/>
      <c r="J595" s="23"/>
      <c r="K595" s="3"/>
      <c r="L595" s="4"/>
      <c r="M595" s="5"/>
      <c r="N595" s="2"/>
    </row>
    <row r="596" spans="1:14" x14ac:dyDescent="0.25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"/>
      <c r="L596" s="4"/>
      <c r="M596" s="5"/>
      <c r="N596" s="2"/>
    </row>
    <row r="597" spans="1:14" x14ac:dyDescent="0.25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"/>
      <c r="L597" s="4"/>
      <c r="M597" s="5"/>
      <c r="N597" s="2"/>
    </row>
    <row r="598" spans="1:14" x14ac:dyDescent="0.25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"/>
      <c r="L598" s="4"/>
      <c r="M598" s="5"/>
    </row>
    <row r="599" spans="1:14" x14ac:dyDescent="0.25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"/>
      <c r="L599" s="4"/>
      <c r="M599" s="5"/>
    </row>
  </sheetData>
  <mergeCells count="7">
    <mergeCell ref="A598:J599"/>
    <mergeCell ref="A10:J10"/>
    <mergeCell ref="A584:J584"/>
    <mergeCell ref="A588:J588"/>
    <mergeCell ref="A592:J592"/>
    <mergeCell ref="A593:J593"/>
    <mergeCell ref="A596:J597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ACUERDO 4to. TRIMESTRE</vt:lpstr>
      <vt:lpstr>OCTUBRE 2019</vt:lpstr>
      <vt:lpstr>NOVIEMBRE 2019</vt:lpstr>
      <vt:lpstr>DICIEMBRE 2019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2020-01-07T15:44:00Z</dcterms:created>
  <dcterms:modified xsi:type="dcterms:W3CDTF">2020-01-09T22:58:34Z</dcterms:modified>
</cp:coreProperties>
</file>