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"/>
    </mc:Choice>
  </mc:AlternateContent>
  <bookViews>
    <workbookView xWindow="0" yWindow="0" windowWidth="20490" windowHeight="7650" activeTab="1"/>
  </bookViews>
  <sheets>
    <sheet name="Acuerdo 2do. Trimestre" sheetId="6" r:id="rId1"/>
    <sheet name="Abril 2019" sheetId="1" r:id="rId2"/>
    <sheet name="Mayo 2019" sheetId="4" r:id="rId3"/>
    <sheet name="Junio 2019" sheetId="5" r:id="rId4"/>
  </sheets>
  <definedNames>
    <definedName name="_xlnm._FilterDatabase" localSheetId="3" hidden="1">'Junio 2019'!$A$12:$M$584</definedName>
  </definedNames>
  <calcPr calcId="162913"/>
</workbook>
</file>

<file path=xl/calcChain.xml><?xml version="1.0" encoding="utf-8"?>
<calcChain xmlns="http://schemas.openxmlformats.org/spreadsheetml/2006/main">
  <c r="L13" i="6" l="1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13" i="5"/>
  <c r="N14" i="4" l="1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13" i="4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13" i="1"/>
  <c r="G14" i="6" l="1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13" i="6"/>
  <c r="E583" i="5"/>
  <c r="F583" i="5"/>
  <c r="C14" i="6" l="1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13" i="6"/>
  <c r="D583" i="4"/>
  <c r="C583" i="4"/>
  <c r="L14" i="6" l="1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13" i="6"/>
  <c r="I13" i="6"/>
  <c r="J13" i="6"/>
  <c r="K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13" i="6"/>
  <c r="N582" i="6" l="1"/>
  <c r="N580" i="6"/>
  <c r="N578" i="6"/>
  <c r="N576" i="6"/>
  <c r="N574" i="6"/>
  <c r="N572" i="6"/>
  <c r="N570" i="6"/>
  <c r="N568" i="6"/>
  <c r="N566" i="6"/>
  <c r="N564" i="6"/>
  <c r="N562" i="6"/>
  <c r="N560" i="6"/>
  <c r="N558" i="6"/>
  <c r="N556" i="6"/>
  <c r="N554" i="6"/>
  <c r="N552" i="6"/>
  <c r="N550" i="6"/>
  <c r="N548" i="6"/>
  <c r="N546" i="6"/>
  <c r="N544" i="6"/>
  <c r="N542" i="6"/>
  <c r="N540" i="6"/>
  <c r="N538" i="6"/>
  <c r="N536" i="6"/>
  <c r="N534" i="6"/>
  <c r="N532" i="6"/>
  <c r="N530" i="6"/>
  <c r="N528" i="6"/>
  <c r="N526" i="6"/>
  <c r="N524" i="6"/>
  <c r="N522" i="6"/>
  <c r="N520" i="6"/>
  <c r="N518" i="6"/>
  <c r="N516" i="6"/>
  <c r="N514" i="6"/>
  <c r="N512" i="6"/>
  <c r="N510" i="6"/>
  <c r="N508" i="6"/>
  <c r="N506" i="6"/>
  <c r="N504" i="6"/>
  <c r="N502" i="6"/>
  <c r="N500" i="6"/>
  <c r="N498" i="6"/>
  <c r="N496" i="6"/>
  <c r="N494" i="6"/>
  <c r="N492" i="6"/>
  <c r="N490" i="6"/>
  <c r="N488" i="6"/>
  <c r="N486" i="6"/>
  <c r="N484" i="6"/>
  <c r="N482" i="6"/>
  <c r="N480" i="6"/>
  <c r="N478" i="6"/>
  <c r="N476" i="6"/>
  <c r="N474" i="6"/>
  <c r="N472" i="6"/>
  <c r="N470" i="6"/>
  <c r="N468" i="6"/>
  <c r="N466" i="6"/>
  <c r="N464" i="6"/>
  <c r="N462" i="6"/>
  <c r="N460" i="6"/>
  <c r="N458" i="6"/>
  <c r="N456" i="6"/>
  <c r="N454" i="6"/>
  <c r="N452" i="6"/>
  <c r="N450" i="6"/>
  <c r="N448" i="6"/>
  <c r="N446" i="6"/>
  <c r="N444" i="6"/>
  <c r="N442" i="6"/>
  <c r="N440" i="6"/>
  <c r="N438" i="6"/>
  <c r="N436" i="6"/>
  <c r="N434" i="6"/>
  <c r="N432" i="6"/>
  <c r="N430" i="6"/>
  <c r="N428" i="6"/>
  <c r="N426" i="6"/>
  <c r="N424" i="6"/>
  <c r="N422" i="6"/>
  <c r="N420" i="6"/>
  <c r="N418" i="6"/>
  <c r="N416" i="6"/>
  <c r="N414" i="6"/>
  <c r="N412" i="6"/>
  <c r="N410" i="6"/>
  <c r="N408" i="6"/>
  <c r="N406" i="6"/>
  <c r="N404" i="6"/>
  <c r="N402" i="6"/>
  <c r="N400" i="6"/>
  <c r="N398" i="6"/>
  <c r="N396" i="6"/>
  <c r="N394" i="6"/>
  <c r="N392" i="6"/>
  <c r="N390" i="6"/>
  <c r="N388" i="6"/>
  <c r="N386" i="6"/>
  <c r="N384" i="6"/>
  <c r="N382" i="6"/>
  <c r="N380" i="6"/>
  <c r="N378" i="6"/>
  <c r="N376" i="6"/>
  <c r="N374" i="6"/>
  <c r="N372" i="6"/>
  <c r="N370" i="6"/>
  <c r="N368" i="6"/>
  <c r="N366" i="6"/>
  <c r="N364" i="6"/>
  <c r="N362" i="6"/>
  <c r="N360" i="6"/>
  <c r="N358" i="6"/>
  <c r="N356" i="6"/>
  <c r="N354" i="6"/>
  <c r="N352" i="6"/>
  <c r="N350" i="6"/>
  <c r="N13" i="6"/>
  <c r="N581" i="6"/>
  <c r="N579" i="6"/>
  <c r="N577" i="6"/>
  <c r="N575" i="6"/>
  <c r="N573" i="6"/>
  <c r="N571" i="6"/>
  <c r="N569" i="6"/>
  <c r="N567" i="6"/>
  <c r="N565" i="6"/>
  <c r="N563" i="6"/>
  <c r="N561" i="6"/>
  <c r="N559" i="6"/>
  <c r="N557" i="6"/>
  <c r="N555" i="6"/>
  <c r="N553" i="6"/>
  <c r="N551" i="6"/>
  <c r="N549" i="6"/>
  <c r="N547" i="6"/>
  <c r="N545" i="6"/>
  <c r="N543" i="6"/>
  <c r="N541" i="6"/>
  <c r="N539" i="6"/>
  <c r="N537" i="6"/>
  <c r="N535" i="6"/>
  <c r="N533" i="6"/>
  <c r="N531" i="6"/>
  <c r="N529" i="6"/>
  <c r="N527" i="6"/>
  <c r="N525" i="6"/>
  <c r="N523" i="6"/>
  <c r="N521" i="6"/>
  <c r="N519" i="6"/>
  <c r="N517" i="6"/>
  <c r="N515" i="6"/>
  <c r="N513" i="6"/>
  <c r="N511" i="6"/>
  <c r="N509" i="6"/>
  <c r="N507" i="6"/>
  <c r="N505" i="6"/>
  <c r="N503" i="6"/>
  <c r="N501" i="6"/>
  <c r="N499" i="6"/>
  <c r="N497" i="6"/>
  <c r="N495" i="6"/>
  <c r="N493" i="6"/>
  <c r="N491" i="6"/>
  <c r="N489" i="6"/>
  <c r="N487" i="6"/>
  <c r="N485" i="6"/>
  <c r="N483" i="6"/>
  <c r="N481" i="6"/>
  <c r="N479" i="6"/>
  <c r="N477" i="6"/>
  <c r="N475" i="6"/>
  <c r="N473" i="6"/>
  <c r="N471" i="6"/>
  <c r="N469" i="6"/>
  <c r="N467" i="6"/>
  <c r="N465" i="6"/>
  <c r="N463" i="6"/>
  <c r="N461" i="6"/>
  <c r="N459" i="6"/>
  <c r="N457" i="6"/>
  <c r="N455" i="6"/>
  <c r="N453" i="6"/>
  <c r="N451" i="6"/>
  <c r="N449" i="6"/>
  <c r="N447" i="6"/>
  <c r="N445" i="6"/>
  <c r="N443" i="6"/>
  <c r="N441" i="6"/>
  <c r="N439" i="6"/>
  <c r="N437" i="6"/>
  <c r="N435" i="6"/>
  <c r="N433" i="6"/>
  <c r="N431" i="6"/>
  <c r="N429" i="6"/>
  <c r="N427" i="6"/>
  <c r="N425" i="6"/>
  <c r="N423" i="6"/>
  <c r="N421" i="6"/>
  <c r="N419" i="6"/>
  <c r="N417" i="6"/>
  <c r="N415" i="6"/>
  <c r="N413" i="6"/>
  <c r="N411" i="6"/>
  <c r="N409" i="6"/>
  <c r="N407" i="6"/>
  <c r="N405" i="6"/>
  <c r="N403" i="6"/>
  <c r="N401" i="6"/>
  <c r="N399" i="6"/>
  <c r="N397" i="6"/>
  <c r="N395" i="6"/>
  <c r="N393" i="6"/>
  <c r="N391" i="6"/>
  <c r="N389" i="6"/>
  <c r="N387" i="6"/>
  <c r="N385" i="6"/>
  <c r="N383" i="6"/>
  <c r="N381" i="6"/>
  <c r="N379" i="6"/>
  <c r="N377" i="6"/>
  <c r="N375" i="6"/>
  <c r="N373" i="6"/>
  <c r="N371" i="6"/>
  <c r="N369" i="6"/>
  <c r="N367" i="6"/>
  <c r="N365" i="6"/>
  <c r="N363" i="6"/>
  <c r="N361" i="6"/>
  <c r="N359" i="6"/>
  <c r="N357" i="6"/>
  <c r="N355" i="6"/>
  <c r="N353" i="6"/>
  <c r="N351" i="6"/>
  <c r="N349" i="6"/>
  <c r="N347" i="6"/>
  <c r="N345" i="6"/>
  <c r="N348" i="6"/>
  <c r="N346" i="6"/>
  <c r="N344" i="6"/>
  <c r="N342" i="6"/>
  <c r="N340" i="6"/>
  <c r="N338" i="6"/>
  <c r="N336" i="6"/>
  <c r="N334" i="6"/>
  <c r="N332" i="6"/>
  <c r="N330" i="6"/>
  <c r="N328" i="6"/>
  <c r="N326" i="6"/>
  <c r="N324" i="6"/>
  <c r="N322" i="6"/>
  <c r="N320" i="6"/>
  <c r="N318" i="6"/>
  <c r="N316" i="6"/>
  <c r="N314" i="6"/>
  <c r="N312" i="6"/>
  <c r="N310" i="6"/>
  <c r="N308" i="6"/>
  <c r="N306" i="6"/>
  <c r="N304" i="6"/>
  <c r="N302" i="6"/>
  <c r="N300" i="6"/>
  <c r="N298" i="6"/>
  <c r="N296" i="6"/>
  <c r="N294" i="6"/>
  <c r="N292" i="6"/>
  <c r="N290" i="6"/>
  <c r="N288" i="6"/>
  <c r="N286" i="6"/>
  <c r="N284" i="6"/>
  <c r="N282" i="6"/>
  <c r="N280" i="6"/>
  <c r="N278" i="6"/>
  <c r="N276" i="6"/>
  <c r="N274" i="6"/>
  <c r="N272" i="6"/>
  <c r="N270" i="6"/>
  <c r="N268" i="6"/>
  <c r="N266" i="6"/>
  <c r="N264" i="6"/>
  <c r="N262" i="6"/>
  <c r="N260" i="6"/>
  <c r="N258" i="6"/>
  <c r="N256" i="6"/>
  <c r="N254" i="6"/>
  <c r="N252" i="6"/>
  <c r="N250" i="6"/>
  <c r="N248" i="6"/>
  <c r="N246" i="6"/>
  <c r="N244" i="6"/>
  <c r="N242" i="6"/>
  <c r="N240" i="6"/>
  <c r="N238" i="6"/>
  <c r="N236" i="6"/>
  <c r="N234" i="6"/>
  <c r="N232" i="6"/>
  <c r="N230" i="6"/>
  <c r="N228" i="6"/>
  <c r="N226" i="6"/>
  <c r="N224" i="6"/>
  <c r="N222" i="6"/>
  <c r="N220" i="6"/>
  <c r="N218" i="6"/>
  <c r="N216" i="6"/>
  <c r="N214" i="6"/>
  <c r="N212" i="6"/>
  <c r="N210" i="6"/>
  <c r="N208" i="6"/>
  <c r="N206" i="6"/>
  <c r="N204" i="6"/>
  <c r="N202" i="6"/>
  <c r="N200" i="6"/>
  <c r="N198" i="6"/>
  <c r="N196" i="6"/>
  <c r="N194" i="6"/>
  <c r="N192" i="6"/>
  <c r="N190" i="6"/>
  <c r="N188" i="6"/>
  <c r="N186" i="6"/>
  <c r="N184" i="6"/>
  <c r="N343" i="6"/>
  <c r="N341" i="6"/>
  <c r="N339" i="6"/>
  <c r="N337" i="6"/>
  <c r="N335" i="6"/>
  <c r="N333" i="6"/>
  <c r="N331" i="6"/>
  <c r="N329" i="6"/>
  <c r="N327" i="6"/>
  <c r="N325" i="6"/>
  <c r="N323" i="6"/>
  <c r="N321" i="6"/>
  <c r="N319" i="6"/>
  <c r="N317" i="6"/>
  <c r="N315" i="6"/>
  <c r="N313" i="6"/>
  <c r="N311" i="6"/>
  <c r="N309" i="6"/>
  <c r="N307" i="6"/>
  <c r="N305" i="6"/>
  <c r="N303" i="6"/>
  <c r="N301" i="6"/>
  <c r="N299" i="6"/>
  <c r="N297" i="6"/>
  <c r="N295" i="6"/>
  <c r="N293" i="6"/>
  <c r="N291" i="6"/>
  <c r="N289" i="6"/>
  <c r="N287" i="6"/>
  <c r="N285" i="6"/>
  <c r="N283" i="6"/>
  <c r="N281" i="6"/>
  <c r="N279" i="6"/>
  <c r="N277" i="6"/>
  <c r="N275" i="6"/>
  <c r="N273" i="6"/>
  <c r="N271" i="6"/>
  <c r="N269" i="6"/>
  <c r="N267" i="6"/>
  <c r="N265" i="6"/>
  <c r="N263" i="6"/>
  <c r="N261" i="6"/>
  <c r="N259" i="6"/>
  <c r="N257" i="6"/>
  <c r="N255" i="6"/>
  <c r="N253" i="6"/>
  <c r="N251" i="6"/>
  <c r="N249" i="6"/>
  <c r="N247" i="6"/>
  <c r="N245" i="6"/>
  <c r="N243" i="6"/>
  <c r="N241" i="6"/>
  <c r="N239" i="6"/>
  <c r="N237" i="6"/>
  <c r="N235" i="6"/>
  <c r="N233" i="6"/>
  <c r="N231" i="6"/>
  <c r="N229" i="6"/>
  <c r="N227" i="6"/>
  <c r="N225" i="6"/>
  <c r="N223" i="6"/>
  <c r="N221" i="6"/>
  <c r="N219" i="6"/>
  <c r="N217" i="6"/>
  <c r="N215" i="6"/>
  <c r="N213" i="6"/>
  <c r="N211" i="6"/>
  <c r="N209" i="6"/>
  <c r="N207" i="6"/>
  <c r="N205" i="6"/>
  <c r="N203" i="6"/>
  <c r="N201" i="6"/>
  <c r="N199" i="6"/>
  <c r="N197" i="6"/>
  <c r="N195" i="6"/>
  <c r="N193" i="6"/>
  <c r="N191" i="6"/>
  <c r="N189" i="6"/>
  <c r="N187" i="6"/>
  <c r="N185" i="6"/>
  <c r="N183" i="6"/>
  <c r="N181" i="6"/>
  <c r="N179" i="6"/>
  <c r="N177" i="6"/>
  <c r="N175" i="6"/>
  <c r="N182" i="6"/>
  <c r="N180" i="6"/>
  <c r="N178" i="6"/>
  <c r="N176" i="6"/>
  <c r="N174" i="6"/>
  <c r="N172" i="6"/>
  <c r="N170" i="6"/>
  <c r="N168" i="6"/>
  <c r="N166" i="6"/>
  <c r="N164" i="6"/>
  <c r="N162" i="6"/>
  <c r="N160" i="6"/>
  <c r="N158" i="6"/>
  <c r="N156" i="6"/>
  <c r="N154" i="6"/>
  <c r="N152" i="6"/>
  <c r="N150" i="6"/>
  <c r="N148" i="6"/>
  <c r="N146" i="6"/>
  <c r="N144" i="6"/>
  <c r="N142" i="6"/>
  <c r="N140" i="6"/>
  <c r="N138" i="6"/>
  <c r="N136" i="6"/>
  <c r="N134" i="6"/>
  <c r="N132" i="6"/>
  <c r="N130" i="6"/>
  <c r="N128" i="6"/>
  <c r="N126" i="6"/>
  <c r="N124" i="6"/>
  <c r="N122" i="6"/>
  <c r="N120" i="6"/>
  <c r="N118" i="6"/>
  <c r="N116" i="6"/>
  <c r="N114" i="6"/>
  <c r="N112" i="6"/>
  <c r="N110" i="6"/>
  <c r="N108" i="6"/>
  <c r="N106" i="6"/>
  <c r="N104" i="6"/>
  <c r="N102" i="6"/>
  <c r="N100" i="6"/>
  <c r="N98" i="6"/>
  <c r="N96" i="6"/>
  <c r="N94" i="6"/>
  <c r="N92" i="6"/>
  <c r="N90" i="6"/>
  <c r="N88" i="6"/>
  <c r="N86" i="6"/>
  <c r="N84" i="6"/>
  <c r="N82" i="6"/>
  <c r="N80" i="6"/>
  <c r="N78" i="6"/>
  <c r="N76" i="6"/>
  <c r="N74" i="6"/>
  <c r="N72" i="6"/>
  <c r="N70" i="6"/>
  <c r="N68" i="6"/>
  <c r="N66" i="6"/>
  <c r="N64" i="6"/>
  <c r="N62" i="6"/>
  <c r="N60" i="6"/>
  <c r="N58" i="6"/>
  <c r="N56" i="6"/>
  <c r="N54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N26" i="6"/>
  <c r="N24" i="6"/>
  <c r="N22" i="6"/>
  <c r="N20" i="6"/>
  <c r="N18" i="6"/>
  <c r="N16" i="6"/>
  <c r="N14" i="6"/>
  <c r="N173" i="6"/>
  <c r="N171" i="6"/>
  <c r="N169" i="6"/>
  <c r="N167" i="6"/>
  <c r="N165" i="6"/>
  <c r="N163" i="6"/>
  <c r="N161" i="6"/>
  <c r="N159" i="6"/>
  <c r="N157" i="6"/>
  <c r="N155" i="6"/>
  <c r="N153" i="6"/>
  <c r="N151" i="6"/>
  <c r="N149" i="6"/>
  <c r="N147" i="6"/>
  <c r="N145" i="6"/>
  <c r="N143" i="6"/>
  <c r="N141" i="6"/>
  <c r="N139" i="6"/>
  <c r="N137" i="6"/>
  <c r="N135" i="6"/>
  <c r="N133" i="6"/>
  <c r="N131" i="6"/>
  <c r="N129" i="6"/>
  <c r="N127" i="6"/>
  <c r="N125" i="6"/>
  <c r="N123" i="6"/>
  <c r="N121" i="6"/>
  <c r="N119" i="6"/>
  <c r="N117" i="6"/>
  <c r="N115" i="6"/>
  <c r="N113" i="6"/>
  <c r="N111" i="6"/>
  <c r="N109" i="6"/>
  <c r="N107" i="6"/>
  <c r="N105" i="6"/>
  <c r="N103" i="6"/>
  <c r="N101" i="6"/>
  <c r="N99" i="6"/>
  <c r="N97" i="6"/>
  <c r="N95" i="6"/>
  <c r="N93" i="6"/>
  <c r="N91" i="6"/>
  <c r="N89" i="6"/>
  <c r="N87" i="6"/>
  <c r="N85" i="6"/>
  <c r="N83" i="6"/>
  <c r="N81" i="6"/>
  <c r="N79" i="6"/>
  <c r="N77" i="6"/>
  <c r="N75" i="6"/>
  <c r="N73" i="6"/>
  <c r="N71" i="6"/>
  <c r="N69" i="6"/>
  <c r="N67" i="6"/>
  <c r="N65" i="6"/>
  <c r="N63" i="6"/>
  <c r="N61" i="6"/>
  <c r="N59" i="6"/>
  <c r="N57" i="6"/>
  <c r="N55" i="6"/>
  <c r="N53" i="6"/>
  <c r="N51" i="6"/>
  <c r="N49" i="6"/>
  <c r="N47" i="6"/>
  <c r="N45" i="6"/>
  <c r="N43" i="6"/>
  <c r="N41" i="6"/>
  <c r="N39" i="6"/>
  <c r="N37" i="6"/>
  <c r="N35" i="6"/>
  <c r="N33" i="6"/>
  <c r="N31" i="6"/>
  <c r="N29" i="6"/>
  <c r="N27" i="6"/>
  <c r="N25" i="6"/>
  <c r="N23" i="6"/>
  <c r="N21" i="6"/>
  <c r="N19" i="6"/>
  <c r="N17" i="6"/>
  <c r="N15" i="6"/>
  <c r="M583" i="6"/>
  <c r="L583" i="6"/>
  <c r="K583" i="6"/>
  <c r="J583" i="6"/>
  <c r="I583" i="6"/>
  <c r="H583" i="6"/>
  <c r="D583" i="6"/>
  <c r="M583" i="5"/>
  <c r="L583" i="5"/>
  <c r="K583" i="5"/>
  <c r="J583" i="5"/>
  <c r="I583" i="5"/>
  <c r="H583" i="5"/>
  <c r="D583" i="5"/>
  <c r="C583" i="5"/>
  <c r="M583" i="4"/>
  <c r="L583" i="4"/>
  <c r="K583" i="4"/>
  <c r="J583" i="4"/>
  <c r="I583" i="4"/>
  <c r="H583" i="4"/>
  <c r="G583" i="4"/>
  <c r="F583" i="4"/>
  <c r="E583" i="4"/>
  <c r="D583" i="1"/>
  <c r="E583" i="1"/>
  <c r="E583" i="6" s="1"/>
  <c r="F583" i="1"/>
  <c r="G583" i="1"/>
  <c r="H583" i="1"/>
  <c r="I583" i="1"/>
  <c r="J583" i="1"/>
  <c r="K583" i="1"/>
  <c r="L583" i="1"/>
  <c r="M583" i="1"/>
  <c r="C583" i="1"/>
  <c r="G583" i="6" l="1"/>
  <c r="N583" i="1"/>
  <c r="N583" i="5"/>
  <c r="F583" i="6"/>
  <c r="N583" i="4"/>
  <c r="C583" i="6"/>
  <c r="N583" i="6" l="1"/>
</calcChain>
</file>

<file path=xl/sharedStrings.xml><?xml version="1.0" encoding="utf-8"?>
<sst xmlns="http://schemas.openxmlformats.org/spreadsheetml/2006/main" count="4640" uniqueCount="1163">
  <si>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</si>
  <si>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</si>
  <si>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</si>
  <si>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</si>
  <si>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</si>
  <si>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Fondo de Fiscalización (FOFIR)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</si>
  <si>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</si>
  <si>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</si>
  <si>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</si>
  <si>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</si>
  <si>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</si>
  <si>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</si>
  <si>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</si>
  <si>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</si>
  <si>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</si>
  <si>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</si>
  <si>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</si>
  <si>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</si>
  <si>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</si>
  <si>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</si>
  <si>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</si>
  <si>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</si>
  <si>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</si>
  <si>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</si>
  <si>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</si>
  <si>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</si>
  <si>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</si>
  <si>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</si>
  <si>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</si>
  <si>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</si>
  <si>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</si>
  <si>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</si>
  <si>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</si>
  <si>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</si>
  <si>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</si>
  <si>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</si>
  <si>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</si>
  <si>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</si>
  <si>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</si>
  <si>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</si>
  <si>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</si>
  <si>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</si>
  <si>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</si>
  <si>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</si>
  <si>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</si>
  <si>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</si>
  <si>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</si>
  <si>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</si>
  <si>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</si>
  <si>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</si>
  <si>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</si>
  <si>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</si>
  <si>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</si>
  <si>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</si>
  <si>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</si>
  <si>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</si>
  <si>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</si>
  <si>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</si>
  <si>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</si>
  <si>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</si>
  <si>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</si>
  <si>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</si>
  <si>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</si>
  <si>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</si>
  <si>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</si>
  <si>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</si>
  <si>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</si>
  <si>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</si>
  <si>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</si>
  <si>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</si>
  <si>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</si>
  <si>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</si>
  <si>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</si>
  <si>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</si>
  <si>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</si>
  <si>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</si>
  <si>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</si>
  <si>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</si>
  <si>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</si>
  <si>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</si>
  <si>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</si>
  <si>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</si>
  <si>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</si>
  <si>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</si>
  <si>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</si>
  <si>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</si>
  <si>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</si>
  <si>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</si>
  <si>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</si>
  <si>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</si>
  <si>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</si>
  <si>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</si>
  <si>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</si>
  <si>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</si>
  <si>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</si>
  <si>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</si>
  <si>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</si>
  <si>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</si>
  <si>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</si>
  <si>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</si>
  <si>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</si>
  <si>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</si>
  <si>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</si>
  <si>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</si>
  <si>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</si>
  <si>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</si>
  <si>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</si>
  <si>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</si>
  <si>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</si>
  <si>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</si>
  <si>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</si>
  <si>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</si>
  <si>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</si>
  <si>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</si>
  <si>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</si>
  <si>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</si>
  <si>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</si>
  <si>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</si>
  <si>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</si>
  <si>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</si>
  <si>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</si>
  <si>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</si>
  <si>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</si>
  <si>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</si>
  <si>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</si>
  <si>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</si>
  <si>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</si>
  <si>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</si>
  <si>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</si>
  <si>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</si>
  <si>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</si>
  <si>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</si>
  <si>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</si>
  <si>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</si>
  <si>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</si>
  <si>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</si>
  <si>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</si>
  <si>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</si>
  <si>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</si>
  <si>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</si>
  <si>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</si>
  <si>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</si>
  <si>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</si>
  <si>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</si>
  <si>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</si>
  <si>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</si>
  <si>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</si>
  <si>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</si>
  <si>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</si>
  <si>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</si>
  <si>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</si>
  <si>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</si>
  <si>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</si>
  <si>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</si>
  <si>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</si>
  <si>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</si>
  <si>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</si>
  <si>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</si>
  <si>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</si>
  <si>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</si>
  <si>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</si>
  <si>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</si>
  <si>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</si>
  <si>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</si>
  <si>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</si>
  <si>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</si>
  <si>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</si>
  <si>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</si>
  <si>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</si>
  <si>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</si>
  <si>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</si>
  <si>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</si>
  <si>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</si>
  <si>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</si>
  <si>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</si>
  <si>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</si>
  <si>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</si>
  <si>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</si>
  <si>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</si>
  <si>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</si>
  <si>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</si>
  <si>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</si>
  <si>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</si>
  <si>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</si>
  <si>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</si>
  <si>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</si>
  <si>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</si>
  <si>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</si>
  <si>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</si>
  <si>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</si>
  <si>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</si>
  <si>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</si>
  <si>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</si>
  <si>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</si>
  <si>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</si>
  <si>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</si>
  <si>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</si>
  <si>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</si>
  <si>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</si>
  <si>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</si>
  <si>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</si>
  <si>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</si>
  <si>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</si>
  <si>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</si>
  <si>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</si>
  <si>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</si>
  <si>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</si>
  <si>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</si>
  <si>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</si>
  <si>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</si>
  <si>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</si>
  <si>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</si>
  <si>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</si>
  <si>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</si>
  <si>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</si>
  <si>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</si>
  <si>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</si>
  <si>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</si>
  <si>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</si>
  <si>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</si>
  <si>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</si>
  <si>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</si>
  <si>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</si>
  <si>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</si>
  <si>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</si>
  <si>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</si>
  <si>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</si>
  <si>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</si>
  <si>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</si>
  <si>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</si>
  <si>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</si>
  <si>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</si>
  <si>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</si>
  <si>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</si>
  <si>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</si>
  <si>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</si>
  <si>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</si>
  <si>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</si>
  <si>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</si>
  <si>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</si>
  <si>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</si>
  <si>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</si>
  <si>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</si>
  <si>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</si>
  <si>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</si>
  <si>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</si>
  <si>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</si>
  <si>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</si>
  <si>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</si>
  <si>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</si>
  <si>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</si>
  <si>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</si>
  <si>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</si>
  <si>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</si>
  <si>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</si>
  <si>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</si>
  <si>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</si>
  <si>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</si>
  <si>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</si>
  <si>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</si>
  <si>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</si>
  <si>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</si>
  <si>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</si>
  <si>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</si>
  <si>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</si>
  <si>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</si>
  <si>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</si>
  <si>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</si>
  <si>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</si>
  <si>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</si>
  <si>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</si>
  <si>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</si>
  <si>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</si>
  <si>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</si>
  <si>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</si>
  <si>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</si>
  <si>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</si>
  <si>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</si>
  <si>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</si>
  <si>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</si>
  <si>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</si>
  <si>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</si>
  <si>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</si>
  <si>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</si>
  <si>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</si>
  <si>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</si>
  <si>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</si>
  <si>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</si>
  <si>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</si>
  <si>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</si>
  <si>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</si>
  <si>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</si>
  <si>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</si>
  <si>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</si>
  <si>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</si>
  <si>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</si>
  <si>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</si>
  <si>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</si>
  <si>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</si>
  <si>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</si>
  <si>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</si>
  <si>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</si>
  <si>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</si>
  <si>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</si>
  <si>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</si>
  <si>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</si>
  <si>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</si>
  <si>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</si>
  <si>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</si>
  <si>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</si>
  <si>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</si>
  <si>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</si>
  <si>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</si>
  <si>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</si>
  <si>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</si>
  <si>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</si>
  <si>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</si>
  <si>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</si>
  <si>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</si>
  <si>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</si>
  <si>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</si>
  <si>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</si>
  <si>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</si>
  <si>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</si>
  <si>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</si>
  <si>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</si>
  <si>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</si>
  <si>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</si>
  <si>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</si>
  <si>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</si>
  <si>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</si>
  <si>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</si>
  <si>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</si>
  <si>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</si>
  <si>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</si>
  <si>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</si>
  <si>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</si>
  <si>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</si>
  <si>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</si>
  <si>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</si>
  <si>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</si>
  <si>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</si>
  <si>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</si>
  <si>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</si>
  <si>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</si>
  <si>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</si>
  <si>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</si>
  <si>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</si>
  <si>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</si>
  <si>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</si>
  <si>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</si>
  <si>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</si>
  <si>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</si>
  <si>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</si>
  <si>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</si>
  <si>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</si>
  <si>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</si>
  <si>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</si>
  <si>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</si>
  <si>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</si>
  <si>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</si>
  <si>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</si>
  <si>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</si>
  <si>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</si>
  <si>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</si>
  <si>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</si>
  <si>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</si>
  <si>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</si>
  <si>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</si>
  <si>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</si>
  <si>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</si>
  <si>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</si>
  <si>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</si>
  <si>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</si>
  <si>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</si>
  <si>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</si>
  <si>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</si>
  <si>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</si>
  <si>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</si>
  <si>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</si>
  <si>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</si>
  <si>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</si>
  <si>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</si>
  <si>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</si>
  <si>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</si>
  <si>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</si>
  <si>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</si>
  <si>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</si>
  <si>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</si>
  <si>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</si>
  <si>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</si>
  <si>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</si>
  <si>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</si>
  <si>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</si>
  <si>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</si>
  <si>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</si>
  <si>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</si>
  <si>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</si>
  <si>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</si>
  <si>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</si>
  <si>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</si>
  <si>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</si>
  <si>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</si>
  <si>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</si>
  <si>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</si>
  <si>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</si>
  <si>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</si>
  <si>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</si>
  <si>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</si>
  <si>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</si>
  <si>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</si>
  <si>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</si>
  <si>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</si>
  <si>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</si>
  <si>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</si>
  <si>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</si>
  <si>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</si>
  <si>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</si>
  <si>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</si>
  <si>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</si>
  <si>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</si>
  <si>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</si>
  <si>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</si>
  <si>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</si>
  <si>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</si>
  <si>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</si>
  <si>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</si>
  <si>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</si>
  <si>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</si>
  <si>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</si>
  <si>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</si>
  <si>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</si>
  <si>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</si>
  <si>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</si>
  <si>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</si>
  <si>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</si>
  <si>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</si>
  <si>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</si>
  <si>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</si>
  <si>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</si>
  <si>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</si>
  <si>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</si>
  <si>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</si>
  <si>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</si>
  <si>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</si>
  <si>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</si>
  <si>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</si>
  <si>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</si>
  <si>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</si>
  <si>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</si>
  <si>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</si>
  <si>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</si>
  <si>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</si>
  <si>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</si>
  <si>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</si>
  <si>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</si>
  <si>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</si>
  <si>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</si>
  <si>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</si>
  <si>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</si>
  <si>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</si>
  <si>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</si>
  <si>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</si>
  <si>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</si>
  <si>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</si>
  <si>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</si>
  <si>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</si>
  <si>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</si>
  <si>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</si>
  <si>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</si>
  <si>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</si>
  <si>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</si>
  <si>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</si>
  <si>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</si>
  <si>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</si>
  <si>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</si>
  <si>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</si>
  <si>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</si>
  <si>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</si>
  <si>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</si>
  <si>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</si>
  <si>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</si>
  <si>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</si>
  <si>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</si>
  <si>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</si>
  <si>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</si>
  <si>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</si>
  <si>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</si>
  <si>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</si>
  <si>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</si>
  <si>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</si>
  <si>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</si>
  <si>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</si>
  <si>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</si>
  <si>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</si>
  <si>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</si>
  <si>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</si>
  <si>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</si>
  <si>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</si>
  <si>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</si>
  <si>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</si>
  <si>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</si>
  <si>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</si>
  <si>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</si>
  <si>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</si>
  <si>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</si>
  <si>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</si>
  <si>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</si>
  <si>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</si>
  <si>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</si>
  <si>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</si>
  <si>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</si>
  <si>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</si>
  <si>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</si>
  <si>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</si>
  <si>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</si>
  <si>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</si>
  <si>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</si>
  <si>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</si>
  <si>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</si>
  <si>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</si>
  <si>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</si>
  <si>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</si>
  <si>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</si>
  <si>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</si>
  <si>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</si>
  <si>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</si>
  <si>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</si>
  <si>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</si>
  <si>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</si>
  <si>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</si>
  <si>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</si>
  <si>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</si>
  <si>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</si>
  <si>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</si>
  <si>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</si>
  <si>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</si>
  <si>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</si>
  <si>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</si>
  <si>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</si>
  <si>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</si>
  <si>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</si>
  <si>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</si>
  <si>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</si>
  <si>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</si>
  <si>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</si>
  <si>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</si>
  <si>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</si>
  <si>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</si>
  <si>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</si>
  <si>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</si>
  <si>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</si>
  <si>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</si>
  <si>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</si>
  <si>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</si>
  <si>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</si>
  <si>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</si>
  <si>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</si>
  <si>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</si>
  <si>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</si>
  <si>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</si>
  <si>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</si>
  <si>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</si>
  <si>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</si>
  <si>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</si>
  <si>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</si>
  <si>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</si>
  <si>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</si>
  <si>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</si>
  <si>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</si>
  <si>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</si>
  <si>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</si>
  <si>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</si>
  <si>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</si>
  <si>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</si>
  <si>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</si>
  <si>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</si>
  <si>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</si>
  <si>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</si>
  <si>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</si>
  <si>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</si>
  <si>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</si>
  <si>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</si>
  <si>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</si>
  <si>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</si>
  <si>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</si>
  <si>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</si>
  <si>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</si>
  <si>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</si>
  <si>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</si>
  <si>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</si>
  <si>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</si>
  <si>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</si>
  <si>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</si>
  <si>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</si>
  <si>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</si>
  <si>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</si>
  <si>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</si>
  <si>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</si>
  <si>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</si>
  <si>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</si>
  <si>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</si>
  <si>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</si>
  <si>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</si>
  <si>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</si>
  <si>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</si>
  <si>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</si>
  <si>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</si>
  <si>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</si>
  <si>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</si>
  <si>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</si>
  <si>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</si>
  <si>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</si>
  <si>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</si>
  <si>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</si>
  <si>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</si>
  <si>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</si>
  <si>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</si>
  <si>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</si>
  <si>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</si>
  <si>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</si>
  <si>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</si>
  <si>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</si>
  <si>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</si>
  <si>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</si>
  <si>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</si>
  <si>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</si>
  <si>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</si>
  <si>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</si>
  <si>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</si>
  <si>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</si>
  <si>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</si>
  <si>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</si>
  <si>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</si>
  <si>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</si>
  <si>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</si>
  <si>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</si>
  <si>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</si>
  <si>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</si>
  <si>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</si>
  <si>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</si>
  <si>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</si>
  <si>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</si>
  <si>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</si>
  <si>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</si>
  <si>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</si>
  <si>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</si>
  <si>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</si>
  <si>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</si>
  <si>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</si>
  <si>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</si>
  <si>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</si>
  <si>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</si>
  <si>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</si>
  <si>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</si>
  <si>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</si>
  <si>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</si>
  <si>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</si>
  <si>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</si>
  <si>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</si>
  <si>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</si>
  <si>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</si>
  <si>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</si>
  <si>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</si>
  <si>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</si>
  <si>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</si>
  <si>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</si>
  <si>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</si>
  <si>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</si>
  <si>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</si>
  <si>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</si>
  <si>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</si>
  <si>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</si>
  <si>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</si>
  <si>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</si>
  <si>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</si>
  <si>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</si>
  <si>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</si>
  <si>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</si>
  <si>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</si>
  <si>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</si>
  <si>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</si>
  <si>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</si>
  <si>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</si>
  <si>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</si>
  <si>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</si>
  <si>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</si>
  <si>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</si>
  <si>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</si>
  <si>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</si>
  <si>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</si>
  <si>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</si>
  <si>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</si>
  <si>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</si>
  <si>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</si>
  <si>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</si>
  <si>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</si>
  <si>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</si>
  <si>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</si>
  <si>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</si>
  <si>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</si>
  <si>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</si>
  <si>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</si>
  <si>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</si>
  <si>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</si>
  <si>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</si>
  <si>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</si>
  <si>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</si>
  <si>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</si>
  <si>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</si>
  <si>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</si>
  <si>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</si>
  <si>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</si>
  <si>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</si>
  <si>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</si>
  <si>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</si>
  <si>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</si>
  <si>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</si>
  <si>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</si>
  <si>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</si>
  <si>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</si>
  <si>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</si>
  <si>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</si>
  <si>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</si>
  <si>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</si>
  <si>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</si>
  <si>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</si>
  <si>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</si>
  <si>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</si>
  <si>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</si>
  <si>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</si>
  <si>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</si>
  <si>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</si>
  <si>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</si>
  <si>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</si>
  <si>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</si>
  <si>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</si>
  <si>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</si>
  <si>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</si>
  <si>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</si>
  <si>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</si>
  <si>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</si>
  <si>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</si>
  <si>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</si>
  <si>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</si>
  <si>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</si>
  <si>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</si>
  <si>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</si>
  <si>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</si>
  <si>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</si>
  <si>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</si>
  <si>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</si>
  <si>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</si>
  <si>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</si>
  <si>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</si>
  <si>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</si>
  <si>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</si>
  <si>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</si>
  <si>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</si>
  <si>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</si>
  <si>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</si>
  <si>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</si>
  <si>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</si>
  <si>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</si>
  <si>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</si>
  <si>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</si>
  <si>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</si>
  <si>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</si>
  <si>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</si>
  <si>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</si>
  <si>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</si>
  <si>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</si>
  <si>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</si>
  <si>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</si>
  <si>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</si>
  <si>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</si>
  <si>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</si>
  <si>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</si>
  <si>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</si>
  <si>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</si>
  <si>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</si>
  <si>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</si>
  <si>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</si>
  <si>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</si>
  <si>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</si>
  <si>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</si>
  <si>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</si>
  <si>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</si>
  <si>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</si>
  <si>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</si>
  <si>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</si>
  <si>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</si>
  <si>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</si>
  <si>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</si>
  <si>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</si>
  <si>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</si>
  <si>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</si>
  <si>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</si>
  <si>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</si>
  <si>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</si>
  <si>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</si>
  <si>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</si>
  <si>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</si>
  <si>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</si>
  <si>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</si>
  <si>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</si>
  <si>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</si>
  <si>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</si>
  <si>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</si>
  <si>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</si>
  <si>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</si>
  <si>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</si>
  <si>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</si>
  <si>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</si>
  <si>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</si>
  <si>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</si>
  <si>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</si>
  <si>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</si>
  <si>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</si>
  <si>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</si>
  <si>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</si>
  <si>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</si>
  <si>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</si>
  <si>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</si>
  <si>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</si>
  <si>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</si>
  <si>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</si>
  <si>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</si>
  <si>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</si>
  <si>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</si>
  <si>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</si>
  <si>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</si>
  <si>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</si>
  <si>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</si>
  <si>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</si>
  <si>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</si>
  <si>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</si>
  <si>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</si>
  <si>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</si>
  <si>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</si>
  <si>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</si>
  <si>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</si>
  <si>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</si>
  <si>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</si>
  <si>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</si>
  <si>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</si>
  <si>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</si>
  <si>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</si>
  <si>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</si>
  <si>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</si>
  <si>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</si>
  <si>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</si>
  <si>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</si>
  <si>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</si>
  <si>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</si>
  <si>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</si>
  <si>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</si>
  <si>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</si>
  <si>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</si>
  <si>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</si>
  <si>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</si>
  <si>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</si>
  <si>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</si>
  <si>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</si>
  <si>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</si>
  <si>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</si>
  <si>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</si>
  <si>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</si>
  <si>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</si>
  <si>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</si>
  <si>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</si>
  <si>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</si>
  <si>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</si>
  <si>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</si>
  <si>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</si>
  <si>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</si>
  <si>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</si>
  <si>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</si>
  <si>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</si>
  <si>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</si>
  <si>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</si>
  <si>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</si>
  <si>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</si>
  <si>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</si>
  <si>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</si>
  <si>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</si>
  <si>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</si>
  <si>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</si>
  <si>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</si>
  <si>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</si>
  <si>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</si>
  <si>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</si>
  <si>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</si>
  <si>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</si>
  <si>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</si>
  <si>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</si>
  <si>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</si>
  <si>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</si>
  <si>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</si>
  <si>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</si>
  <si>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</si>
  <si>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</si>
  <si>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</si>
  <si>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</si>
  <si>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</si>
  <si>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</si>
  <si>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</si>
  <si>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</si>
  <si>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</si>
  <si>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</si>
  <si>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</si>
  <si>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</si>
  <si>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</si>
  <si>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</si>
  <si>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</si>
  <si>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</si>
  <si>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</si>
  <si>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</si>
  <si>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</si>
  <si>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</si>
  <si>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</si>
  <si>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</si>
  <si>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</si>
  <si>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</si>
  <si>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</si>
  <si>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</si>
  <si>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</si>
  <si>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</si>
  <si>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</si>
  <si>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</si>
  <si>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</si>
  <si>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</si>
  <si>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</si>
  <si>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</si>
  <si>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</si>
  <si>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</si>
  <si>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</si>
  <si>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</si>
  <si>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</si>
  <si>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</si>
  <si>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</si>
  <si>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</si>
  <si>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</si>
  <si>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</si>
  <si>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</si>
  <si>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</si>
  <si>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</si>
  <si>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</si>
  <si>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</si>
  <si>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</si>
  <si>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</si>
  <si>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</si>
  <si>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</si>
  <si>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</si>
  <si>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</si>
  <si>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</si>
  <si>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</si>
  <si>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</si>
  <si>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</si>
  <si>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</si>
  <si>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</si>
  <si>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</si>
  <si>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</si>
  <si>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</si>
  <si>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</si>
  <si>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</si>
  <si>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</si>
  <si>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</si>
  <si>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</si>
  <si>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</si>
  <si>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</si>
  <si>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</si>
  <si>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</si>
  <si>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</si>
  <si>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</si>
  <si>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</si>
  <si>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</si>
  <si>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</si>
  <si>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</si>
  <si>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</si>
  <si>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</si>
  <si>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</si>
  <si>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</si>
  <si>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</si>
  <si>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</si>
  <si>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</si>
  <si>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</si>
  <si>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</si>
  <si>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</si>
  <si>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</si>
  <si>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</si>
  <si>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</si>
  <si>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</si>
  <si>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</si>
  <si>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</si>
  <si>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</si>
  <si>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</si>
  <si>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</si>
  <si>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</si>
  <si>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</si>
  <si>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</si>
  <si>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</si>
  <si>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</si>
  <si>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</si>
  <si>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</si>
  <si>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</si>
  <si>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</si>
  <si>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</si>
  <si>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</si>
  <si>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</si>
  <si>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</si>
  <si>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</si>
  <si>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</si>
  <si>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</si>
  <si>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</si>
  <si>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</si>
  <si>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</si>
  <si>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</si>
  <si>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</si>
  <si>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</si>
  <si>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</si>
  <si>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</si>
  <si>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</si>
  <si>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</si>
  <si>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</si>
  <si>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</si>
  <si>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</si>
  <si>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</si>
  <si>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</si>
  <si>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</si>
  <si>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</si>
  <si>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</si>
  <si>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</si>
  <si>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</si>
  <si>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</si>
  <si>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</si>
  <si>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</si>
  <si>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</si>
  <si>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</si>
  <si>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</si>
  <si>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</si>
  <si>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</si>
  <si>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</si>
  <si>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</si>
  <si>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</si>
  <si>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</si>
  <si>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</si>
  <si>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</si>
  <si>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</si>
  <si>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</si>
  <si>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</si>
  <si>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</si>
  <si>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</si>
  <si>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</si>
  <si>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</si>
  <si>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</si>
  <si>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</si>
  <si>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</si>
  <si>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</si>
  <si>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</si>
  <si>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</si>
  <si>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</si>
  <si>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</si>
  <si>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</si>
  <si>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</si>
  <si>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</si>
  <si>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</si>
  <si>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</si>
  <si>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</si>
  <si>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</si>
  <si>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</si>
  <si>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</si>
  <si>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</si>
  <si>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</si>
  <si>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</si>
  <si>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</si>
  <si>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</si>
  <si>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</si>
  <si>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</si>
  <si>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</si>
  <si>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</si>
  <si>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</si>
  <si>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</si>
  <si>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</si>
  <si>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</si>
  <si>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</si>
  <si>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</si>
  <si>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</si>
  <si>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</si>
  <si>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</si>
  <si>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</si>
  <si>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</si>
  <si>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</si>
  <si>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</si>
  <si>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</si>
  <si>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</si>
  <si>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</si>
  <si>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</si>
  <si>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</si>
  <si>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</si>
  <si>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</si>
  <si>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</si>
  <si>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</si>
  <si>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</si>
  <si>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</si>
  <si>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</si>
  <si>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</si>
  <si>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</si>
  <si>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</si>
  <si>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</si>
  <si>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</si>
  <si>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</si>
  <si>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</si>
  <si>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</si>
  <si>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</si>
  <si>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</si>
  <si>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</si>
  <si>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</si>
  <si>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</si>
  <si>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</si>
  <si>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</si>
  <si>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</si>
  <si>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</si>
  <si>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</si>
  <si>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</si>
  <si>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</si>
  <si>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</si>
  <si>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</si>
  <si>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</si>
  <si>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</si>
  <si>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</si>
  <si>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</si>
  <si>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</si>
  <si>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</si>
  <si>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</si>
  <si>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</si>
  <si>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</si>
  <si>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</si>
  <si>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</si>
  <si>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</si>
  <si>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</si>
  <si>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</si>
  <si>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</si>
  <si>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</si>
  <si>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</si>
  <si>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</si>
  <si>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</si>
  <si>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</si>
  <si>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</si>
  <si>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</si>
  <si>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</si>
  <si>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</si>
  <si>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</si>
  <si>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</si>
  <si>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TOTAL</t>
  </si>
  <si>
    <t>I. Importe de las participaciones pagadas a los municipios del Estado de Oaxaca correspondiente al mes de Abril de 2019</t>
  </si>
  <si>
    <t>I. Importe de las participaciones pagadas a los municipios del Estado de Oaxaca correspondiente al mes de Mayo de 2019</t>
  </si>
  <si>
    <t>I. Importe de las participaciones pagadas a los municipios del Estado de Oaxaca correspondiente al mes de Junio de 2019</t>
  </si>
  <si>
    <t>I. Importe de las participaciones pagadas a los municipios del Estado de Oaxaca correspondiente al periodo de abril a junio de 2019</t>
  </si>
  <si>
    <t xml:space="preserve">MTRO. RAÙL PALOMARES PALOMINO </t>
  </si>
  <si>
    <t>TESORERO</t>
  </si>
  <si>
    <t>San Bartolo Coyotepec, Oaxaca,  08 de Junio del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</si>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</sst>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0" borderId="0" xfId="0"/>
    <xf numFmtId="0" fontId="4" fillId="2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1" fontId="7" fillId="2" borderId="2" xfId="2" applyNumberFormat="1" applyFont="1" applyFill="1" applyBorder="1" applyAlignment="1" applyProtection="1">
      <alignment horizontal="center" vertical="top"/>
    </xf>
    <xf numFmtId="1" fontId="7" fillId="2" borderId="2" xfId="2" applyNumberFormat="1" applyFont="1" applyFill="1" applyBorder="1" applyAlignment="1">
      <alignment horizontal="left" vertical="top" wrapText="1"/>
    </xf>
    <xf numFmtId="4" fontId="7" fillId="0" borderId="3" xfId="0" applyNumberFormat="1" applyFont="1" applyBorder="1"/>
    <xf numFmtId="4" fontId="8" fillId="0" borderId="2" xfId="0" applyNumberFormat="1" applyFont="1" applyBorder="1"/>
    <xf numFmtId="4" fontId="8" fillId="0" borderId="6" xfId="0" applyNumberFormat="1" applyFont="1" applyBorder="1"/>
    <xf numFmtId="2" fontId="8" fillId="0" borderId="5" xfId="0" applyNumberFormat="1" applyFont="1" applyBorder="1"/>
    <xf numFmtId="1" fontId="7" fillId="2" borderId="2" xfId="2" applyNumberFormat="1" applyFont="1" applyFill="1" applyBorder="1" applyAlignment="1">
      <alignment horizontal="center" vertical="top"/>
    </xf>
    <xf numFmtId="4" fontId="7" fillId="0" borderId="4" xfId="0" applyNumberFormat="1" applyFont="1" applyBorder="1"/>
    <xf numFmtId="4" fontId="8" fillId="2" borderId="6" xfId="0" applyNumberFormat="1" applyFont="1" applyFill="1" applyBorder="1"/>
    <xf numFmtId="4" fontId="8" fillId="0" borderId="7" xfId="0" applyNumberFormat="1" applyFont="1" applyBorder="1"/>
    <xf numFmtId="4" fontId="8" fillId="2" borderId="7" xfId="0" applyNumberFormat="1" applyFont="1" applyFill="1" applyBorder="1"/>
    <xf numFmtId="0" fontId="8" fillId="2" borderId="0" xfId="1" applyFont="1" applyFill="1" applyAlignment="1">
      <alignment horizontal="left"/>
    </xf>
    <xf numFmtId="4" fontId="7" fillId="0" borderId="9" xfId="0" applyNumberFormat="1" applyFont="1" applyBorder="1"/>
    <xf numFmtId="4" fontId="8" fillId="0" borderId="1" xfId="0" applyNumberFormat="1" applyFont="1" applyBorder="1"/>
    <xf numFmtId="4" fontId="8" fillId="0" borderId="8" xfId="0" applyNumberFormat="1" applyFont="1" applyBorder="1"/>
    <xf numFmtId="4" fontId="8" fillId="0" borderId="10" xfId="0" applyNumberFormat="1" applyFont="1" applyBorder="1"/>
    <xf numFmtId="2" fontId="8" fillId="0" borderId="11" xfId="0" applyNumberFormat="1" applyFont="1" applyBorder="1"/>
    <xf numFmtId="4" fontId="9" fillId="0" borderId="2" xfId="0" applyNumberFormat="1" applyFont="1" applyBorder="1"/>
    <xf numFmtId="0" fontId="2" fillId="0" borderId="0" xfId="0" applyFont="1"/>
    <xf numFmtId="4" fontId="0" fillId="0" borderId="2" xfId="0" applyNumberFormat="1" applyBorder="1"/>
    <xf numFmtId="4" fontId="9" fillId="0" borderId="3" xfId="0" applyNumberFormat="1" applyFont="1" applyBorder="1"/>
    <xf numFmtId="2" fontId="8" fillId="0" borderId="12" xfId="0" applyNumberFormat="1" applyFont="1" applyBorder="1"/>
    <xf numFmtId="4" fontId="5" fillId="0" borderId="2" xfId="0" applyNumberFormat="1" applyFont="1" applyBorder="1"/>
    <xf numFmtId="1" fontId="9" fillId="2" borderId="2" xfId="2" applyNumberFormat="1" applyFont="1" applyFill="1" applyBorder="1" applyAlignment="1">
      <alignment horizontal="center" vertical="top"/>
    </xf>
    <xf numFmtId="4" fontId="8" fillId="0" borderId="4" xfId="0" applyNumberFormat="1" applyFont="1" applyBorder="1"/>
    <xf numFmtId="4" fontId="8" fillId="0" borderId="9" xfId="0" applyNumberFormat="1" applyFont="1" applyBorder="1"/>
    <xf numFmtId="4" fontId="9" fillId="0" borderId="4" xfId="0" applyNumberFormat="1" applyFont="1" applyBorder="1"/>
    <xf numFmtId="4" fontId="9" fillId="0" borderId="6" xfId="0" applyNumberFormat="1" applyFont="1" applyBorder="1"/>
    <xf numFmtId="4" fontId="2" fillId="0" borderId="2" xfId="0" applyNumberFormat="1" applyFont="1" applyBorder="1"/>
    <xf numFmtId="0" fontId="4" fillId="0" borderId="0" xfId="1" applyFont="1" applyAlignment="1">
      <alignment horizontal="center"/>
    </xf>
    <xf numFmtId="43" fontId="4" fillId="0" borderId="0" xfId="3" applyFont="1" applyAlignment="1">
      <alignment horizontal="center"/>
    </xf>
    <xf numFmtId="4" fontId="4" fillId="0" borderId="0" xfId="1" applyNumberFormat="1" applyFont="1" applyAlignment="1">
      <alignment horizontal="center"/>
    </xf>
    <xf numFmtId="2" fontId="8" fillId="0" borderId="4" xfId="0" applyNumberFormat="1" applyFont="1" applyBorder="1"/>
    <xf numFmtId="2" fontId="8" fillId="0" borderId="13" xfId="0" applyNumberFormat="1" applyFont="1" applyBorder="1"/>
    <xf numFmtId="2" fontId="8" fillId="0" borderId="14" xfId="0" applyNumberFormat="1" applyFont="1" applyBorder="1"/>
    <xf numFmtId="0" fontId="6" fillId="2" borderId="2" xfId="1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" fontId="8" fillId="0" borderId="12" xfId="0" applyNumberFormat="1" applyFont="1" applyBorder="1"/>
    <xf numFmtId="4" fontId="8" fillId="0" borderId="13" xfId="0" applyNumberFormat="1" applyFont="1" applyBorder="1"/>
    <xf numFmtId="4" fontId="8" fillId="0" borderId="11" xfId="0" applyNumberFormat="1" applyFont="1" applyBorder="1"/>
    <xf numFmtId="4" fontId="8" fillId="0" borderId="14" xfId="0" applyNumberFormat="1" applyFont="1" applyBorder="1"/>
    <xf numFmtId="4" fontId="0" fillId="0" borderId="1" xfId="0" applyNumberFormat="1" applyBorder="1"/>
    <xf numFmtId="4" fontId="7" fillId="0" borderId="2" xfId="0" applyNumberFormat="1" applyFont="1" applyBorder="1"/>
    <xf numFmtId="4" fontId="8" fillId="0" borderId="5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/>
    </xf>
    <xf numFmtId="2" fontId="8" fillId="0" borderId="12" xfId="0" applyNumberFormat="1" applyFont="1" applyBorder="1" applyAlignment="1">
      <alignment horizontal="right"/>
    </xf>
    <xf numFmtId="1" fontId="9" fillId="2" borderId="2" xfId="2" applyNumberFormat="1" applyFont="1" applyFill="1" applyBorder="1" applyAlignment="1">
      <alignment horizontal="center" vertical="top"/>
    </xf>
    <xf numFmtId="0" fontId="8" fillId="2" borderId="0" xfId="1" applyFont="1" applyFill="1" applyAlignment="1">
      <alignment horizontal="left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4">
    <cellStyle name="=C:\WINNT\SYSTEM32\COMMAND.COM" xfId="2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857250</xdr:colOff>
      <xdr:row>9</xdr:row>
      <xdr:rowOff>38100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9885E549-1BDC-40FF-AE97-6D9300888E4D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6002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28575</xdr:rowOff>
    </xdr:from>
    <xdr:to>
      <xdr:col>12</xdr:col>
      <xdr:colOff>638177</xdr:colOff>
      <xdr:row>7</xdr:row>
      <xdr:rowOff>66674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21C4C80-8D51-49BC-8A6E-F5BCD104001B}"/>
            </a:ext>
          </a:extLst>
        </xdr:cNvPr>
        <xdr:cNvSpPr txBox="1"/>
      </xdr:nvSpPr>
      <xdr:spPr>
        <a:xfrm>
          <a:off x="1343025" y="28575"/>
          <a:ext cx="9448802" cy="137159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857250</xdr:colOff>
      <xdr:row>9</xdr:row>
      <xdr:rowOff>38100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9885E549-1BDC-40FF-AE97-6D9300888E4D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6002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28575</xdr:rowOff>
    </xdr:from>
    <xdr:to>
      <xdr:col>12</xdr:col>
      <xdr:colOff>704852</xdr:colOff>
      <xdr:row>7</xdr:row>
      <xdr:rowOff>66674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21C4C80-8D51-49BC-8A6E-F5BCD104001B}"/>
            </a:ext>
          </a:extLst>
        </xdr:cNvPr>
        <xdr:cNvSpPr txBox="1"/>
      </xdr:nvSpPr>
      <xdr:spPr>
        <a:xfrm>
          <a:off x="1343023" y="28576"/>
          <a:ext cx="9448802" cy="137159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857250</xdr:colOff>
      <xdr:row>9</xdr:row>
      <xdr:rowOff>38100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9885E549-1BDC-40FF-AE97-6D9300888E4D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6002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28575</xdr:rowOff>
    </xdr:from>
    <xdr:to>
      <xdr:col>12</xdr:col>
      <xdr:colOff>704852</xdr:colOff>
      <xdr:row>7</xdr:row>
      <xdr:rowOff>66674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21C4C80-8D51-49BC-8A6E-F5BCD104001B}"/>
            </a:ext>
          </a:extLst>
        </xdr:cNvPr>
        <xdr:cNvSpPr txBox="1"/>
      </xdr:nvSpPr>
      <xdr:spPr>
        <a:xfrm>
          <a:off x="1343025" y="28575"/>
          <a:ext cx="9448802" cy="137159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857250</xdr:colOff>
      <xdr:row>9</xdr:row>
      <xdr:rowOff>38100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9885E549-1BDC-40FF-AE97-6D9300888E4D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6002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28575</xdr:rowOff>
    </xdr:from>
    <xdr:to>
      <xdr:col>12</xdr:col>
      <xdr:colOff>552452</xdr:colOff>
      <xdr:row>7</xdr:row>
      <xdr:rowOff>66674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21C4C80-8D51-49BC-8A6E-F5BCD104001B}"/>
            </a:ext>
          </a:extLst>
        </xdr:cNvPr>
        <xdr:cNvSpPr txBox="1"/>
      </xdr:nvSpPr>
      <xdr:spPr>
        <a:xfrm>
          <a:off x="1343025" y="28575"/>
          <a:ext cx="9448802" cy="137159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591"/>
  <sheetViews>
    <sheetView workbookViewId="0"/>
  </sheetViews>
  <sheetFormatPr baseColWidth="10" defaultRowHeight="15" x14ac:dyDescent="0.25"/>
  <cols>
    <col min="1" max="1" width="11.42578125" style="2"/>
    <col min="2" max="2" width="19.28515625" style="2" customWidth="1"/>
    <col min="3" max="4" width="14.28515625" style="2" bestFit="1" customWidth="1"/>
    <col min="5" max="7" width="12.28515625" style="2" bestFit="1" customWidth="1"/>
    <col min="8" max="8" width="11.42578125" style="2"/>
    <col min="9" max="10" width="12.28515625" style="2" bestFit="1" customWidth="1"/>
    <col min="11" max="11" width="7.85546875" style="2" bestFit="1" customWidth="1"/>
    <col min="12" max="12" width="12.28515625" style="2" bestFit="1" customWidth="1"/>
    <col min="13" max="13" width="12.42578125" style="2" customWidth="1"/>
    <col min="14" max="14" width="15.28515625" style="2" bestFit="1" customWidth="1"/>
    <col min="15" max="16384" width="11.42578125" style="2"/>
  </cols>
  <sheetData>
    <row r="10" spans="1:14" x14ac:dyDescent="0.25">
      <c r="A10" s="2" t="s">
        <v>1158</v>
      </c>
    </row>
    <row r="12" spans="1:14" ht="63.75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7" t="s">
        <v>10</v>
      </c>
      <c r="L12" s="7" t="s">
        <v>11</v>
      </c>
      <c r="M12" s="7" t="s">
        <v>12</v>
      </c>
      <c r="N12" s="43" t="s">
        <v>1162</v>
      </c>
    </row>
    <row r="13" spans="1:14" x14ac:dyDescent="0.25">
      <c r="A13" s="8" t="s">
        <v>13</v>
      </c>
      <c r="B13" s="9" t="s">
        <v>14</v>
      </c>
      <c r="C13" s="10">
        <f>SUM('Abril 2019'!C13+'Mayo 2019'!C13+'Junio 2019'!C13)</f>
        <v>377420</v>
      </c>
      <c r="D13" s="10">
        <f>SUM('Abril 2019'!D13+'Mayo 2019'!D13+'Junio 2019'!D13)</f>
        <v>159426</v>
      </c>
      <c r="E13" s="11">
        <f>SUM('Abril 2019'!E13+'Mayo 2019'!E13+'Junio 2019'!E13)</f>
        <v>6085</v>
      </c>
      <c r="F13" s="11">
        <f>SUM('Abril 2019'!F13+'Mayo 2019'!F13+'Junio 2019'!F13)</f>
        <v>18054</v>
      </c>
      <c r="G13" s="11">
        <f>SUM('Abril 2019'!G13+'Mayo 2019'!G13+'Junio 2019'!G13)</f>
        <v>1180</v>
      </c>
      <c r="H13" s="11">
        <f>SUM('Abril 2019'!H13+'Mayo 2019'!H13+'Junio 2019'!H13)</f>
        <v>975</v>
      </c>
      <c r="I13" s="11">
        <f>SUM('Abril 2019'!I13+'Mayo 2019'!I13+'Junio 2019'!I13)</f>
        <v>7042</v>
      </c>
      <c r="J13" s="11">
        <f>SUM('Abril 2019'!J13+'Mayo 2019'!J13+'Junio 2019'!J13)</f>
        <v>3748</v>
      </c>
      <c r="K13" s="11">
        <f>SUM('Abril 2019'!K13+'Mayo 2019'!K13+'Junio 2019'!K13)</f>
        <v>0</v>
      </c>
      <c r="L13" s="11">
        <f>SUM('Abril 2019'!L13+'Mayo 2019'!L13+'Junio 2019'!L13)</f>
        <v>0</v>
      </c>
      <c r="M13" s="32">
        <f>SUM('Abril 2019'!M13+'Mayo 2019'!M13+'Junio 2019'!M13)</f>
        <v>0</v>
      </c>
      <c r="N13" s="27">
        <f>SUM(C13:M13)</f>
        <v>573930</v>
      </c>
    </row>
    <row r="14" spans="1:14" ht="25.5" x14ac:dyDescent="0.25">
      <c r="A14" s="14" t="s">
        <v>15</v>
      </c>
      <c r="B14" s="9" t="s">
        <v>16</v>
      </c>
      <c r="C14" s="10">
        <f>SUM('Abril 2019'!C14+'Mayo 2019'!C14+'Junio 2019'!C14)</f>
        <v>7158995</v>
      </c>
      <c r="D14" s="10">
        <f>SUM('Abril 2019'!D14+'Mayo 2019'!D14+'Junio 2019'!D14)</f>
        <v>2962654</v>
      </c>
      <c r="E14" s="11">
        <f>SUM('Abril 2019'!E14+'Mayo 2019'!E14+'Junio 2019'!E14)</f>
        <v>95027</v>
      </c>
      <c r="F14" s="11">
        <f>SUM('Abril 2019'!F14+'Mayo 2019'!F14+'Junio 2019'!F14)</f>
        <v>234521</v>
      </c>
      <c r="G14" s="11">
        <f>SUM('Abril 2019'!G14+'Mayo 2019'!G14+'Junio 2019'!G14)</f>
        <v>31300</v>
      </c>
      <c r="H14" s="11">
        <f>SUM('Abril 2019'!H14+'Mayo 2019'!H14+'Junio 2019'!H14)</f>
        <v>12774</v>
      </c>
      <c r="I14" s="11">
        <f>SUM('Abril 2019'!I14+'Mayo 2019'!I14+'Junio 2019'!I14)</f>
        <v>341896</v>
      </c>
      <c r="J14" s="11">
        <f>SUM('Abril 2019'!J14+'Mayo 2019'!J14+'Junio 2019'!J14)</f>
        <v>204997</v>
      </c>
      <c r="K14" s="11">
        <f>SUM('Abril 2019'!K14+'Mayo 2019'!K14+'Junio 2019'!K14)</f>
        <v>0</v>
      </c>
      <c r="L14" s="11">
        <f>SUM('Abril 2019'!L14+'Mayo 2019'!L14+'Junio 2019'!L14)</f>
        <v>0</v>
      </c>
      <c r="M14" s="32">
        <f>SUM('Abril 2019'!M14+'Mayo 2019'!M14+'Junio 2019'!M14)</f>
        <v>0</v>
      </c>
      <c r="N14" s="27">
        <f t="shared" ref="N14:N77" si="0">SUM(C14:M14)</f>
        <v>11042164</v>
      </c>
    </row>
    <row r="15" spans="1:14" ht="25.5" x14ac:dyDescent="0.25">
      <c r="A15" s="14" t="s">
        <v>17</v>
      </c>
      <c r="B15" s="9" t="s">
        <v>18</v>
      </c>
      <c r="C15" s="10">
        <f>SUM('Abril 2019'!C15+'Mayo 2019'!C15+'Junio 2019'!C15)</f>
        <v>494101</v>
      </c>
      <c r="D15" s="10">
        <f>SUM('Abril 2019'!D15+'Mayo 2019'!D15+'Junio 2019'!D15)</f>
        <v>148698</v>
      </c>
      <c r="E15" s="11">
        <f>SUM('Abril 2019'!E15+'Mayo 2019'!E15+'Junio 2019'!E15)</f>
        <v>7506</v>
      </c>
      <c r="F15" s="11">
        <f>SUM('Abril 2019'!F15+'Mayo 2019'!F15+'Junio 2019'!F15)</f>
        <v>21297</v>
      </c>
      <c r="G15" s="11">
        <f>SUM('Abril 2019'!G15+'Mayo 2019'!G15+'Junio 2019'!G15)</f>
        <v>1771</v>
      </c>
      <c r="H15" s="11">
        <f>SUM('Abril 2019'!H15+'Mayo 2019'!H15+'Junio 2019'!H15)</f>
        <v>1152</v>
      </c>
      <c r="I15" s="11">
        <f>SUM('Abril 2019'!I15+'Mayo 2019'!I15+'Junio 2019'!I15)</f>
        <v>15946</v>
      </c>
      <c r="J15" s="11">
        <f>SUM('Abril 2019'!J15+'Mayo 2019'!J15+'Junio 2019'!J15)</f>
        <v>8547</v>
      </c>
      <c r="K15" s="11">
        <f>SUM('Abril 2019'!K15+'Mayo 2019'!K15+'Junio 2019'!K15)</f>
        <v>0</v>
      </c>
      <c r="L15" s="11">
        <f>SUM('Abril 2019'!L15+'Mayo 2019'!L15+'Junio 2019'!L15)</f>
        <v>0</v>
      </c>
      <c r="M15" s="32">
        <f>SUM('Abril 2019'!M15+'Mayo 2019'!M15+'Junio 2019'!M15)</f>
        <v>0</v>
      </c>
      <c r="N15" s="27">
        <f t="shared" si="0"/>
        <v>699018</v>
      </c>
    </row>
    <row r="16" spans="1:14" x14ac:dyDescent="0.25">
      <c r="A16" s="14" t="s">
        <v>19</v>
      </c>
      <c r="B16" s="9" t="s">
        <v>20</v>
      </c>
      <c r="C16" s="10">
        <f>SUM('Abril 2019'!C16+'Mayo 2019'!C16+'Junio 2019'!C16)</f>
        <v>279000</v>
      </c>
      <c r="D16" s="10">
        <f>SUM('Abril 2019'!D16+'Mayo 2019'!D16+'Junio 2019'!D16)</f>
        <v>123163</v>
      </c>
      <c r="E16" s="11">
        <f>SUM('Abril 2019'!E16+'Mayo 2019'!E16+'Junio 2019'!E16)</f>
        <v>4224</v>
      </c>
      <c r="F16" s="11">
        <f>SUM('Abril 2019'!F16+'Mayo 2019'!F16+'Junio 2019'!F16)</f>
        <v>11931</v>
      </c>
      <c r="G16" s="11">
        <f>SUM('Abril 2019'!G16+'Mayo 2019'!G16+'Junio 2019'!G16)</f>
        <v>1005</v>
      </c>
      <c r="H16" s="11">
        <f>SUM('Abril 2019'!H16+'Mayo 2019'!H16+'Junio 2019'!H16)</f>
        <v>708</v>
      </c>
      <c r="I16" s="11">
        <f>SUM('Abril 2019'!I16+'Mayo 2019'!I16+'Junio 2019'!I16)</f>
        <v>6577</v>
      </c>
      <c r="J16" s="11">
        <f>SUM('Abril 2019'!J16+'Mayo 2019'!J16+'Junio 2019'!J16)</f>
        <v>4250</v>
      </c>
      <c r="K16" s="11">
        <f>SUM('Abril 2019'!K16+'Mayo 2019'!K16+'Junio 2019'!K16)</f>
        <v>0</v>
      </c>
      <c r="L16" s="11">
        <f>SUM('Abril 2019'!L16+'Mayo 2019'!L16+'Junio 2019'!L16)</f>
        <v>0</v>
      </c>
      <c r="M16" s="32">
        <f>SUM('Abril 2019'!M16+'Mayo 2019'!M16+'Junio 2019'!M16)</f>
        <v>0</v>
      </c>
      <c r="N16" s="27">
        <f t="shared" si="0"/>
        <v>430858</v>
      </c>
    </row>
    <row r="17" spans="1:14" x14ac:dyDescent="0.25">
      <c r="A17" s="14" t="s">
        <v>21</v>
      </c>
      <c r="B17" s="9" t="s">
        <v>22</v>
      </c>
      <c r="C17" s="10">
        <f>SUM('Abril 2019'!C17+'Mayo 2019'!C17+'Junio 2019'!C17)</f>
        <v>3977867</v>
      </c>
      <c r="D17" s="10">
        <f>SUM('Abril 2019'!D17+'Mayo 2019'!D17+'Junio 2019'!D17)</f>
        <v>1213295</v>
      </c>
      <c r="E17" s="11">
        <f>SUM('Abril 2019'!E17+'Mayo 2019'!E17+'Junio 2019'!E17)</f>
        <v>50470</v>
      </c>
      <c r="F17" s="11">
        <f>SUM('Abril 2019'!F17+'Mayo 2019'!F17+'Junio 2019'!F17)</f>
        <v>127560</v>
      </c>
      <c r="G17" s="11">
        <f>SUM('Abril 2019'!G17+'Mayo 2019'!G17+'Junio 2019'!G17)</f>
        <v>17206</v>
      </c>
      <c r="H17" s="11">
        <f>SUM('Abril 2019'!H17+'Mayo 2019'!H17+'Junio 2019'!H17)</f>
        <v>6510</v>
      </c>
      <c r="I17" s="11">
        <f>SUM('Abril 2019'!I17+'Mayo 2019'!I17+'Junio 2019'!I17)</f>
        <v>102977</v>
      </c>
      <c r="J17" s="11">
        <f>SUM('Abril 2019'!J17+'Mayo 2019'!J17+'Junio 2019'!J17)</f>
        <v>85260</v>
      </c>
      <c r="K17" s="11">
        <f>SUM('Abril 2019'!K17+'Mayo 2019'!K17+'Junio 2019'!K17)</f>
        <v>0</v>
      </c>
      <c r="L17" s="11">
        <f>SUM('Abril 2019'!L17+'Mayo 2019'!L17+'Junio 2019'!L17)</f>
        <v>70967</v>
      </c>
      <c r="M17" s="32">
        <f>SUM('Abril 2019'!M17+'Mayo 2019'!M17+'Junio 2019'!M17)</f>
        <v>0</v>
      </c>
      <c r="N17" s="27">
        <f t="shared" si="0"/>
        <v>5652112</v>
      </c>
    </row>
    <row r="18" spans="1:14" ht="25.5" x14ac:dyDescent="0.25">
      <c r="A18" s="14" t="s">
        <v>23</v>
      </c>
      <c r="B18" s="9" t="s">
        <v>24</v>
      </c>
      <c r="C18" s="10">
        <f>SUM('Abril 2019'!C18+'Mayo 2019'!C18+'Junio 2019'!C18)</f>
        <v>4316865</v>
      </c>
      <c r="D18" s="10">
        <f>SUM('Abril 2019'!D18+'Mayo 2019'!D18+'Junio 2019'!D18)</f>
        <v>1667489</v>
      </c>
      <c r="E18" s="11">
        <f>SUM('Abril 2019'!E18+'Mayo 2019'!E18+'Junio 2019'!E18)</f>
        <v>49888</v>
      </c>
      <c r="F18" s="11">
        <f>SUM('Abril 2019'!F18+'Mayo 2019'!F18+'Junio 2019'!F18)</f>
        <v>120906</v>
      </c>
      <c r="G18" s="11">
        <f>SUM('Abril 2019'!G18+'Mayo 2019'!G18+'Junio 2019'!G18)</f>
        <v>19550</v>
      </c>
      <c r="H18" s="11">
        <f>SUM('Abril 2019'!H18+'Mayo 2019'!H18+'Junio 2019'!H18)</f>
        <v>6486</v>
      </c>
      <c r="I18" s="11">
        <f>SUM('Abril 2019'!I18+'Mayo 2019'!I18+'Junio 2019'!I18)</f>
        <v>130444</v>
      </c>
      <c r="J18" s="11">
        <f>SUM('Abril 2019'!J18+'Mayo 2019'!J18+'Junio 2019'!J18)</f>
        <v>104290</v>
      </c>
      <c r="K18" s="11">
        <f>SUM('Abril 2019'!K18+'Mayo 2019'!K18+'Junio 2019'!K18)</f>
        <v>0</v>
      </c>
      <c r="L18" s="11">
        <f>SUM('Abril 2019'!L18+'Mayo 2019'!L18+'Junio 2019'!L18)</f>
        <v>197138</v>
      </c>
      <c r="M18" s="32">
        <f>SUM('Abril 2019'!M18+'Mayo 2019'!M18+'Junio 2019'!M18)</f>
        <v>0</v>
      </c>
      <c r="N18" s="27">
        <f t="shared" si="0"/>
        <v>6613056</v>
      </c>
    </row>
    <row r="19" spans="1:14" x14ac:dyDescent="0.25">
      <c r="A19" s="14" t="s">
        <v>25</v>
      </c>
      <c r="B19" s="9" t="s">
        <v>26</v>
      </c>
      <c r="C19" s="10">
        <f>SUM('Abril 2019'!C19+'Mayo 2019'!C19+'Junio 2019'!C19)</f>
        <v>690742</v>
      </c>
      <c r="D19" s="10">
        <f>SUM('Abril 2019'!D19+'Mayo 2019'!D19+'Junio 2019'!D19)</f>
        <v>253389</v>
      </c>
      <c r="E19" s="11">
        <f>SUM('Abril 2019'!E19+'Mayo 2019'!E19+'Junio 2019'!E19)</f>
        <v>10538</v>
      </c>
      <c r="F19" s="11">
        <f>SUM('Abril 2019'!F19+'Mayo 2019'!F19+'Junio 2019'!F19)</f>
        <v>30402</v>
      </c>
      <c r="G19" s="11">
        <f>SUM('Abril 2019'!G19+'Mayo 2019'!G19+'Junio 2019'!G19)</f>
        <v>2406</v>
      </c>
      <c r="H19" s="11">
        <f>SUM('Abril 2019'!H19+'Mayo 2019'!H19+'Junio 2019'!H19)</f>
        <v>1653</v>
      </c>
      <c r="I19" s="11">
        <f>SUM('Abril 2019'!I19+'Mayo 2019'!I19+'Junio 2019'!I19)</f>
        <v>21270</v>
      </c>
      <c r="J19" s="11">
        <f>SUM('Abril 2019'!J19+'Mayo 2019'!J19+'Junio 2019'!J19)</f>
        <v>10744</v>
      </c>
      <c r="K19" s="11">
        <f>SUM('Abril 2019'!K19+'Mayo 2019'!K19+'Junio 2019'!K19)</f>
        <v>0</v>
      </c>
      <c r="L19" s="11">
        <f>SUM('Abril 2019'!L19+'Mayo 2019'!L19+'Junio 2019'!L19)</f>
        <v>25051</v>
      </c>
      <c r="M19" s="32">
        <f>SUM('Abril 2019'!M19+'Mayo 2019'!M19+'Junio 2019'!M19)</f>
        <v>0</v>
      </c>
      <c r="N19" s="27">
        <f t="shared" si="0"/>
        <v>1046195</v>
      </c>
    </row>
    <row r="20" spans="1:14" ht="25.5" x14ac:dyDescent="0.25">
      <c r="A20" s="14" t="s">
        <v>27</v>
      </c>
      <c r="B20" s="9" t="s">
        <v>28</v>
      </c>
      <c r="C20" s="10">
        <f>SUM('Abril 2019'!C20+'Mayo 2019'!C20+'Junio 2019'!C20)</f>
        <v>318646</v>
      </c>
      <c r="D20" s="10">
        <f>SUM('Abril 2019'!D20+'Mayo 2019'!D20+'Junio 2019'!D20)</f>
        <v>166748</v>
      </c>
      <c r="E20" s="11">
        <f>SUM('Abril 2019'!E20+'Mayo 2019'!E20+'Junio 2019'!E20)</f>
        <v>4740</v>
      </c>
      <c r="F20" s="11">
        <f>SUM('Abril 2019'!F20+'Mayo 2019'!F20+'Junio 2019'!F20)</f>
        <v>13806</v>
      </c>
      <c r="G20" s="11">
        <f>SUM('Abril 2019'!G20+'Mayo 2019'!G20+'Junio 2019'!G20)</f>
        <v>1114</v>
      </c>
      <c r="H20" s="11">
        <f>SUM('Abril 2019'!H20+'Mayo 2019'!H20+'Junio 2019'!H20)</f>
        <v>702</v>
      </c>
      <c r="I20" s="11">
        <f>SUM('Abril 2019'!I20+'Mayo 2019'!I20+'Junio 2019'!I20)</f>
        <v>5354</v>
      </c>
      <c r="J20" s="11">
        <f>SUM('Abril 2019'!J20+'Mayo 2019'!J20+'Junio 2019'!J20)</f>
        <v>3892</v>
      </c>
      <c r="K20" s="11">
        <f>SUM('Abril 2019'!K20+'Mayo 2019'!K20+'Junio 2019'!K20)</f>
        <v>0</v>
      </c>
      <c r="L20" s="11">
        <f>SUM('Abril 2019'!L20+'Mayo 2019'!L20+'Junio 2019'!L20)</f>
        <v>10376</v>
      </c>
      <c r="M20" s="32">
        <f>SUM('Abril 2019'!M20+'Mayo 2019'!M20+'Junio 2019'!M20)</f>
        <v>0</v>
      </c>
      <c r="N20" s="27">
        <f t="shared" si="0"/>
        <v>525378</v>
      </c>
    </row>
    <row r="21" spans="1:14" x14ac:dyDescent="0.25">
      <c r="A21" s="14" t="s">
        <v>29</v>
      </c>
      <c r="B21" s="9" t="s">
        <v>30</v>
      </c>
      <c r="C21" s="10">
        <f>SUM('Abril 2019'!C21+'Mayo 2019'!C21+'Junio 2019'!C21)</f>
        <v>1251744</v>
      </c>
      <c r="D21" s="10">
        <f>SUM('Abril 2019'!D21+'Mayo 2019'!D21+'Junio 2019'!D21)</f>
        <v>534150</v>
      </c>
      <c r="E21" s="11">
        <f>SUM('Abril 2019'!E21+'Mayo 2019'!E21+'Junio 2019'!E21)</f>
        <v>16113</v>
      </c>
      <c r="F21" s="11">
        <f>SUM('Abril 2019'!F21+'Mayo 2019'!F21+'Junio 2019'!F21)</f>
        <v>38703</v>
      </c>
      <c r="G21" s="11">
        <f>SUM('Abril 2019'!G21+'Mayo 2019'!G21+'Junio 2019'!G21)</f>
        <v>5635</v>
      </c>
      <c r="H21" s="11">
        <f>SUM('Abril 2019'!H21+'Mayo 2019'!H21+'Junio 2019'!H21)</f>
        <v>2214</v>
      </c>
      <c r="I21" s="11">
        <f>SUM('Abril 2019'!I21+'Mayo 2019'!I21+'Junio 2019'!I21)</f>
        <v>53133</v>
      </c>
      <c r="J21" s="11">
        <f>SUM('Abril 2019'!J21+'Mayo 2019'!J21+'Junio 2019'!J21)</f>
        <v>34381</v>
      </c>
      <c r="K21" s="11">
        <f>SUM('Abril 2019'!K21+'Mayo 2019'!K21+'Junio 2019'!K21)</f>
        <v>0</v>
      </c>
      <c r="L21" s="11">
        <f>SUM('Abril 2019'!L21+'Mayo 2019'!L21+'Junio 2019'!L21)</f>
        <v>0</v>
      </c>
      <c r="M21" s="32">
        <f>SUM('Abril 2019'!M21+'Mayo 2019'!M21+'Junio 2019'!M21)</f>
        <v>0</v>
      </c>
      <c r="N21" s="27">
        <f t="shared" si="0"/>
        <v>1936073</v>
      </c>
    </row>
    <row r="22" spans="1:14" ht="25.5" x14ac:dyDescent="0.25">
      <c r="A22" s="14" t="s">
        <v>31</v>
      </c>
      <c r="B22" s="9" t="s">
        <v>32</v>
      </c>
      <c r="C22" s="10">
        <f>SUM('Abril 2019'!C22+'Mayo 2019'!C22+'Junio 2019'!C22)</f>
        <v>3090781</v>
      </c>
      <c r="D22" s="10">
        <f>SUM('Abril 2019'!D22+'Mayo 2019'!D22+'Junio 2019'!D22)</f>
        <v>771706</v>
      </c>
      <c r="E22" s="11">
        <f>SUM('Abril 2019'!E22+'Mayo 2019'!E22+'Junio 2019'!E22)</f>
        <v>39277</v>
      </c>
      <c r="F22" s="11">
        <f>SUM('Abril 2019'!F22+'Mayo 2019'!F22+'Junio 2019'!F22)</f>
        <v>74682</v>
      </c>
      <c r="G22" s="11">
        <f>SUM('Abril 2019'!G22+'Mayo 2019'!G22+'Junio 2019'!G22)</f>
        <v>16741</v>
      </c>
      <c r="H22" s="11">
        <f>SUM('Abril 2019'!H22+'Mayo 2019'!H22+'Junio 2019'!H22)</f>
        <v>4017</v>
      </c>
      <c r="I22" s="11">
        <f>SUM('Abril 2019'!I22+'Mayo 2019'!I22+'Junio 2019'!I22)</f>
        <v>94276</v>
      </c>
      <c r="J22" s="11">
        <f>SUM('Abril 2019'!J22+'Mayo 2019'!J22+'Junio 2019'!J22)</f>
        <v>92997</v>
      </c>
      <c r="K22" s="11">
        <f>SUM('Abril 2019'!K22+'Mayo 2019'!K22+'Junio 2019'!K22)</f>
        <v>0</v>
      </c>
      <c r="L22" s="11">
        <f>SUM('Abril 2019'!L22+'Mayo 2019'!L22+'Junio 2019'!L22)</f>
        <v>0</v>
      </c>
      <c r="M22" s="32">
        <f>SUM('Abril 2019'!M22+'Mayo 2019'!M22+'Junio 2019'!M22)</f>
        <v>0</v>
      </c>
      <c r="N22" s="27">
        <f t="shared" si="0"/>
        <v>4184477</v>
      </c>
    </row>
    <row r="23" spans="1:14" x14ac:dyDescent="0.25">
      <c r="A23" s="14" t="s">
        <v>33</v>
      </c>
      <c r="B23" s="9" t="s">
        <v>34</v>
      </c>
      <c r="C23" s="10">
        <f>SUM('Abril 2019'!C23+'Mayo 2019'!C23+'Junio 2019'!C23)</f>
        <v>319362</v>
      </c>
      <c r="D23" s="10">
        <f>SUM('Abril 2019'!D23+'Mayo 2019'!D23+'Junio 2019'!D23)</f>
        <v>118722</v>
      </c>
      <c r="E23" s="11">
        <f>SUM('Abril 2019'!E23+'Mayo 2019'!E23+'Junio 2019'!E23)</f>
        <v>5262</v>
      </c>
      <c r="F23" s="11">
        <f>SUM('Abril 2019'!F23+'Mayo 2019'!F23+'Junio 2019'!F23)</f>
        <v>15018</v>
      </c>
      <c r="G23" s="11">
        <f>SUM('Abril 2019'!G23+'Mayo 2019'!G23+'Junio 2019'!G23)</f>
        <v>1169</v>
      </c>
      <c r="H23" s="11">
        <f>SUM('Abril 2019'!H23+'Mayo 2019'!H23+'Junio 2019'!H23)</f>
        <v>807</v>
      </c>
      <c r="I23" s="11">
        <f>SUM('Abril 2019'!I23+'Mayo 2019'!I23+'Junio 2019'!I23)</f>
        <v>9427</v>
      </c>
      <c r="J23" s="11">
        <f>SUM('Abril 2019'!J23+'Mayo 2019'!J23+'Junio 2019'!J23)</f>
        <v>5062</v>
      </c>
      <c r="K23" s="11">
        <f>SUM('Abril 2019'!K23+'Mayo 2019'!K23+'Junio 2019'!K23)</f>
        <v>0</v>
      </c>
      <c r="L23" s="11">
        <f>SUM('Abril 2019'!L23+'Mayo 2019'!L23+'Junio 2019'!L23)</f>
        <v>0</v>
      </c>
      <c r="M23" s="32">
        <f>SUM('Abril 2019'!M23+'Mayo 2019'!M23+'Junio 2019'!M23)</f>
        <v>0</v>
      </c>
      <c r="N23" s="27">
        <f t="shared" si="0"/>
        <v>474829</v>
      </c>
    </row>
    <row r="24" spans="1:14" x14ac:dyDescent="0.25">
      <c r="A24" s="14" t="s">
        <v>35</v>
      </c>
      <c r="B24" s="9" t="s">
        <v>36</v>
      </c>
      <c r="C24" s="10">
        <f>SUM('Abril 2019'!C24+'Mayo 2019'!C24+'Junio 2019'!C24)</f>
        <v>1528454</v>
      </c>
      <c r="D24" s="10">
        <f>SUM('Abril 2019'!D24+'Mayo 2019'!D24+'Junio 2019'!D24)</f>
        <v>283740</v>
      </c>
      <c r="E24" s="11">
        <f>SUM('Abril 2019'!E24+'Mayo 2019'!E24+'Junio 2019'!E24)</f>
        <v>20942</v>
      </c>
      <c r="F24" s="11">
        <f>SUM('Abril 2019'!F24+'Mayo 2019'!F24+'Junio 2019'!F24)</f>
        <v>53079</v>
      </c>
      <c r="G24" s="11">
        <f>SUM('Abril 2019'!G24+'Mayo 2019'!G24+'Junio 2019'!G24)</f>
        <v>6461</v>
      </c>
      <c r="H24" s="11">
        <f>SUM('Abril 2019'!H24+'Mayo 2019'!H24+'Junio 2019'!H24)</f>
        <v>2874</v>
      </c>
      <c r="I24" s="11">
        <f>SUM('Abril 2019'!I24+'Mayo 2019'!I24+'Junio 2019'!I24)</f>
        <v>90057</v>
      </c>
      <c r="J24" s="11">
        <f>SUM('Abril 2019'!J24+'Mayo 2019'!J24+'Junio 2019'!J24)</f>
        <v>44218</v>
      </c>
      <c r="K24" s="11">
        <f>SUM('Abril 2019'!K24+'Mayo 2019'!K24+'Junio 2019'!K24)</f>
        <v>0</v>
      </c>
      <c r="L24" s="11">
        <f>SUM('Abril 2019'!L24+'Mayo 2019'!L24+'Junio 2019'!L24)</f>
        <v>0</v>
      </c>
      <c r="M24" s="32">
        <f>SUM('Abril 2019'!M24+'Mayo 2019'!M24+'Junio 2019'!M24)</f>
        <v>0</v>
      </c>
      <c r="N24" s="27">
        <f t="shared" si="0"/>
        <v>2029825</v>
      </c>
    </row>
    <row r="25" spans="1:14" x14ac:dyDescent="0.25">
      <c r="A25" s="14" t="s">
        <v>37</v>
      </c>
      <c r="B25" s="9" t="s">
        <v>38</v>
      </c>
      <c r="C25" s="10">
        <f>SUM('Abril 2019'!C25+'Mayo 2019'!C25+'Junio 2019'!C25)</f>
        <v>1099144</v>
      </c>
      <c r="D25" s="10">
        <f>SUM('Abril 2019'!D25+'Mayo 2019'!D25+'Junio 2019'!D25)</f>
        <v>577770</v>
      </c>
      <c r="E25" s="11">
        <f>SUM('Abril 2019'!E25+'Mayo 2019'!E25+'Junio 2019'!E25)</f>
        <v>14962</v>
      </c>
      <c r="F25" s="11">
        <f>SUM('Abril 2019'!F25+'Mayo 2019'!F25+'Junio 2019'!F25)</f>
        <v>39909</v>
      </c>
      <c r="G25" s="11">
        <f>SUM('Abril 2019'!G25+'Mayo 2019'!G25+'Junio 2019'!G25)</f>
        <v>4437</v>
      </c>
      <c r="H25" s="11">
        <f>SUM('Abril 2019'!H25+'Mayo 2019'!H25+'Junio 2019'!H25)</f>
        <v>2271</v>
      </c>
      <c r="I25" s="11">
        <f>SUM('Abril 2019'!I25+'Mayo 2019'!I25+'Junio 2019'!I25)</f>
        <v>20746</v>
      </c>
      <c r="J25" s="11">
        <f>SUM('Abril 2019'!J25+'Mayo 2019'!J25+'Junio 2019'!J25)</f>
        <v>18074</v>
      </c>
      <c r="K25" s="11">
        <f>SUM('Abril 2019'!K25+'Mayo 2019'!K25+'Junio 2019'!K25)</f>
        <v>0</v>
      </c>
      <c r="L25" s="11">
        <f>SUM('Abril 2019'!L25+'Mayo 2019'!L25+'Junio 2019'!L25)</f>
        <v>98939</v>
      </c>
      <c r="M25" s="32">
        <f>SUM('Abril 2019'!M25+'Mayo 2019'!M25+'Junio 2019'!M25)</f>
        <v>0</v>
      </c>
      <c r="N25" s="27">
        <f t="shared" si="0"/>
        <v>1876252</v>
      </c>
    </row>
    <row r="26" spans="1:14" x14ac:dyDescent="0.25">
      <c r="A26" s="14" t="s">
        <v>39</v>
      </c>
      <c r="B26" s="9" t="s">
        <v>40</v>
      </c>
      <c r="C26" s="10">
        <f>SUM('Abril 2019'!C26+'Mayo 2019'!C26+'Junio 2019'!C26)</f>
        <v>8361275</v>
      </c>
      <c r="D26" s="10">
        <f>SUM('Abril 2019'!D26+'Mayo 2019'!D26+'Junio 2019'!D26)</f>
        <v>2312436</v>
      </c>
      <c r="E26" s="11">
        <f>SUM('Abril 2019'!E26+'Mayo 2019'!E26+'Junio 2019'!E26)</f>
        <v>104285</v>
      </c>
      <c r="F26" s="11">
        <f>SUM('Abril 2019'!F26+'Mayo 2019'!F26+'Junio 2019'!F26)</f>
        <v>222867</v>
      </c>
      <c r="G26" s="11">
        <f>SUM('Abril 2019'!G26+'Mayo 2019'!G26+'Junio 2019'!G26)</f>
        <v>41366</v>
      </c>
      <c r="H26" s="11">
        <f>SUM('Abril 2019'!H26+'Mayo 2019'!H26+'Junio 2019'!H26)</f>
        <v>15570</v>
      </c>
      <c r="I26" s="11">
        <f>SUM('Abril 2019'!I26+'Mayo 2019'!I26+'Junio 2019'!I26)</f>
        <v>183431</v>
      </c>
      <c r="J26" s="11">
        <f>SUM('Abril 2019'!J26+'Mayo 2019'!J26+'Junio 2019'!J26)</f>
        <v>199100</v>
      </c>
      <c r="K26" s="11">
        <f>SUM('Abril 2019'!K26+'Mayo 2019'!K26+'Junio 2019'!K26)</f>
        <v>0</v>
      </c>
      <c r="L26" s="11">
        <f>SUM('Abril 2019'!L26+'Mayo 2019'!L26+'Junio 2019'!L26)</f>
        <v>0</v>
      </c>
      <c r="M26" s="32">
        <f>SUM('Abril 2019'!M26+'Mayo 2019'!M26+'Junio 2019'!M26)</f>
        <v>0</v>
      </c>
      <c r="N26" s="27">
        <f t="shared" si="0"/>
        <v>11440330</v>
      </c>
    </row>
    <row r="27" spans="1:14" x14ac:dyDescent="0.25">
      <c r="A27" s="14" t="s">
        <v>41</v>
      </c>
      <c r="B27" s="9" t="s">
        <v>42</v>
      </c>
      <c r="C27" s="10">
        <f>SUM('Abril 2019'!C27+'Mayo 2019'!C27+'Junio 2019'!C27)</f>
        <v>988732</v>
      </c>
      <c r="D27" s="10">
        <f>SUM('Abril 2019'!D27+'Mayo 2019'!D27+'Junio 2019'!D27)</f>
        <v>370560</v>
      </c>
      <c r="E27" s="11">
        <f>SUM('Abril 2019'!E27+'Mayo 2019'!E27+'Junio 2019'!E27)</f>
        <v>14064</v>
      </c>
      <c r="F27" s="11">
        <f>SUM('Abril 2019'!F27+'Mayo 2019'!F27+'Junio 2019'!F27)</f>
        <v>35700</v>
      </c>
      <c r="G27" s="11">
        <f>SUM('Abril 2019'!G27+'Mayo 2019'!G27+'Junio 2019'!G27)</f>
        <v>4122</v>
      </c>
      <c r="H27" s="11">
        <f>SUM('Abril 2019'!H27+'Mayo 2019'!H27+'Junio 2019'!H27)</f>
        <v>1923</v>
      </c>
      <c r="I27" s="11">
        <f>SUM('Abril 2019'!I27+'Mayo 2019'!I27+'Junio 2019'!I27)</f>
        <v>40882</v>
      </c>
      <c r="J27" s="11">
        <f>SUM('Abril 2019'!J27+'Mayo 2019'!J27+'Junio 2019'!J27)</f>
        <v>22968</v>
      </c>
      <c r="K27" s="11">
        <f>SUM('Abril 2019'!K27+'Mayo 2019'!K27+'Junio 2019'!K27)</f>
        <v>0</v>
      </c>
      <c r="L27" s="11">
        <f>SUM('Abril 2019'!L27+'Mayo 2019'!L27+'Junio 2019'!L27)</f>
        <v>56537</v>
      </c>
      <c r="M27" s="32">
        <f>SUM('Abril 2019'!M27+'Mayo 2019'!M27+'Junio 2019'!M27)</f>
        <v>0</v>
      </c>
      <c r="N27" s="27">
        <f t="shared" si="0"/>
        <v>1535488</v>
      </c>
    </row>
    <row r="28" spans="1:14" ht="25.5" x14ac:dyDescent="0.25">
      <c r="A28" s="14" t="s">
        <v>43</v>
      </c>
      <c r="B28" s="9" t="s">
        <v>44</v>
      </c>
      <c r="C28" s="10">
        <f>SUM('Abril 2019'!C28+'Mayo 2019'!C28+'Junio 2019'!C28)</f>
        <v>1425754</v>
      </c>
      <c r="D28" s="10">
        <f>SUM('Abril 2019'!D28+'Mayo 2019'!D28+'Junio 2019'!D28)</f>
        <v>223071</v>
      </c>
      <c r="E28" s="11">
        <f>SUM('Abril 2019'!E28+'Mayo 2019'!E28+'Junio 2019'!E28)</f>
        <v>19703</v>
      </c>
      <c r="F28" s="11">
        <f>SUM('Abril 2019'!F28+'Mayo 2019'!F28+'Junio 2019'!F28)</f>
        <v>48957</v>
      </c>
      <c r="G28" s="11">
        <f>SUM('Abril 2019'!G28+'Mayo 2019'!G28+'Junio 2019'!G28)</f>
        <v>6155</v>
      </c>
      <c r="H28" s="11">
        <f>SUM('Abril 2019'!H28+'Mayo 2019'!H28+'Junio 2019'!H28)</f>
        <v>2649</v>
      </c>
      <c r="I28" s="11">
        <f>SUM('Abril 2019'!I28+'Mayo 2019'!I28+'Junio 2019'!I28)</f>
        <v>94015</v>
      </c>
      <c r="J28" s="11">
        <f>SUM('Abril 2019'!J28+'Mayo 2019'!J28+'Junio 2019'!J28)</f>
        <v>42380</v>
      </c>
      <c r="K28" s="11">
        <f>SUM('Abril 2019'!K28+'Mayo 2019'!K28+'Junio 2019'!K28)</f>
        <v>0</v>
      </c>
      <c r="L28" s="11">
        <f>SUM('Abril 2019'!L28+'Mayo 2019'!L28+'Junio 2019'!L28)</f>
        <v>0</v>
      </c>
      <c r="M28" s="32">
        <f>SUM('Abril 2019'!M28+'Mayo 2019'!M28+'Junio 2019'!M28)</f>
        <v>0</v>
      </c>
      <c r="N28" s="27">
        <f t="shared" si="0"/>
        <v>1862684</v>
      </c>
    </row>
    <row r="29" spans="1:14" x14ac:dyDescent="0.25">
      <c r="A29" s="14" t="s">
        <v>45</v>
      </c>
      <c r="B29" s="9" t="s">
        <v>46</v>
      </c>
      <c r="C29" s="10">
        <f>SUM('Abril 2019'!C29+'Mayo 2019'!C29+'Junio 2019'!C29)</f>
        <v>683100</v>
      </c>
      <c r="D29" s="10">
        <f>SUM('Abril 2019'!D29+'Mayo 2019'!D29+'Junio 2019'!D29)</f>
        <v>211040</v>
      </c>
      <c r="E29" s="11">
        <f>SUM('Abril 2019'!E29+'Mayo 2019'!E29+'Junio 2019'!E29)</f>
        <v>10006</v>
      </c>
      <c r="F29" s="11">
        <f>SUM('Abril 2019'!F29+'Mayo 2019'!F29+'Junio 2019'!F29)</f>
        <v>27126</v>
      </c>
      <c r="G29" s="11">
        <f>SUM('Abril 2019'!G29+'Mayo 2019'!G29+'Junio 2019'!G29)</f>
        <v>2641</v>
      </c>
      <c r="H29" s="11">
        <f>SUM('Abril 2019'!H29+'Mayo 2019'!H29+'Junio 2019'!H29)</f>
        <v>1461</v>
      </c>
      <c r="I29" s="11">
        <f>SUM('Abril 2019'!I29+'Mayo 2019'!I29+'Junio 2019'!I29)</f>
        <v>26798</v>
      </c>
      <c r="J29" s="11">
        <f>SUM('Abril 2019'!J29+'Mayo 2019'!J29+'Junio 2019'!J29)</f>
        <v>14564</v>
      </c>
      <c r="K29" s="11">
        <f>SUM('Abril 2019'!K29+'Mayo 2019'!K29+'Junio 2019'!K29)</f>
        <v>0</v>
      </c>
      <c r="L29" s="11">
        <f>SUM('Abril 2019'!L29+'Mayo 2019'!L29+'Junio 2019'!L29)</f>
        <v>0</v>
      </c>
      <c r="M29" s="32">
        <f>SUM('Abril 2019'!M29+'Mayo 2019'!M29+'Junio 2019'!M29)</f>
        <v>0</v>
      </c>
      <c r="N29" s="27">
        <f t="shared" si="0"/>
        <v>976736</v>
      </c>
    </row>
    <row r="30" spans="1:14" ht="25.5" x14ac:dyDescent="0.25">
      <c r="A30" s="14" t="s">
        <v>47</v>
      </c>
      <c r="B30" s="9" t="s">
        <v>48</v>
      </c>
      <c r="C30" s="10">
        <f>SUM('Abril 2019'!C30+'Mayo 2019'!C30+'Junio 2019'!C30)</f>
        <v>319908</v>
      </c>
      <c r="D30" s="10">
        <f>SUM('Abril 2019'!D30+'Mayo 2019'!D30+'Junio 2019'!D30)</f>
        <v>165790</v>
      </c>
      <c r="E30" s="11">
        <f>SUM('Abril 2019'!E30+'Mayo 2019'!E30+'Junio 2019'!E30)</f>
        <v>5027</v>
      </c>
      <c r="F30" s="11">
        <f>SUM('Abril 2019'!F30+'Mayo 2019'!F30+'Junio 2019'!F30)</f>
        <v>14127</v>
      </c>
      <c r="G30" s="11">
        <f>SUM('Abril 2019'!G30+'Mayo 2019'!G30+'Junio 2019'!G30)</f>
        <v>1097</v>
      </c>
      <c r="H30" s="11">
        <f>SUM('Abril 2019'!H30+'Mayo 2019'!H30+'Junio 2019'!H30)</f>
        <v>813</v>
      </c>
      <c r="I30" s="11">
        <f>SUM('Abril 2019'!I30+'Mayo 2019'!I30+'Junio 2019'!I30)</f>
        <v>6168</v>
      </c>
      <c r="J30" s="11">
        <f>SUM('Abril 2019'!J30+'Mayo 2019'!J30+'Junio 2019'!J30)</f>
        <v>3939</v>
      </c>
      <c r="K30" s="11">
        <f>SUM('Abril 2019'!K30+'Mayo 2019'!K30+'Junio 2019'!K30)</f>
        <v>0</v>
      </c>
      <c r="L30" s="11">
        <f>SUM('Abril 2019'!L30+'Mayo 2019'!L30+'Junio 2019'!L30)</f>
        <v>0</v>
      </c>
      <c r="M30" s="32">
        <f>SUM('Abril 2019'!M30+'Mayo 2019'!M30+'Junio 2019'!M30)</f>
        <v>0</v>
      </c>
      <c r="N30" s="27">
        <f t="shared" si="0"/>
        <v>516869</v>
      </c>
    </row>
    <row r="31" spans="1:14" x14ac:dyDescent="0.25">
      <c r="A31" s="14" t="s">
        <v>49</v>
      </c>
      <c r="B31" s="9" t="s">
        <v>50</v>
      </c>
      <c r="C31" s="10">
        <f>SUM('Abril 2019'!C31+'Mayo 2019'!C31+'Junio 2019'!C31)</f>
        <v>588882</v>
      </c>
      <c r="D31" s="10">
        <f>SUM('Abril 2019'!D31+'Mayo 2019'!D31+'Junio 2019'!D31)</f>
        <v>142887</v>
      </c>
      <c r="E31" s="11">
        <f>SUM('Abril 2019'!E31+'Mayo 2019'!E31+'Junio 2019'!E31)</f>
        <v>8739</v>
      </c>
      <c r="F31" s="11">
        <f>SUM('Abril 2019'!F31+'Mayo 2019'!F31+'Junio 2019'!F31)</f>
        <v>23961</v>
      </c>
      <c r="G31" s="11">
        <f>SUM('Abril 2019'!G31+'Mayo 2019'!G31+'Junio 2019'!G31)</f>
        <v>2235</v>
      </c>
      <c r="H31" s="11">
        <f>SUM('Abril 2019'!H31+'Mayo 2019'!H31+'Junio 2019'!H31)</f>
        <v>1299</v>
      </c>
      <c r="I31" s="11">
        <f>SUM('Abril 2019'!I31+'Mayo 2019'!I31+'Junio 2019'!I31)</f>
        <v>23015</v>
      </c>
      <c r="J31" s="11">
        <f>SUM('Abril 2019'!J31+'Mayo 2019'!J31+'Junio 2019'!J31)</f>
        <v>12368</v>
      </c>
      <c r="K31" s="11">
        <f>SUM('Abril 2019'!K31+'Mayo 2019'!K31+'Junio 2019'!K31)</f>
        <v>0</v>
      </c>
      <c r="L31" s="11">
        <f>SUM('Abril 2019'!L31+'Mayo 2019'!L31+'Junio 2019'!L31)</f>
        <v>0</v>
      </c>
      <c r="M31" s="32">
        <f>SUM('Abril 2019'!M31+'Mayo 2019'!M31+'Junio 2019'!M31)</f>
        <v>0</v>
      </c>
      <c r="N31" s="27">
        <f t="shared" si="0"/>
        <v>803386</v>
      </c>
    </row>
    <row r="32" spans="1:14" ht="25.5" x14ac:dyDescent="0.25">
      <c r="A32" s="14" t="s">
        <v>51</v>
      </c>
      <c r="B32" s="9" t="s">
        <v>52</v>
      </c>
      <c r="C32" s="10">
        <f>SUM('Abril 2019'!C32+'Mayo 2019'!C32+'Junio 2019'!C32)</f>
        <v>762660</v>
      </c>
      <c r="D32" s="10">
        <f>SUM('Abril 2019'!D32+'Mayo 2019'!D32+'Junio 2019'!D32)</f>
        <v>600984</v>
      </c>
      <c r="E32" s="11">
        <f>SUM('Abril 2019'!E32+'Mayo 2019'!E32+'Junio 2019'!E32)</f>
        <v>10735</v>
      </c>
      <c r="F32" s="11">
        <f>SUM('Abril 2019'!F32+'Mayo 2019'!F32+'Junio 2019'!F32)</f>
        <v>28605</v>
      </c>
      <c r="G32" s="11">
        <f>SUM('Abril 2019'!G32+'Mayo 2019'!G32+'Junio 2019'!G32)</f>
        <v>3046</v>
      </c>
      <c r="H32" s="11">
        <f>SUM('Abril 2019'!H32+'Mayo 2019'!H32+'Junio 2019'!H32)</f>
        <v>1524</v>
      </c>
      <c r="I32" s="11">
        <f>SUM('Abril 2019'!I32+'Mayo 2019'!I32+'Junio 2019'!I32)</f>
        <v>32648</v>
      </c>
      <c r="J32" s="11">
        <f>SUM('Abril 2019'!J32+'Mayo 2019'!J32+'Junio 2019'!J32)</f>
        <v>17454</v>
      </c>
      <c r="K32" s="11">
        <f>SUM('Abril 2019'!K32+'Mayo 2019'!K32+'Junio 2019'!K32)</f>
        <v>0</v>
      </c>
      <c r="L32" s="11">
        <f>SUM('Abril 2019'!L32+'Mayo 2019'!L32+'Junio 2019'!L32)</f>
        <v>18563</v>
      </c>
      <c r="M32" s="32">
        <f>SUM('Abril 2019'!M32+'Mayo 2019'!M32+'Junio 2019'!M32)</f>
        <v>0</v>
      </c>
      <c r="N32" s="27">
        <f t="shared" si="0"/>
        <v>1476219</v>
      </c>
    </row>
    <row r="33" spans="1:14" x14ac:dyDescent="0.25">
      <c r="A33" s="14" t="s">
        <v>53</v>
      </c>
      <c r="B33" s="9" t="s">
        <v>54</v>
      </c>
      <c r="C33" s="10">
        <f>SUM('Abril 2019'!C33+'Mayo 2019'!C33+'Junio 2019'!C33)</f>
        <v>2572924</v>
      </c>
      <c r="D33" s="10">
        <f>SUM('Abril 2019'!D33+'Mayo 2019'!D33+'Junio 2019'!D33)</f>
        <v>960407</v>
      </c>
      <c r="E33" s="11">
        <f>SUM('Abril 2019'!E33+'Mayo 2019'!E33+'Junio 2019'!E33)</f>
        <v>35000</v>
      </c>
      <c r="F33" s="11">
        <f>SUM('Abril 2019'!F33+'Mayo 2019'!F33+'Junio 2019'!F33)</f>
        <v>79491</v>
      </c>
      <c r="G33" s="11">
        <f>SUM('Abril 2019'!G33+'Mayo 2019'!G33+'Junio 2019'!G33)</f>
        <v>12148</v>
      </c>
      <c r="H33" s="11">
        <f>SUM('Abril 2019'!H33+'Mayo 2019'!H33+'Junio 2019'!H33)</f>
        <v>4650</v>
      </c>
      <c r="I33" s="11">
        <f>SUM('Abril 2019'!I33+'Mayo 2019'!I33+'Junio 2019'!I33)</f>
        <v>114645</v>
      </c>
      <c r="J33" s="11">
        <f>SUM('Abril 2019'!J33+'Mayo 2019'!J33+'Junio 2019'!J33)</f>
        <v>77095</v>
      </c>
      <c r="K33" s="11">
        <f>SUM('Abril 2019'!K33+'Mayo 2019'!K33+'Junio 2019'!K33)</f>
        <v>0</v>
      </c>
      <c r="L33" s="11">
        <f>SUM('Abril 2019'!L33+'Mayo 2019'!L33+'Junio 2019'!L33)</f>
        <v>0</v>
      </c>
      <c r="M33" s="32">
        <f>SUM('Abril 2019'!M33+'Mayo 2019'!M33+'Junio 2019'!M33)</f>
        <v>0</v>
      </c>
      <c r="N33" s="27">
        <f t="shared" si="0"/>
        <v>3856360</v>
      </c>
    </row>
    <row r="34" spans="1:14" x14ac:dyDescent="0.25">
      <c r="A34" s="14" t="s">
        <v>55</v>
      </c>
      <c r="B34" s="9" t="s">
        <v>56</v>
      </c>
      <c r="C34" s="10">
        <f>SUM('Abril 2019'!C34+'Mayo 2019'!C34+'Junio 2019'!C34)</f>
        <v>348382</v>
      </c>
      <c r="D34" s="10">
        <f>SUM('Abril 2019'!D34+'Mayo 2019'!D34+'Junio 2019'!D34)</f>
        <v>140682</v>
      </c>
      <c r="E34" s="11">
        <f>SUM('Abril 2019'!E34+'Mayo 2019'!E34+'Junio 2019'!E34)</f>
        <v>4922</v>
      </c>
      <c r="F34" s="11">
        <f>SUM('Abril 2019'!F34+'Mayo 2019'!F34+'Junio 2019'!F34)</f>
        <v>12936</v>
      </c>
      <c r="G34" s="11">
        <f>SUM('Abril 2019'!G34+'Mayo 2019'!G34+'Junio 2019'!G34)</f>
        <v>1426</v>
      </c>
      <c r="H34" s="11">
        <f>SUM('Abril 2019'!H34+'Mayo 2019'!H34+'Junio 2019'!H34)</f>
        <v>747</v>
      </c>
      <c r="I34" s="11">
        <f>SUM('Abril 2019'!I34+'Mayo 2019'!I34+'Junio 2019'!I34)</f>
        <v>5237</v>
      </c>
      <c r="J34" s="11">
        <f>SUM('Abril 2019'!J34+'Mayo 2019'!J34+'Junio 2019'!J34)</f>
        <v>5205</v>
      </c>
      <c r="K34" s="11">
        <f>SUM('Abril 2019'!K34+'Mayo 2019'!K34+'Junio 2019'!K34)</f>
        <v>0</v>
      </c>
      <c r="L34" s="11">
        <f>SUM('Abril 2019'!L34+'Mayo 2019'!L34+'Junio 2019'!L34)</f>
        <v>6</v>
      </c>
      <c r="M34" s="32">
        <f>SUM('Abril 2019'!M34+'Mayo 2019'!M34+'Junio 2019'!M34)</f>
        <v>0</v>
      </c>
      <c r="N34" s="27">
        <f t="shared" si="0"/>
        <v>519543</v>
      </c>
    </row>
    <row r="35" spans="1:14" ht="25.5" x14ac:dyDescent="0.25">
      <c r="A35" s="14" t="s">
        <v>57</v>
      </c>
      <c r="B35" s="9" t="s">
        <v>58</v>
      </c>
      <c r="C35" s="10">
        <f>SUM('Abril 2019'!C35+'Mayo 2019'!C35+'Junio 2019'!C35)</f>
        <v>2973231</v>
      </c>
      <c r="D35" s="10">
        <f>SUM('Abril 2019'!D35+'Mayo 2019'!D35+'Junio 2019'!D35)</f>
        <v>1474718</v>
      </c>
      <c r="E35" s="11">
        <f>SUM('Abril 2019'!E35+'Mayo 2019'!E35+'Junio 2019'!E35)</f>
        <v>37043</v>
      </c>
      <c r="F35" s="11">
        <f>SUM('Abril 2019'!F35+'Mayo 2019'!F35+'Junio 2019'!F35)</f>
        <v>75488</v>
      </c>
      <c r="G35" s="11">
        <f>SUM('Abril 2019'!G35+'Mayo 2019'!G35+'Junio 2019'!G35)</f>
        <v>15751</v>
      </c>
      <c r="H35" s="11">
        <f>SUM('Abril 2019'!H35+'Mayo 2019'!H35+'Junio 2019'!H35)</f>
        <v>3852</v>
      </c>
      <c r="I35" s="11">
        <f>SUM('Abril 2019'!I35+'Mayo 2019'!I35+'Junio 2019'!I35)</f>
        <v>146798</v>
      </c>
      <c r="J35" s="11">
        <f>SUM('Abril 2019'!J35+'Mayo 2019'!J35+'Junio 2019'!J35)</f>
        <v>107728</v>
      </c>
      <c r="K35" s="11">
        <f>SUM('Abril 2019'!K35+'Mayo 2019'!K35+'Junio 2019'!K35)</f>
        <v>0</v>
      </c>
      <c r="L35" s="11">
        <f>SUM('Abril 2019'!L35+'Mayo 2019'!L35+'Junio 2019'!L35)</f>
        <v>0</v>
      </c>
      <c r="M35" s="32">
        <f>SUM('Abril 2019'!M35+'Mayo 2019'!M35+'Junio 2019'!M35)</f>
        <v>0</v>
      </c>
      <c r="N35" s="27">
        <f t="shared" si="0"/>
        <v>4834609</v>
      </c>
    </row>
    <row r="36" spans="1:14" ht="25.5" x14ac:dyDescent="0.25">
      <c r="A36" s="14" t="s">
        <v>59</v>
      </c>
      <c r="B36" s="9" t="s">
        <v>60</v>
      </c>
      <c r="C36" s="10">
        <f>SUM('Abril 2019'!C36+'Mayo 2019'!C36+'Junio 2019'!C36)</f>
        <v>1148627</v>
      </c>
      <c r="D36" s="10">
        <f>SUM('Abril 2019'!D36+'Mayo 2019'!D36+'Junio 2019'!D36)</f>
        <v>651617</v>
      </c>
      <c r="E36" s="11">
        <f>SUM('Abril 2019'!E36+'Mayo 2019'!E36+'Junio 2019'!E36)</f>
        <v>14211</v>
      </c>
      <c r="F36" s="11">
        <f>SUM('Abril 2019'!F36+'Mayo 2019'!F36+'Junio 2019'!F36)</f>
        <v>45369</v>
      </c>
      <c r="G36" s="11">
        <f>SUM('Abril 2019'!G36+'Mayo 2019'!G36+'Junio 2019'!G36)</f>
        <v>3739</v>
      </c>
      <c r="H36" s="11">
        <f>SUM('Abril 2019'!H36+'Mayo 2019'!H36+'Junio 2019'!H36)</f>
        <v>2067</v>
      </c>
      <c r="I36" s="11">
        <f>SUM('Abril 2019'!I36+'Mayo 2019'!I36+'Junio 2019'!I36)</f>
        <v>30116</v>
      </c>
      <c r="J36" s="11">
        <f>SUM('Abril 2019'!J36+'Mayo 2019'!J36+'Junio 2019'!J36)</f>
        <v>15448</v>
      </c>
      <c r="K36" s="11">
        <f>SUM('Abril 2019'!K36+'Mayo 2019'!K36+'Junio 2019'!K36)</f>
        <v>0</v>
      </c>
      <c r="L36" s="11">
        <f>SUM('Abril 2019'!L36+'Mayo 2019'!L36+'Junio 2019'!L36)</f>
        <v>0</v>
      </c>
      <c r="M36" s="32">
        <f>SUM('Abril 2019'!M36+'Mayo 2019'!M36+'Junio 2019'!M36)</f>
        <v>0</v>
      </c>
      <c r="N36" s="27">
        <f t="shared" si="0"/>
        <v>1911194</v>
      </c>
    </row>
    <row r="37" spans="1:14" x14ac:dyDescent="0.25">
      <c r="A37" s="14" t="s">
        <v>61</v>
      </c>
      <c r="B37" s="9" t="s">
        <v>62</v>
      </c>
      <c r="C37" s="10">
        <f>SUM('Abril 2019'!C37+'Mayo 2019'!C37+'Junio 2019'!C37)</f>
        <v>2528008</v>
      </c>
      <c r="D37" s="10">
        <f>SUM('Abril 2019'!D37+'Mayo 2019'!D37+'Junio 2019'!D37)</f>
        <v>927498</v>
      </c>
      <c r="E37" s="11">
        <f>SUM('Abril 2019'!E37+'Mayo 2019'!E37+'Junio 2019'!E37)</f>
        <v>26682</v>
      </c>
      <c r="F37" s="11">
        <f>SUM('Abril 2019'!F37+'Mayo 2019'!F37+'Junio 2019'!F37)</f>
        <v>53460</v>
      </c>
      <c r="G37" s="11">
        <f>SUM('Abril 2019'!G37+'Mayo 2019'!G37+'Junio 2019'!G37)</f>
        <v>13005</v>
      </c>
      <c r="H37" s="11">
        <f>SUM('Abril 2019'!H37+'Mayo 2019'!H37+'Junio 2019'!H37)</f>
        <v>2898</v>
      </c>
      <c r="I37" s="11">
        <f>SUM('Abril 2019'!I37+'Mayo 2019'!I37+'Junio 2019'!I37)</f>
        <v>80164</v>
      </c>
      <c r="J37" s="11">
        <f>SUM('Abril 2019'!J37+'Mayo 2019'!J37+'Junio 2019'!J37)</f>
        <v>71866</v>
      </c>
      <c r="K37" s="11">
        <f>SUM('Abril 2019'!K37+'Mayo 2019'!K37+'Junio 2019'!K37)</f>
        <v>0</v>
      </c>
      <c r="L37" s="11">
        <f>SUM('Abril 2019'!L37+'Mayo 2019'!L37+'Junio 2019'!L37)</f>
        <v>0</v>
      </c>
      <c r="M37" s="32">
        <f>SUM('Abril 2019'!M37+'Mayo 2019'!M37+'Junio 2019'!M37)</f>
        <v>0</v>
      </c>
      <c r="N37" s="27">
        <f t="shared" si="0"/>
        <v>3703581</v>
      </c>
    </row>
    <row r="38" spans="1:14" ht="25.5" x14ac:dyDescent="0.25">
      <c r="A38" s="14" t="s">
        <v>63</v>
      </c>
      <c r="B38" s="9" t="s">
        <v>64</v>
      </c>
      <c r="C38" s="10">
        <f>SUM('Abril 2019'!C38+'Mayo 2019'!C38+'Junio 2019'!C38)</f>
        <v>1622802</v>
      </c>
      <c r="D38" s="10">
        <f>SUM('Abril 2019'!D38+'Mayo 2019'!D38+'Junio 2019'!D38)</f>
        <v>594138</v>
      </c>
      <c r="E38" s="11">
        <f>SUM('Abril 2019'!E38+'Mayo 2019'!E38+'Junio 2019'!E38)</f>
        <v>22919</v>
      </c>
      <c r="F38" s="11">
        <f>SUM('Abril 2019'!F38+'Mayo 2019'!F38+'Junio 2019'!F38)</f>
        <v>56559</v>
      </c>
      <c r="G38" s="11">
        <f>SUM('Abril 2019'!G38+'Mayo 2019'!G38+'Junio 2019'!G38)</f>
        <v>7081</v>
      </c>
      <c r="H38" s="11">
        <f>SUM('Abril 2019'!H38+'Mayo 2019'!H38+'Junio 2019'!H38)</f>
        <v>3048</v>
      </c>
      <c r="I38" s="11">
        <f>SUM('Abril 2019'!I38+'Mayo 2019'!I38+'Junio 2019'!I38)</f>
        <v>68176</v>
      </c>
      <c r="J38" s="11">
        <f>SUM('Abril 2019'!J38+'Mayo 2019'!J38+'Junio 2019'!J38)</f>
        <v>42499</v>
      </c>
      <c r="K38" s="11">
        <f>SUM('Abril 2019'!K38+'Mayo 2019'!K38+'Junio 2019'!K38)</f>
        <v>0</v>
      </c>
      <c r="L38" s="11">
        <f>SUM('Abril 2019'!L38+'Mayo 2019'!L38+'Junio 2019'!L38)</f>
        <v>59575</v>
      </c>
      <c r="M38" s="32">
        <f>SUM('Abril 2019'!M38+'Mayo 2019'!M38+'Junio 2019'!M38)</f>
        <v>0</v>
      </c>
      <c r="N38" s="27">
        <f t="shared" si="0"/>
        <v>2476797</v>
      </c>
    </row>
    <row r="39" spans="1:14" ht="25.5" x14ac:dyDescent="0.25">
      <c r="A39" s="14" t="s">
        <v>65</v>
      </c>
      <c r="B39" s="9" t="s">
        <v>66</v>
      </c>
      <c r="C39" s="10">
        <f>SUM('Abril 2019'!C39+'Mayo 2019'!C39+'Junio 2019'!C39)</f>
        <v>622326</v>
      </c>
      <c r="D39" s="10">
        <f>SUM('Abril 2019'!D39+'Mayo 2019'!D39+'Junio 2019'!D39)</f>
        <v>381295</v>
      </c>
      <c r="E39" s="11">
        <f>SUM('Abril 2019'!E39+'Mayo 2019'!E39+'Junio 2019'!E39)</f>
        <v>8893</v>
      </c>
      <c r="F39" s="11">
        <f>SUM('Abril 2019'!F39+'Mayo 2019'!F39+'Junio 2019'!F39)</f>
        <v>23409</v>
      </c>
      <c r="G39" s="11">
        <f>SUM('Abril 2019'!G39+'Mayo 2019'!G39+'Junio 2019'!G39)</f>
        <v>2385</v>
      </c>
      <c r="H39" s="11">
        <f>SUM('Abril 2019'!H39+'Mayo 2019'!H39+'Junio 2019'!H39)</f>
        <v>1260</v>
      </c>
      <c r="I39" s="11">
        <f>SUM('Abril 2019'!I39+'Mayo 2019'!I39+'Junio 2019'!I39)</f>
        <v>18855</v>
      </c>
      <c r="J39" s="11">
        <f>SUM('Abril 2019'!J39+'Mayo 2019'!J39+'Junio 2019'!J39)</f>
        <v>11340</v>
      </c>
      <c r="K39" s="11">
        <f>SUM('Abril 2019'!K39+'Mayo 2019'!K39+'Junio 2019'!K39)</f>
        <v>0</v>
      </c>
      <c r="L39" s="11">
        <f>SUM('Abril 2019'!L39+'Mayo 2019'!L39+'Junio 2019'!L39)</f>
        <v>0</v>
      </c>
      <c r="M39" s="32">
        <f>SUM('Abril 2019'!M39+'Mayo 2019'!M39+'Junio 2019'!M39)</f>
        <v>0</v>
      </c>
      <c r="N39" s="27">
        <f t="shared" si="0"/>
        <v>1069763</v>
      </c>
    </row>
    <row r="40" spans="1:14" ht="25.5" x14ac:dyDescent="0.25">
      <c r="A40" s="14" t="s">
        <v>67</v>
      </c>
      <c r="B40" s="9" t="s">
        <v>68</v>
      </c>
      <c r="C40" s="10">
        <f>SUM('Abril 2019'!C40+'Mayo 2019'!C40+'Junio 2019'!C40)</f>
        <v>3481349</v>
      </c>
      <c r="D40" s="10">
        <f>SUM('Abril 2019'!D40+'Mayo 2019'!D40+'Junio 2019'!D40)</f>
        <v>1096344</v>
      </c>
      <c r="E40" s="11">
        <f>SUM('Abril 2019'!E40+'Mayo 2019'!E40+'Junio 2019'!E40)</f>
        <v>47655</v>
      </c>
      <c r="F40" s="11">
        <f>SUM('Abril 2019'!F40+'Mayo 2019'!F40+'Junio 2019'!F40)</f>
        <v>115665</v>
      </c>
      <c r="G40" s="11">
        <f>SUM('Abril 2019'!G40+'Mayo 2019'!G40+'Junio 2019'!G40)</f>
        <v>15483</v>
      </c>
      <c r="H40" s="11">
        <f>SUM('Abril 2019'!H40+'Mayo 2019'!H40+'Junio 2019'!H40)</f>
        <v>6201</v>
      </c>
      <c r="I40" s="11">
        <f>SUM('Abril 2019'!I40+'Mayo 2019'!I40+'Junio 2019'!I40)</f>
        <v>157360</v>
      </c>
      <c r="J40" s="11">
        <f>SUM('Abril 2019'!J40+'Mayo 2019'!J40+'Junio 2019'!J40)</f>
        <v>97198</v>
      </c>
      <c r="K40" s="11">
        <f>SUM('Abril 2019'!K40+'Mayo 2019'!K40+'Junio 2019'!K40)</f>
        <v>0</v>
      </c>
      <c r="L40" s="11">
        <f>SUM('Abril 2019'!L40+'Mayo 2019'!L40+'Junio 2019'!L40)</f>
        <v>0</v>
      </c>
      <c r="M40" s="32">
        <f>SUM('Abril 2019'!M40+'Mayo 2019'!M40+'Junio 2019'!M40)</f>
        <v>0</v>
      </c>
      <c r="N40" s="27">
        <f t="shared" si="0"/>
        <v>5017255</v>
      </c>
    </row>
    <row r="41" spans="1:14" ht="25.5" x14ac:dyDescent="0.25">
      <c r="A41" s="14" t="s">
        <v>69</v>
      </c>
      <c r="B41" s="9" t="s">
        <v>70</v>
      </c>
      <c r="C41" s="10">
        <f>SUM('Abril 2019'!C41+'Mayo 2019'!C41+'Junio 2019'!C41)</f>
        <v>900948</v>
      </c>
      <c r="D41" s="10">
        <f>SUM('Abril 2019'!D41+'Mayo 2019'!D41+'Junio 2019'!D41)</f>
        <v>586850</v>
      </c>
      <c r="E41" s="11">
        <f>SUM('Abril 2019'!E41+'Mayo 2019'!E41+'Junio 2019'!E41)</f>
        <v>12571</v>
      </c>
      <c r="F41" s="11">
        <f>SUM('Abril 2019'!F41+'Mayo 2019'!F41+'Junio 2019'!F41)</f>
        <v>35031</v>
      </c>
      <c r="G41" s="11">
        <f>SUM('Abril 2019'!G41+'Mayo 2019'!G41+'Junio 2019'!G41)</f>
        <v>3411</v>
      </c>
      <c r="H41" s="11">
        <f>SUM('Abril 2019'!H41+'Mayo 2019'!H41+'Junio 2019'!H41)</f>
        <v>1809</v>
      </c>
      <c r="I41" s="11">
        <f>SUM('Abril 2019'!I41+'Mayo 2019'!I41+'Junio 2019'!I41)</f>
        <v>35615</v>
      </c>
      <c r="J41" s="11">
        <f>SUM('Abril 2019'!J41+'Mayo 2019'!J41+'Junio 2019'!J41)</f>
        <v>18074</v>
      </c>
      <c r="K41" s="11">
        <f>SUM('Abril 2019'!K41+'Mayo 2019'!K41+'Junio 2019'!K41)</f>
        <v>0</v>
      </c>
      <c r="L41" s="11">
        <f>SUM('Abril 2019'!L41+'Mayo 2019'!L41+'Junio 2019'!L41)</f>
        <v>0</v>
      </c>
      <c r="M41" s="32">
        <f>SUM('Abril 2019'!M41+'Mayo 2019'!M41+'Junio 2019'!M41)</f>
        <v>0</v>
      </c>
      <c r="N41" s="27">
        <f t="shared" si="0"/>
        <v>1594309</v>
      </c>
    </row>
    <row r="42" spans="1:14" x14ac:dyDescent="0.25">
      <c r="A42" s="14" t="s">
        <v>71</v>
      </c>
      <c r="B42" s="9" t="s">
        <v>72</v>
      </c>
      <c r="C42" s="10">
        <f>SUM('Abril 2019'!C42+'Mayo 2019'!C42+'Junio 2019'!C42)</f>
        <v>6736607</v>
      </c>
      <c r="D42" s="10">
        <f>SUM('Abril 2019'!D42+'Mayo 2019'!D42+'Junio 2019'!D42)</f>
        <v>552264</v>
      </c>
      <c r="E42" s="11">
        <f>SUM('Abril 2019'!E42+'Mayo 2019'!E42+'Junio 2019'!E42)</f>
        <v>69726</v>
      </c>
      <c r="F42" s="11">
        <f>SUM('Abril 2019'!F42+'Mayo 2019'!F42+'Junio 2019'!F42)</f>
        <v>144492</v>
      </c>
      <c r="G42" s="11">
        <f>SUM('Abril 2019'!G42+'Mayo 2019'!G42+'Junio 2019'!G42)</f>
        <v>34732</v>
      </c>
      <c r="H42" s="11">
        <f>SUM('Abril 2019'!H42+'Mayo 2019'!H42+'Junio 2019'!H42)</f>
        <v>5199</v>
      </c>
      <c r="I42" s="11">
        <f>SUM('Abril 2019'!I42+'Mayo 2019'!I42+'Junio 2019'!I42)</f>
        <v>53307</v>
      </c>
      <c r="J42" s="11">
        <f>SUM('Abril 2019'!J42+'Mayo 2019'!J42+'Junio 2019'!J42)</f>
        <v>134730</v>
      </c>
      <c r="K42" s="11">
        <f>SUM('Abril 2019'!K42+'Mayo 2019'!K42+'Junio 2019'!K42)</f>
        <v>0</v>
      </c>
      <c r="L42" s="11">
        <f>SUM('Abril 2019'!L42+'Mayo 2019'!L42+'Junio 2019'!L42)</f>
        <v>131590</v>
      </c>
      <c r="M42" s="32">
        <f>SUM('Abril 2019'!M42+'Mayo 2019'!M42+'Junio 2019'!M42)</f>
        <v>0</v>
      </c>
      <c r="N42" s="27">
        <f t="shared" si="0"/>
        <v>7862647</v>
      </c>
    </row>
    <row r="43" spans="1:14" ht="25.5" x14ac:dyDescent="0.25">
      <c r="A43" s="14" t="s">
        <v>73</v>
      </c>
      <c r="B43" s="9" t="s">
        <v>74</v>
      </c>
      <c r="C43" s="10">
        <f>SUM('Abril 2019'!C43+'Mayo 2019'!C43+'Junio 2019'!C43)</f>
        <v>1877806</v>
      </c>
      <c r="D43" s="10">
        <f>SUM('Abril 2019'!D43+'Mayo 2019'!D43+'Junio 2019'!D43)</f>
        <v>283977</v>
      </c>
      <c r="E43" s="11">
        <f>SUM('Abril 2019'!E43+'Mayo 2019'!E43+'Junio 2019'!E43)</f>
        <v>21156</v>
      </c>
      <c r="F43" s="11">
        <f>SUM('Abril 2019'!F43+'Mayo 2019'!F43+'Junio 2019'!F43)</f>
        <v>64079</v>
      </c>
      <c r="G43" s="11">
        <f>SUM('Abril 2019'!G43+'Mayo 2019'!G43+'Junio 2019'!G43)</f>
        <v>6833</v>
      </c>
      <c r="H43" s="11">
        <f>SUM('Abril 2019'!H43+'Mayo 2019'!H43+'Junio 2019'!H43)</f>
        <v>2889</v>
      </c>
      <c r="I43" s="11">
        <f>SUM('Abril 2019'!I43+'Mayo 2019'!I43+'Junio 2019'!I43)</f>
        <v>55664</v>
      </c>
      <c r="J43" s="11">
        <f>SUM('Abril 2019'!J43+'Mayo 2019'!J43+'Junio 2019'!J43)</f>
        <v>33045</v>
      </c>
      <c r="K43" s="11">
        <f>SUM('Abril 2019'!K43+'Mayo 2019'!K43+'Junio 2019'!K43)</f>
        <v>0</v>
      </c>
      <c r="L43" s="11">
        <f>SUM('Abril 2019'!L43+'Mayo 2019'!L43+'Junio 2019'!L43)</f>
        <v>0</v>
      </c>
      <c r="M43" s="32">
        <f>SUM('Abril 2019'!M43+'Mayo 2019'!M43+'Junio 2019'!M43)</f>
        <v>0</v>
      </c>
      <c r="N43" s="27">
        <f t="shared" si="0"/>
        <v>2345449</v>
      </c>
    </row>
    <row r="44" spans="1:14" ht="25.5" x14ac:dyDescent="0.25">
      <c r="A44" s="14" t="s">
        <v>75</v>
      </c>
      <c r="B44" s="9" t="s">
        <v>76</v>
      </c>
      <c r="C44" s="10">
        <f>SUM('Abril 2019'!C44+'Mayo 2019'!C44+'Junio 2019'!C44)</f>
        <v>349496</v>
      </c>
      <c r="D44" s="10">
        <f>SUM('Abril 2019'!D44+'Mayo 2019'!D44+'Junio 2019'!D44)</f>
        <v>171769</v>
      </c>
      <c r="E44" s="11">
        <f>SUM('Abril 2019'!E44+'Mayo 2019'!E44+'Junio 2019'!E44)</f>
        <v>5400</v>
      </c>
      <c r="F44" s="11">
        <f>SUM('Abril 2019'!F44+'Mayo 2019'!F44+'Junio 2019'!F44)</f>
        <v>15708</v>
      </c>
      <c r="G44" s="11">
        <f>SUM('Abril 2019'!G44+'Mayo 2019'!G44+'Junio 2019'!G44)</f>
        <v>1144</v>
      </c>
      <c r="H44" s="11">
        <f>SUM('Abril 2019'!H44+'Mayo 2019'!H44+'Junio 2019'!H44)</f>
        <v>849</v>
      </c>
      <c r="I44" s="11">
        <f>SUM('Abril 2019'!I44+'Mayo 2019'!I44+'Junio 2019'!I44)</f>
        <v>7972</v>
      </c>
      <c r="J44" s="11">
        <f>SUM('Abril 2019'!J44+'Mayo 2019'!J44+'Junio 2019'!J44)</f>
        <v>4321</v>
      </c>
      <c r="K44" s="11">
        <f>SUM('Abril 2019'!K44+'Mayo 2019'!K44+'Junio 2019'!K44)</f>
        <v>0</v>
      </c>
      <c r="L44" s="11">
        <f>SUM('Abril 2019'!L44+'Mayo 2019'!L44+'Junio 2019'!L44)</f>
        <v>0</v>
      </c>
      <c r="M44" s="32">
        <f>SUM('Abril 2019'!M44+'Mayo 2019'!M44+'Junio 2019'!M44)</f>
        <v>0</v>
      </c>
      <c r="N44" s="27">
        <f t="shared" si="0"/>
        <v>556659</v>
      </c>
    </row>
    <row r="45" spans="1:14" x14ac:dyDescent="0.25">
      <c r="A45" s="14" t="s">
        <v>77</v>
      </c>
      <c r="B45" s="9" t="s">
        <v>78</v>
      </c>
      <c r="C45" s="10">
        <f>SUM('Abril 2019'!C45+'Mayo 2019'!C45+'Junio 2019'!C45)</f>
        <v>485472</v>
      </c>
      <c r="D45" s="10">
        <f>SUM('Abril 2019'!D45+'Mayo 2019'!D45+'Junio 2019'!D45)</f>
        <v>175371</v>
      </c>
      <c r="E45" s="11">
        <f>SUM('Abril 2019'!E45+'Mayo 2019'!E45+'Junio 2019'!E45)</f>
        <v>6850</v>
      </c>
      <c r="F45" s="11">
        <f>SUM('Abril 2019'!F45+'Mayo 2019'!F45+'Junio 2019'!F45)</f>
        <v>15351</v>
      </c>
      <c r="G45" s="11">
        <f>SUM('Abril 2019'!G45+'Mayo 2019'!G45+'Junio 2019'!G45)</f>
        <v>2308</v>
      </c>
      <c r="H45" s="11">
        <f>SUM('Abril 2019'!H45+'Mayo 2019'!H45+'Junio 2019'!H45)</f>
        <v>1038</v>
      </c>
      <c r="I45" s="11">
        <f>SUM('Abril 2019'!I45+'Mayo 2019'!I45+'Junio 2019'!I45)</f>
        <v>17342</v>
      </c>
      <c r="J45" s="11">
        <f>SUM('Abril 2019'!J45+'Mayo 2019'!J45+'Junio 2019'!J45)</f>
        <v>13609</v>
      </c>
      <c r="K45" s="11">
        <f>SUM('Abril 2019'!K45+'Mayo 2019'!K45+'Junio 2019'!K45)</f>
        <v>0</v>
      </c>
      <c r="L45" s="11">
        <f>SUM('Abril 2019'!L45+'Mayo 2019'!L45+'Junio 2019'!L45)</f>
        <v>15173</v>
      </c>
      <c r="M45" s="32">
        <f>SUM('Abril 2019'!M45+'Mayo 2019'!M45+'Junio 2019'!M45)</f>
        <v>0</v>
      </c>
      <c r="N45" s="27">
        <f t="shared" si="0"/>
        <v>732514</v>
      </c>
    </row>
    <row r="46" spans="1:14" ht="25.5" x14ac:dyDescent="0.25">
      <c r="A46" s="14" t="s">
        <v>79</v>
      </c>
      <c r="B46" s="9" t="s">
        <v>80</v>
      </c>
      <c r="C46" s="10">
        <f>SUM('Abril 2019'!C46+'Mayo 2019'!C46+'Junio 2019'!C46)</f>
        <v>381642</v>
      </c>
      <c r="D46" s="10">
        <f>SUM('Abril 2019'!D46+'Mayo 2019'!D46+'Junio 2019'!D46)</f>
        <v>190823</v>
      </c>
      <c r="E46" s="11">
        <f>SUM('Abril 2019'!E46+'Mayo 2019'!E46+'Junio 2019'!E46)</f>
        <v>5606</v>
      </c>
      <c r="F46" s="11">
        <f>SUM('Abril 2019'!F46+'Mayo 2019'!F46+'Junio 2019'!F46)</f>
        <v>15804</v>
      </c>
      <c r="G46" s="11">
        <f>SUM('Abril 2019'!G46+'Mayo 2019'!G46+'Junio 2019'!G46)</f>
        <v>1405</v>
      </c>
      <c r="H46" s="11">
        <f>SUM('Abril 2019'!H46+'Mayo 2019'!H46+'Junio 2019'!H46)</f>
        <v>834</v>
      </c>
      <c r="I46" s="11">
        <f>SUM('Abril 2019'!I46+'Mayo 2019'!I46+'Junio 2019'!I46)</f>
        <v>8759</v>
      </c>
      <c r="J46" s="11">
        <f>SUM('Abril 2019'!J46+'Mayo 2019'!J46+'Junio 2019'!J46)</f>
        <v>5802</v>
      </c>
      <c r="K46" s="11">
        <f>SUM('Abril 2019'!K46+'Mayo 2019'!K46+'Junio 2019'!K46)</f>
        <v>0</v>
      </c>
      <c r="L46" s="11">
        <f>SUM('Abril 2019'!L46+'Mayo 2019'!L46+'Junio 2019'!L46)</f>
        <v>0</v>
      </c>
      <c r="M46" s="32">
        <f>SUM('Abril 2019'!M46+'Mayo 2019'!M46+'Junio 2019'!M46)</f>
        <v>0</v>
      </c>
      <c r="N46" s="27">
        <f t="shared" si="0"/>
        <v>610675</v>
      </c>
    </row>
    <row r="47" spans="1:14" x14ac:dyDescent="0.25">
      <c r="A47" s="14" t="s">
        <v>81</v>
      </c>
      <c r="B47" s="9" t="s">
        <v>82</v>
      </c>
      <c r="C47" s="10">
        <f>SUM('Abril 2019'!C47+'Mayo 2019'!C47+'Junio 2019'!C47)</f>
        <v>175380</v>
      </c>
      <c r="D47" s="10">
        <f>SUM('Abril 2019'!D47+'Mayo 2019'!D47+'Junio 2019'!D47)</f>
        <v>143400</v>
      </c>
      <c r="E47" s="11">
        <f>SUM('Abril 2019'!E47+'Mayo 2019'!E47+'Junio 2019'!E47)</f>
        <v>2651</v>
      </c>
      <c r="F47" s="11">
        <f>SUM('Abril 2019'!F47+'Mayo 2019'!F47+'Junio 2019'!F47)</f>
        <v>7635</v>
      </c>
      <c r="G47" s="11">
        <f>SUM('Abril 2019'!G47+'Mayo 2019'!G47+'Junio 2019'!G47)</f>
        <v>590</v>
      </c>
      <c r="H47" s="11">
        <f>SUM('Abril 2019'!H47+'Mayo 2019'!H47+'Junio 2019'!H47)</f>
        <v>459</v>
      </c>
      <c r="I47" s="11">
        <f>SUM('Abril 2019'!I47+'Mayo 2019'!I47+'Junio 2019'!I47)</f>
        <v>3375</v>
      </c>
      <c r="J47" s="11">
        <f>SUM('Abril 2019'!J47+'Mayo 2019'!J47+'Junio 2019'!J47)</f>
        <v>2340</v>
      </c>
      <c r="K47" s="11">
        <f>SUM('Abril 2019'!K47+'Mayo 2019'!K47+'Junio 2019'!K47)</f>
        <v>0</v>
      </c>
      <c r="L47" s="11">
        <f>SUM('Abril 2019'!L47+'Mayo 2019'!L47+'Junio 2019'!L47)</f>
        <v>0</v>
      </c>
      <c r="M47" s="32">
        <f>SUM('Abril 2019'!M47+'Mayo 2019'!M47+'Junio 2019'!M47)</f>
        <v>0</v>
      </c>
      <c r="N47" s="27">
        <f t="shared" si="0"/>
        <v>335830</v>
      </c>
    </row>
    <row r="48" spans="1:14" x14ac:dyDescent="0.25">
      <c r="A48" s="14" t="s">
        <v>83</v>
      </c>
      <c r="B48" s="9" t="s">
        <v>84</v>
      </c>
      <c r="C48" s="10">
        <f>SUM('Abril 2019'!C48+'Mayo 2019'!C48+'Junio 2019'!C48)</f>
        <v>948498</v>
      </c>
      <c r="D48" s="10">
        <f>SUM('Abril 2019'!D48+'Mayo 2019'!D48+'Junio 2019'!D48)</f>
        <v>287538</v>
      </c>
      <c r="E48" s="11">
        <f>SUM('Abril 2019'!E48+'Mayo 2019'!E48+'Junio 2019'!E48)</f>
        <v>12713</v>
      </c>
      <c r="F48" s="11">
        <f>SUM('Abril 2019'!F48+'Mayo 2019'!F48+'Junio 2019'!F48)</f>
        <v>34086</v>
      </c>
      <c r="G48" s="11">
        <f>SUM('Abril 2019'!G48+'Mayo 2019'!G48+'Junio 2019'!G48)</f>
        <v>3792</v>
      </c>
      <c r="H48" s="11">
        <f>SUM('Abril 2019'!H48+'Mayo 2019'!H48+'Junio 2019'!H48)</f>
        <v>1764</v>
      </c>
      <c r="I48" s="11">
        <f>SUM('Abril 2019'!I48+'Mayo 2019'!I48+'Junio 2019'!I48)</f>
        <v>42017</v>
      </c>
      <c r="J48" s="11">
        <f>SUM('Abril 2019'!J48+'Mayo 2019'!J48+'Junio 2019'!J48)</f>
        <v>23207</v>
      </c>
      <c r="K48" s="11">
        <f>SUM('Abril 2019'!K48+'Mayo 2019'!K48+'Junio 2019'!K48)</f>
        <v>0</v>
      </c>
      <c r="L48" s="11">
        <f>SUM('Abril 2019'!L48+'Mayo 2019'!L48+'Junio 2019'!L48)</f>
        <v>0</v>
      </c>
      <c r="M48" s="32">
        <f>SUM('Abril 2019'!M48+'Mayo 2019'!M48+'Junio 2019'!M48)</f>
        <v>0</v>
      </c>
      <c r="N48" s="27">
        <f t="shared" si="0"/>
        <v>1353615</v>
      </c>
    </row>
    <row r="49" spans="1:14" x14ac:dyDescent="0.25">
      <c r="A49" s="14" t="s">
        <v>85</v>
      </c>
      <c r="B49" s="9" t="s">
        <v>86</v>
      </c>
      <c r="C49" s="10">
        <f>SUM('Abril 2019'!C49+'Mayo 2019'!C49+'Junio 2019'!C49)</f>
        <v>884142</v>
      </c>
      <c r="D49" s="10">
        <f>SUM('Abril 2019'!D49+'Mayo 2019'!D49+'Junio 2019'!D49)</f>
        <v>167604</v>
      </c>
      <c r="E49" s="11">
        <f>SUM('Abril 2019'!E49+'Mayo 2019'!E49+'Junio 2019'!E49)</f>
        <v>11590</v>
      </c>
      <c r="F49" s="11">
        <f>SUM('Abril 2019'!F49+'Mayo 2019'!F49+'Junio 2019'!F49)</f>
        <v>30447</v>
      </c>
      <c r="G49" s="11">
        <f>SUM('Abril 2019'!G49+'Mayo 2019'!G49+'Junio 2019'!G49)</f>
        <v>3258</v>
      </c>
      <c r="H49" s="11">
        <f>SUM('Abril 2019'!H49+'Mayo 2019'!H49+'Junio 2019'!H49)</f>
        <v>1659</v>
      </c>
      <c r="I49" s="11">
        <f>SUM('Abril 2019'!I49+'Mayo 2019'!I49+'Junio 2019'!I49)</f>
        <v>35993</v>
      </c>
      <c r="J49" s="11">
        <f>SUM('Abril 2019'!J49+'Mayo 2019'!J49+'Junio 2019'!J49)</f>
        <v>19173</v>
      </c>
      <c r="K49" s="11">
        <f>SUM('Abril 2019'!K49+'Mayo 2019'!K49+'Junio 2019'!K49)</f>
        <v>0</v>
      </c>
      <c r="L49" s="11">
        <f>SUM('Abril 2019'!L49+'Mayo 2019'!L49+'Junio 2019'!L49)</f>
        <v>17977</v>
      </c>
      <c r="M49" s="32">
        <f>SUM('Abril 2019'!M49+'Mayo 2019'!M49+'Junio 2019'!M49)</f>
        <v>0</v>
      </c>
      <c r="N49" s="27">
        <f t="shared" si="0"/>
        <v>1171843</v>
      </c>
    </row>
    <row r="50" spans="1:14" x14ac:dyDescent="0.25">
      <c r="A50" s="14" t="s">
        <v>87</v>
      </c>
      <c r="B50" s="9" t="s">
        <v>88</v>
      </c>
      <c r="C50" s="10">
        <f>SUM('Abril 2019'!C50+'Mayo 2019'!C50+'Junio 2019'!C50)</f>
        <v>458476</v>
      </c>
      <c r="D50" s="10">
        <f>SUM('Abril 2019'!D50+'Mayo 2019'!D50+'Junio 2019'!D50)</f>
        <v>202947</v>
      </c>
      <c r="E50" s="11">
        <f>SUM('Abril 2019'!E50+'Mayo 2019'!E50+'Junio 2019'!E50)</f>
        <v>6674</v>
      </c>
      <c r="F50" s="11">
        <f>SUM('Abril 2019'!F50+'Mayo 2019'!F50+'Junio 2019'!F50)</f>
        <v>18216</v>
      </c>
      <c r="G50" s="11">
        <f>SUM('Abril 2019'!G50+'Mayo 2019'!G50+'Junio 2019'!G50)</f>
        <v>1766</v>
      </c>
      <c r="H50" s="11">
        <f>SUM('Abril 2019'!H50+'Mayo 2019'!H50+'Junio 2019'!H50)</f>
        <v>981</v>
      </c>
      <c r="I50" s="11">
        <f>SUM('Abril 2019'!I50+'Mayo 2019'!I50+'Junio 2019'!I50)</f>
        <v>15218</v>
      </c>
      <c r="J50" s="11">
        <f>SUM('Abril 2019'!J50+'Mayo 2019'!J50+'Junio 2019'!J50)</f>
        <v>8810</v>
      </c>
      <c r="K50" s="11">
        <f>SUM('Abril 2019'!K50+'Mayo 2019'!K50+'Junio 2019'!K50)</f>
        <v>0</v>
      </c>
      <c r="L50" s="11">
        <f>SUM('Abril 2019'!L50+'Mayo 2019'!L50+'Junio 2019'!L50)</f>
        <v>0</v>
      </c>
      <c r="M50" s="32">
        <f>SUM('Abril 2019'!M50+'Mayo 2019'!M50+'Junio 2019'!M50)</f>
        <v>0</v>
      </c>
      <c r="N50" s="27">
        <f t="shared" si="0"/>
        <v>713088</v>
      </c>
    </row>
    <row r="51" spans="1:14" ht="25.5" x14ac:dyDescent="0.25">
      <c r="A51" s="14" t="s">
        <v>89</v>
      </c>
      <c r="B51" s="9" t="s">
        <v>90</v>
      </c>
      <c r="C51" s="10">
        <f>SUM('Abril 2019'!C51+'Mayo 2019'!C51+'Junio 2019'!C51)</f>
        <v>23573646</v>
      </c>
      <c r="D51" s="10">
        <f>SUM('Abril 2019'!D51+'Mayo 2019'!D51+'Junio 2019'!D51)</f>
        <v>9693963</v>
      </c>
      <c r="E51" s="11">
        <f>SUM('Abril 2019'!E51+'Mayo 2019'!E51+'Junio 2019'!E51)</f>
        <v>260239</v>
      </c>
      <c r="F51" s="11">
        <f>SUM('Abril 2019'!F51+'Mayo 2019'!F51+'Junio 2019'!F51)</f>
        <v>581767</v>
      </c>
      <c r="G51" s="11">
        <f>SUM('Abril 2019'!G51+'Mayo 2019'!G51+'Junio 2019'!G51)</f>
        <v>108839</v>
      </c>
      <c r="H51" s="11">
        <f>SUM('Abril 2019'!H51+'Mayo 2019'!H51+'Junio 2019'!H51)</f>
        <v>34116</v>
      </c>
      <c r="I51" s="11">
        <f>SUM('Abril 2019'!I51+'Mayo 2019'!I51+'Junio 2019'!I51)</f>
        <v>518229</v>
      </c>
      <c r="J51" s="11">
        <f>SUM('Abril 2019'!J51+'Mayo 2019'!J51+'Junio 2019'!J51)</f>
        <v>532000</v>
      </c>
      <c r="K51" s="11">
        <f>SUM('Abril 2019'!K51+'Mayo 2019'!K51+'Junio 2019'!K51)</f>
        <v>0</v>
      </c>
      <c r="L51" s="11">
        <f>SUM('Abril 2019'!L51+'Mayo 2019'!L51+'Junio 2019'!L51)</f>
        <v>1787609</v>
      </c>
      <c r="M51" s="32">
        <f>SUM('Abril 2019'!M51+'Mayo 2019'!M51+'Junio 2019'!M51)</f>
        <v>0</v>
      </c>
      <c r="N51" s="27">
        <f t="shared" si="0"/>
        <v>37090408</v>
      </c>
    </row>
    <row r="52" spans="1:14" x14ac:dyDescent="0.25">
      <c r="A52" s="14" t="s">
        <v>91</v>
      </c>
      <c r="B52" s="9" t="s">
        <v>92</v>
      </c>
      <c r="C52" s="10">
        <f>SUM('Abril 2019'!C52+'Mayo 2019'!C52+'Junio 2019'!C52)</f>
        <v>1004798</v>
      </c>
      <c r="D52" s="10">
        <f>SUM('Abril 2019'!D52+'Mayo 2019'!D52+'Junio 2019'!D52)</f>
        <v>195021</v>
      </c>
      <c r="E52" s="11">
        <f>SUM('Abril 2019'!E52+'Mayo 2019'!E52+'Junio 2019'!E52)</f>
        <v>14196</v>
      </c>
      <c r="F52" s="11">
        <f>SUM('Abril 2019'!F52+'Mayo 2019'!F52+'Junio 2019'!F52)</f>
        <v>36936</v>
      </c>
      <c r="G52" s="11">
        <f>SUM('Abril 2019'!G52+'Mayo 2019'!G52+'Junio 2019'!G52)</f>
        <v>4111</v>
      </c>
      <c r="H52" s="11">
        <f>SUM('Abril 2019'!H52+'Mayo 2019'!H52+'Junio 2019'!H52)</f>
        <v>2001</v>
      </c>
      <c r="I52" s="11">
        <f>SUM('Abril 2019'!I52+'Mayo 2019'!I52+'Junio 2019'!I52)</f>
        <v>59126</v>
      </c>
      <c r="J52" s="11">
        <f>SUM('Abril 2019'!J52+'Mayo 2019'!J52+'Junio 2019'!J52)</f>
        <v>26526</v>
      </c>
      <c r="K52" s="11">
        <f>SUM('Abril 2019'!K52+'Mayo 2019'!K52+'Junio 2019'!K52)</f>
        <v>0</v>
      </c>
      <c r="L52" s="11">
        <f>SUM('Abril 2019'!L52+'Mayo 2019'!L52+'Junio 2019'!L52)</f>
        <v>0</v>
      </c>
      <c r="M52" s="32">
        <f>SUM('Abril 2019'!M52+'Mayo 2019'!M52+'Junio 2019'!M52)</f>
        <v>0</v>
      </c>
      <c r="N52" s="27">
        <f t="shared" si="0"/>
        <v>1342715</v>
      </c>
    </row>
    <row r="53" spans="1:14" x14ac:dyDescent="0.25">
      <c r="A53" s="14" t="s">
        <v>93</v>
      </c>
      <c r="B53" s="9" t="s">
        <v>94</v>
      </c>
      <c r="C53" s="10">
        <f>SUM('Abril 2019'!C53+'Mayo 2019'!C53+'Junio 2019'!C53)</f>
        <v>5363698</v>
      </c>
      <c r="D53" s="10">
        <f>SUM('Abril 2019'!D53+'Mayo 2019'!D53+'Junio 2019'!D53)</f>
        <v>2591112</v>
      </c>
      <c r="E53" s="11">
        <f>SUM('Abril 2019'!E53+'Mayo 2019'!E53+'Junio 2019'!E53)</f>
        <v>75343</v>
      </c>
      <c r="F53" s="11">
        <f>SUM('Abril 2019'!F53+'Mayo 2019'!F53+'Junio 2019'!F53)</f>
        <v>194792</v>
      </c>
      <c r="G53" s="11">
        <f>SUM('Abril 2019'!G53+'Mayo 2019'!G53+'Junio 2019'!G53)</f>
        <v>22222</v>
      </c>
      <c r="H53" s="11">
        <f>SUM('Abril 2019'!H53+'Mayo 2019'!H53+'Junio 2019'!H53)</f>
        <v>10434</v>
      </c>
      <c r="I53" s="11">
        <f>SUM('Abril 2019'!I53+'Mayo 2019'!I53+'Junio 2019'!I53)</f>
        <v>267058</v>
      </c>
      <c r="J53" s="11">
        <f>SUM('Abril 2019'!J53+'Mayo 2019'!J53+'Junio 2019'!J53)</f>
        <v>137692</v>
      </c>
      <c r="K53" s="11">
        <f>SUM('Abril 2019'!K53+'Mayo 2019'!K53+'Junio 2019'!K53)</f>
        <v>0</v>
      </c>
      <c r="L53" s="11">
        <f>SUM('Abril 2019'!L53+'Mayo 2019'!L53+'Junio 2019'!L53)</f>
        <v>0</v>
      </c>
      <c r="M53" s="32">
        <f>SUM('Abril 2019'!M53+'Mayo 2019'!M53+'Junio 2019'!M53)</f>
        <v>0</v>
      </c>
      <c r="N53" s="27">
        <f t="shared" si="0"/>
        <v>8662351</v>
      </c>
    </row>
    <row r="54" spans="1:14" x14ac:dyDescent="0.25">
      <c r="A54" s="14" t="s">
        <v>95</v>
      </c>
      <c r="B54" s="9" t="s">
        <v>96</v>
      </c>
      <c r="C54" s="10">
        <f>SUM('Abril 2019'!C54+'Mayo 2019'!C54+'Junio 2019'!C54)</f>
        <v>1736676</v>
      </c>
      <c r="D54" s="10">
        <f>SUM('Abril 2019'!D54+'Mayo 2019'!D54+'Junio 2019'!D54)</f>
        <v>407724</v>
      </c>
      <c r="E54" s="11">
        <f>SUM('Abril 2019'!E54+'Mayo 2019'!E54+'Junio 2019'!E54)</f>
        <v>22302</v>
      </c>
      <c r="F54" s="11">
        <f>SUM('Abril 2019'!F54+'Mayo 2019'!F54+'Junio 2019'!F54)</f>
        <v>56364</v>
      </c>
      <c r="G54" s="11">
        <f>SUM('Abril 2019'!G54+'Mayo 2019'!G54+'Junio 2019'!G54)</f>
        <v>7461</v>
      </c>
      <c r="H54" s="11">
        <f>SUM('Abril 2019'!H54+'Mayo 2019'!H54+'Junio 2019'!H54)</f>
        <v>3204</v>
      </c>
      <c r="I54" s="11">
        <f>SUM('Abril 2019'!I54+'Mayo 2019'!I54+'Junio 2019'!I54)</f>
        <v>58516</v>
      </c>
      <c r="J54" s="11">
        <f>SUM('Abril 2019'!J54+'Mayo 2019'!J54+'Junio 2019'!J54)</f>
        <v>41282</v>
      </c>
      <c r="K54" s="11">
        <f>SUM('Abril 2019'!K54+'Mayo 2019'!K54+'Junio 2019'!K54)</f>
        <v>0</v>
      </c>
      <c r="L54" s="11">
        <f>SUM('Abril 2019'!L54+'Mayo 2019'!L54+'Junio 2019'!L54)</f>
        <v>23757</v>
      </c>
      <c r="M54" s="32">
        <f>SUM('Abril 2019'!M54+'Mayo 2019'!M54+'Junio 2019'!M54)</f>
        <v>0</v>
      </c>
      <c r="N54" s="27">
        <f t="shared" si="0"/>
        <v>2357286</v>
      </c>
    </row>
    <row r="55" spans="1:14" ht="38.25" x14ac:dyDescent="0.25">
      <c r="A55" s="14" t="s">
        <v>97</v>
      </c>
      <c r="B55" s="9" t="s">
        <v>98</v>
      </c>
      <c r="C55" s="10">
        <f>SUM('Abril 2019'!C55+'Mayo 2019'!C55+'Junio 2019'!C55)</f>
        <v>32379546</v>
      </c>
      <c r="D55" s="10">
        <f>SUM('Abril 2019'!D55+'Mayo 2019'!D55+'Junio 2019'!D55)</f>
        <v>7356914</v>
      </c>
      <c r="E55" s="11">
        <f>SUM('Abril 2019'!E55+'Mayo 2019'!E55+'Junio 2019'!E55)</f>
        <v>393656</v>
      </c>
      <c r="F55" s="11">
        <f>SUM('Abril 2019'!F55+'Mayo 2019'!F55+'Junio 2019'!F55)</f>
        <v>705888</v>
      </c>
      <c r="G55" s="11">
        <f>SUM('Abril 2019'!G55+'Mayo 2019'!G55+'Junio 2019'!G55)</f>
        <v>179073</v>
      </c>
      <c r="H55" s="11">
        <f>SUM('Abril 2019'!H55+'Mayo 2019'!H55+'Junio 2019'!H55)</f>
        <v>34278</v>
      </c>
      <c r="I55" s="11">
        <f>SUM('Abril 2019'!I55+'Mayo 2019'!I55+'Junio 2019'!I55)</f>
        <v>658975</v>
      </c>
      <c r="J55" s="11">
        <f>SUM('Abril 2019'!J55+'Mayo 2019'!J55+'Junio 2019'!J55)</f>
        <v>867144</v>
      </c>
      <c r="K55" s="11">
        <f>SUM('Abril 2019'!K55+'Mayo 2019'!K55+'Junio 2019'!K55)</f>
        <v>0</v>
      </c>
      <c r="L55" s="11">
        <f>SUM('Abril 2019'!L55+'Mayo 2019'!L55+'Junio 2019'!L55)</f>
        <v>0</v>
      </c>
      <c r="M55" s="32">
        <f>SUM('Abril 2019'!M55+'Mayo 2019'!M55+'Junio 2019'!M55)</f>
        <v>0</v>
      </c>
      <c r="N55" s="27">
        <f t="shared" si="0"/>
        <v>42575474</v>
      </c>
    </row>
    <row r="56" spans="1:14" x14ac:dyDescent="0.25">
      <c r="A56" s="14" t="s">
        <v>99</v>
      </c>
      <c r="B56" s="9" t="s">
        <v>100</v>
      </c>
      <c r="C56" s="10">
        <f>SUM('Abril 2019'!C56+'Mayo 2019'!C56+'Junio 2019'!C56)</f>
        <v>10366963</v>
      </c>
      <c r="D56" s="10">
        <f>SUM('Abril 2019'!D56+'Mayo 2019'!D56+'Junio 2019'!D56)</f>
        <v>4737627</v>
      </c>
      <c r="E56" s="11">
        <f>SUM('Abril 2019'!E56+'Mayo 2019'!E56+'Junio 2019'!E56)</f>
        <v>131653</v>
      </c>
      <c r="F56" s="11">
        <f>SUM('Abril 2019'!F56+'Mayo 2019'!F56+'Junio 2019'!F56)</f>
        <v>333101</v>
      </c>
      <c r="G56" s="11">
        <f>SUM('Abril 2019'!G56+'Mayo 2019'!G56+'Junio 2019'!G56)</f>
        <v>44871</v>
      </c>
      <c r="H56" s="11">
        <f>SUM('Abril 2019'!H56+'Mayo 2019'!H56+'Junio 2019'!H56)</f>
        <v>17181</v>
      </c>
      <c r="I56" s="11">
        <f>SUM('Abril 2019'!I56+'Mayo 2019'!I56+'Junio 2019'!I56)</f>
        <v>299996</v>
      </c>
      <c r="J56" s="11">
        <f>SUM('Abril 2019'!J56+'Mayo 2019'!J56+'Junio 2019'!J56)</f>
        <v>231499</v>
      </c>
      <c r="K56" s="11">
        <f>SUM('Abril 2019'!K56+'Mayo 2019'!K56+'Junio 2019'!K56)</f>
        <v>0</v>
      </c>
      <c r="L56" s="11">
        <f>SUM('Abril 2019'!L56+'Mayo 2019'!L56+'Junio 2019'!L56)</f>
        <v>0</v>
      </c>
      <c r="M56" s="32">
        <f>SUM('Abril 2019'!M56+'Mayo 2019'!M56+'Junio 2019'!M56)</f>
        <v>71675</v>
      </c>
      <c r="N56" s="27">
        <f t="shared" si="0"/>
        <v>16234566</v>
      </c>
    </row>
    <row r="57" spans="1:14" x14ac:dyDescent="0.25">
      <c r="A57" s="14" t="s">
        <v>101</v>
      </c>
      <c r="B57" s="9" t="s">
        <v>102</v>
      </c>
      <c r="C57" s="10">
        <f>SUM('Abril 2019'!C57+'Mayo 2019'!C57+'Junio 2019'!C57)</f>
        <v>1328764</v>
      </c>
      <c r="D57" s="10">
        <f>SUM('Abril 2019'!D57+'Mayo 2019'!D57+'Junio 2019'!D57)</f>
        <v>769215</v>
      </c>
      <c r="E57" s="11">
        <f>SUM('Abril 2019'!E57+'Mayo 2019'!E57+'Junio 2019'!E57)</f>
        <v>15952</v>
      </c>
      <c r="F57" s="11">
        <f>SUM('Abril 2019'!F57+'Mayo 2019'!F57+'Junio 2019'!F57)</f>
        <v>34047</v>
      </c>
      <c r="G57" s="11">
        <f>SUM('Abril 2019'!G57+'Mayo 2019'!G57+'Junio 2019'!G57)</f>
        <v>6610</v>
      </c>
      <c r="H57" s="11">
        <f>SUM('Abril 2019'!H57+'Mayo 2019'!H57+'Junio 2019'!H57)</f>
        <v>1758</v>
      </c>
      <c r="I57" s="11">
        <f>SUM('Abril 2019'!I57+'Mayo 2019'!I57+'Junio 2019'!I57)</f>
        <v>53598</v>
      </c>
      <c r="J57" s="11">
        <f>SUM('Abril 2019'!J57+'Mayo 2019'!J57+'Junio 2019'!J57)</f>
        <v>42570</v>
      </c>
      <c r="K57" s="11">
        <f>SUM('Abril 2019'!K57+'Mayo 2019'!K57+'Junio 2019'!K57)</f>
        <v>0</v>
      </c>
      <c r="L57" s="11">
        <f>SUM('Abril 2019'!L57+'Mayo 2019'!L57+'Junio 2019'!L57)</f>
        <v>0</v>
      </c>
      <c r="M57" s="32">
        <f>SUM('Abril 2019'!M57+'Mayo 2019'!M57+'Junio 2019'!M57)</f>
        <v>0</v>
      </c>
      <c r="N57" s="27">
        <f t="shared" si="0"/>
        <v>2252514</v>
      </c>
    </row>
    <row r="58" spans="1:14" x14ac:dyDescent="0.25">
      <c r="A58" s="14" t="s">
        <v>103</v>
      </c>
      <c r="B58" s="9" t="s">
        <v>104</v>
      </c>
      <c r="C58" s="10">
        <f>SUM('Abril 2019'!C58+'Mayo 2019'!C58+'Junio 2019'!C58)</f>
        <v>933698</v>
      </c>
      <c r="D58" s="10">
        <f>SUM('Abril 2019'!D58+'Mayo 2019'!D58+'Junio 2019'!D58)</f>
        <v>362824</v>
      </c>
      <c r="E58" s="11">
        <f>SUM('Abril 2019'!E58+'Mayo 2019'!E58+'Junio 2019'!E58)</f>
        <v>12161</v>
      </c>
      <c r="F58" s="11">
        <f>SUM('Abril 2019'!F58+'Mayo 2019'!F58+'Junio 2019'!F58)</f>
        <v>32823</v>
      </c>
      <c r="G58" s="11">
        <f>SUM('Abril 2019'!G58+'Mayo 2019'!G58+'Junio 2019'!G58)</f>
        <v>3721</v>
      </c>
      <c r="H58" s="11">
        <f>SUM('Abril 2019'!H58+'Mayo 2019'!H58+'Junio 2019'!H58)</f>
        <v>1977</v>
      </c>
      <c r="I58" s="11">
        <f>SUM('Abril 2019'!I58+'Mayo 2019'!I58+'Junio 2019'!I58)</f>
        <v>24529</v>
      </c>
      <c r="J58" s="11">
        <f>SUM('Abril 2019'!J58+'Mayo 2019'!J58+'Junio 2019'!J58)</f>
        <v>16904</v>
      </c>
      <c r="K58" s="11">
        <f>SUM('Abril 2019'!K58+'Mayo 2019'!K58+'Junio 2019'!K58)</f>
        <v>0</v>
      </c>
      <c r="L58" s="11">
        <f>SUM('Abril 2019'!L58+'Mayo 2019'!L58+'Junio 2019'!L58)</f>
        <v>5120</v>
      </c>
      <c r="M58" s="32">
        <f>SUM('Abril 2019'!M58+'Mayo 2019'!M58+'Junio 2019'!M58)</f>
        <v>0</v>
      </c>
      <c r="N58" s="27">
        <f t="shared" si="0"/>
        <v>1393757</v>
      </c>
    </row>
    <row r="59" spans="1:14" ht="25.5" x14ac:dyDescent="0.25">
      <c r="A59" s="14" t="s">
        <v>105</v>
      </c>
      <c r="B59" s="9" t="s">
        <v>106</v>
      </c>
      <c r="C59" s="10">
        <f>SUM('Abril 2019'!C59+'Mayo 2019'!C59+'Junio 2019'!C59)</f>
        <v>147259</v>
      </c>
      <c r="D59" s="10">
        <f>SUM('Abril 2019'!D59+'Mayo 2019'!D59+'Junio 2019'!D59)</f>
        <v>92546</v>
      </c>
      <c r="E59" s="11">
        <f>SUM('Abril 2019'!E59+'Mayo 2019'!E59+'Junio 2019'!E59)</f>
        <v>2717</v>
      </c>
      <c r="F59" s="11">
        <f>SUM('Abril 2019'!F59+'Mayo 2019'!F59+'Junio 2019'!F59)</f>
        <v>7785</v>
      </c>
      <c r="G59" s="11">
        <f>SUM('Abril 2019'!G59+'Mayo 2019'!G59+'Junio 2019'!G59)</f>
        <v>524</v>
      </c>
      <c r="H59" s="11">
        <f>SUM('Abril 2019'!H59+'Mayo 2019'!H59+'Junio 2019'!H59)</f>
        <v>450</v>
      </c>
      <c r="I59" s="11">
        <f>SUM('Abril 2019'!I59+'Mayo 2019'!I59+'Junio 2019'!I59)</f>
        <v>581</v>
      </c>
      <c r="J59" s="11">
        <f>SUM('Abril 2019'!J59+'Mayo 2019'!J59+'Junio 2019'!J59)</f>
        <v>908</v>
      </c>
      <c r="K59" s="11">
        <f>SUM('Abril 2019'!K59+'Mayo 2019'!K59+'Junio 2019'!K59)</f>
        <v>0</v>
      </c>
      <c r="L59" s="11">
        <f>SUM('Abril 2019'!L59+'Mayo 2019'!L59+'Junio 2019'!L59)</f>
        <v>10584</v>
      </c>
      <c r="M59" s="32">
        <f>SUM('Abril 2019'!M59+'Mayo 2019'!M59+'Junio 2019'!M59)</f>
        <v>0</v>
      </c>
      <c r="N59" s="27">
        <f t="shared" si="0"/>
        <v>263354</v>
      </c>
    </row>
    <row r="60" spans="1:14" x14ac:dyDescent="0.25">
      <c r="A60" s="14" t="s">
        <v>107</v>
      </c>
      <c r="B60" s="9" t="s">
        <v>108</v>
      </c>
      <c r="C60" s="10">
        <f>SUM('Abril 2019'!C60+'Mayo 2019'!C60+'Junio 2019'!C60)</f>
        <v>392942</v>
      </c>
      <c r="D60" s="10">
        <f>SUM('Abril 2019'!D60+'Mayo 2019'!D60+'Junio 2019'!D60)</f>
        <v>169833</v>
      </c>
      <c r="E60" s="11">
        <f>SUM('Abril 2019'!E60+'Mayo 2019'!E60+'Junio 2019'!E60)</f>
        <v>6204</v>
      </c>
      <c r="F60" s="11">
        <f>SUM('Abril 2019'!F60+'Mayo 2019'!F60+'Junio 2019'!F60)</f>
        <v>17772</v>
      </c>
      <c r="G60" s="11">
        <f>SUM('Abril 2019'!G60+'Mayo 2019'!G60+'Junio 2019'!G60)</f>
        <v>1370</v>
      </c>
      <c r="H60" s="11">
        <f>SUM('Abril 2019'!H60+'Mayo 2019'!H60+'Junio 2019'!H60)</f>
        <v>954</v>
      </c>
      <c r="I60" s="11">
        <f>SUM('Abril 2019'!I60+'Mayo 2019'!I60+'Junio 2019'!I60)</f>
        <v>11522</v>
      </c>
      <c r="J60" s="11">
        <f>SUM('Abril 2019'!J60+'Mayo 2019'!J60+'Junio 2019'!J60)</f>
        <v>5874</v>
      </c>
      <c r="K60" s="11">
        <f>SUM('Abril 2019'!K60+'Mayo 2019'!K60+'Junio 2019'!K60)</f>
        <v>0</v>
      </c>
      <c r="L60" s="11">
        <f>SUM('Abril 2019'!L60+'Mayo 2019'!L60+'Junio 2019'!L60)</f>
        <v>0</v>
      </c>
      <c r="M60" s="32">
        <f>SUM('Abril 2019'!M60+'Mayo 2019'!M60+'Junio 2019'!M60)</f>
        <v>0</v>
      </c>
      <c r="N60" s="27">
        <f t="shared" si="0"/>
        <v>606471</v>
      </c>
    </row>
    <row r="61" spans="1:14" x14ac:dyDescent="0.25">
      <c r="A61" s="14" t="s">
        <v>109</v>
      </c>
      <c r="B61" s="9" t="s">
        <v>110</v>
      </c>
      <c r="C61" s="10">
        <f>SUM('Abril 2019'!C61+'Mayo 2019'!C61+'Junio 2019'!C61)</f>
        <v>323446</v>
      </c>
      <c r="D61" s="10">
        <f>SUM('Abril 2019'!D61+'Mayo 2019'!D61+'Junio 2019'!D61)</f>
        <v>166447</v>
      </c>
      <c r="E61" s="11">
        <f>SUM('Abril 2019'!E61+'Mayo 2019'!E61+'Junio 2019'!E61)</f>
        <v>5116</v>
      </c>
      <c r="F61" s="11">
        <f>SUM('Abril 2019'!F61+'Mayo 2019'!F61+'Junio 2019'!F61)</f>
        <v>14595</v>
      </c>
      <c r="G61" s="11">
        <f>SUM('Abril 2019'!G61+'Mayo 2019'!G61+'Junio 2019'!G61)</f>
        <v>1136</v>
      </c>
      <c r="H61" s="11">
        <f>SUM('Abril 2019'!H61+'Mayo 2019'!H61+'Junio 2019'!H61)</f>
        <v>786</v>
      </c>
      <c r="I61" s="11">
        <f>SUM('Abril 2019'!I61+'Mayo 2019'!I61+'Junio 2019'!I61)</f>
        <v>8497</v>
      </c>
      <c r="J61" s="11">
        <f>SUM('Abril 2019'!J61+'Mayo 2019'!J61+'Junio 2019'!J61)</f>
        <v>4919</v>
      </c>
      <c r="K61" s="11">
        <f>SUM('Abril 2019'!K61+'Mayo 2019'!K61+'Junio 2019'!K61)</f>
        <v>0</v>
      </c>
      <c r="L61" s="11">
        <f>SUM('Abril 2019'!L61+'Mayo 2019'!L61+'Junio 2019'!L61)</f>
        <v>0</v>
      </c>
      <c r="M61" s="32">
        <f>SUM('Abril 2019'!M61+'Mayo 2019'!M61+'Junio 2019'!M61)</f>
        <v>0</v>
      </c>
      <c r="N61" s="27">
        <f t="shared" si="0"/>
        <v>524942</v>
      </c>
    </row>
    <row r="62" spans="1:14" x14ac:dyDescent="0.25">
      <c r="A62" s="14" t="s">
        <v>111</v>
      </c>
      <c r="B62" s="9" t="s">
        <v>112</v>
      </c>
      <c r="C62" s="10">
        <f>SUM('Abril 2019'!C62+'Mayo 2019'!C62+'Junio 2019'!C62)</f>
        <v>759034</v>
      </c>
      <c r="D62" s="10">
        <f>SUM('Abril 2019'!D62+'Mayo 2019'!D62+'Junio 2019'!D62)</f>
        <v>232701</v>
      </c>
      <c r="E62" s="11">
        <f>SUM('Abril 2019'!E62+'Mayo 2019'!E62+'Junio 2019'!E62)</f>
        <v>10604</v>
      </c>
      <c r="F62" s="11">
        <f>SUM('Abril 2019'!F62+'Mayo 2019'!F62+'Junio 2019'!F62)</f>
        <v>29094</v>
      </c>
      <c r="G62" s="11">
        <f>SUM('Abril 2019'!G62+'Mayo 2019'!G62+'Junio 2019'!G62)</f>
        <v>2921</v>
      </c>
      <c r="H62" s="11">
        <f>SUM('Abril 2019'!H62+'Mayo 2019'!H62+'Junio 2019'!H62)</f>
        <v>1602</v>
      </c>
      <c r="I62" s="11">
        <f>SUM('Abril 2019'!I62+'Mayo 2019'!I62+'Junio 2019'!I62)</f>
        <v>28865</v>
      </c>
      <c r="J62" s="11">
        <f>SUM('Abril 2019'!J62+'Mayo 2019'!J62+'Junio 2019'!J62)</f>
        <v>15232</v>
      </c>
      <c r="K62" s="11">
        <f>SUM('Abril 2019'!K62+'Mayo 2019'!K62+'Junio 2019'!K62)</f>
        <v>0</v>
      </c>
      <c r="L62" s="11">
        <f>SUM('Abril 2019'!L62+'Mayo 2019'!L62+'Junio 2019'!L62)</f>
        <v>23088</v>
      </c>
      <c r="M62" s="32">
        <f>SUM('Abril 2019'!M62+'Mayo 2019'!M62+'Junio 2019'!M62)</f>
        <v>0</v>
      </c>
      <c r="N62" s="27">
        <f t="shared" si="0"/>
        <v>1103141</v>
      </c>
    </row>
    <row r="63" spans="1:14" x14ac:dyDescent="0.25">
      <c r="A63" s="14" t="s">
        <v>113</v>
      </c>
      <c r="B63" s="9" t="s">
        <v>114</v>
      </c>
      <c r="C63" s="10">
        <f>SUM('Abril 2019'!C63+'Mayo 2019'!C63+'Junio 2019'!C63)</f>
        <v>907494</v>
      </c>
      <c r="D63" s="10">
        <f>SUM('Abril 2019'!D63+'Mayo 2019'!D63+'Junio 2019'!D63)</f>
        <v>374291</v>
      </c>
      <c r="E63" s="11">
        <f>SUM('Abril 2019'!E63+'Mayo 2019'!E63+'Junio 2019'!E63)</f>
        <v>12846</v>
      </c>
      <c r="F63" s="11">
        <f>SUM('Abril 2019'!F63+'Mayo 2019'!F63+'Junio 2019'!F63)</f>
        <v>32862</v>
      </c>
      <c r="G63" s="11">
        <f>SUM('Abril 2019'!G63+'Mayo 2019'!G63+'Junio 2019'!G63)</f>
        <v>3808</v>
      </c>
      <c r="H63" s="11">
        <f>SUM('Abril 2019'!H63+'Mayo 2019'!H63+'Junio 2019'!H63)</f>
        <v>1764</v>
      </c>
      <c r="I63" s="11">
        <f>SUM('Abril 2019'!I63+'Mayo 2019'!I63+'Junio 2019'!I63)</f>
        <v>40940</v>
      </c>
      <c r="J63" s="11">
        <f>SUM('Abril 2019'!J63+'Mayo 2019'!J63+'Junio 2019'!J63)</f>
        <v>21488</v>
      </c>
      <c r="K63" s="11">
        <f>SUM('Abril 2019'!K63+'Mayo 2019'!K63+'Junio 2019'!K63)</f>
        <v>0</v>
      </c>
      <c r="L63" s="11">
        <f>SUM('Abril 2019'!L63+'Mayo 2019'!L63+'Junio 2019'!L63)</f>
        <v>43140</v>
      </c>
      <c r="M63" s="32">
        <f>SUM('Abril 2019'!M63+'Mayo 2019'!M63+'Junio 2019'!M63)</f>
        <v>0</v>
      </c>
      <c r="N63" s="27">
        <f t="shared" si="0"/>
        <v>1438633</v>
      </c>
    </row>
    <row r="64" spans="1:14" ht="25.5" x14ac:dyDescent="0.25">
      <c r="A64" s="14" t="s">
        <v>115</v>
      </c>
      <c r="B64" s="9" t="s">
        <v>116</v>
      </c>
      <c r="C64" s="10">
        <f>SUM('Abril 2019'!C64+'Mayo 2019'!C64+'Junio 2019'!C64)</f>
        <v>1393193</v>
      </c>
      <c r="D64" s="10">
        <f>SUM('Abril 2019'!D64+'Mayo 2019'!D64+'Junio 2019'!D64)</f>
        <v>508201</v>
      </c>
      <c r="E64" s="11">
        <f>SUM('Abril 2019'!E64+'Mayo 2019'!E64+'Junio 2019'!E64)</f>
        <v>14765</v>
      </c>
      <c r="F64" s="11">
        <f>SUM('Abril 2019'!F64+'Mayo 2019'!F64+'Junio 2019'!F64)</f>
        <v>35889</v>
      </c>
      <c r="G64" s="11">
        <f>SUM('Abril 2019'!G64+'Mayo 2019'!G64+'Junio 2019'!G64)</f>
        <v>6255</v>
      </c>
      <c r="H64" s="11">
        <f>SUM('Abril 2019'!H64+'Mayo 2019'!H64+'Junio 2019'!H64)</f>
        <v>2247</v>
      </c>
      <c r="I64" s="11">
        <f>SUM('Abril 2019'!I64+'Mayo 2019'!I64+'Junio 2019'!I64)</f>
        <v>43501</v>
      </c>
      <c r="J64" s="11">
        <f>SUM('Abril 2019'!J64+'Mayo 2019'!J64+'Junio 2019'!J64)</f>
        <v>33282</v>
      </c>
      <c r="K64" s="11">
        <f>SUM('Abril 2019'!K64+'Mayo 2019'!K64+'Junio 2019'!K64)</f>
        <v>0</v>
      </c>
      <c r="L64" s="11">
        <f>SUM('Abril 2019'!L64+'Mayo 2019'!L64+'Junio 2019'!L64)</f>
        <v>0</v>
      </c>
      <c r="M64" s="32">
        <f>SUM('Abril 2019'!M64+'Mayo 2019'!M64+'Junio 2019'!M64)</f>
        <v>0</v>
      </c>
      <c r="N64" s="27">
        <f t="shared" si="0"/>
        <v>2037333</v>
      </c>
    </row>
    <row r="65" spans="1:14" ht="25.5" x14ac:dyDescent="0.25">
      <c r="A65" s="14" t="s">
        <v>117</v>
      </c>
      <c r="B65" s="9" t="s">
        <v>118</v>
      </c>
      <c r="C65" s="10">
        <f>SUM('Abril 2019'!C65+'Mayo 2019'!C65+'Junio 2019'!C65)</f>
        <v>993534</v>
      </c>
      <c r="D65" s="10">
        <f>SUM('Abril 2019'!D65+'Mayo 2019'!D65+'Junio 2019'!D65)</f>
        <v>549808</v>
      </c>
      <c r="E65" s="11">
        <f>SUM('Abril 2019'!E65+'Mayo 2019'!E65+'Junio 2019'!E65)</f>
        <v>17286</v>
      </c>
      <c r="F65" s="11">
        <f>SUM('Abril 2019'!F65+'Mayo 2019'!F65+'Junio 2019'!F65)</f>
        <v>51657</v>
      </c>
      <c r="G65" s="11">
        <f>SUM('Abril 2019'!G65+'Mayo 2019'!G65+'Junio 2019'!G65)</f>
        <v>3075</v>
      </c>
      <c r="H65" s="11">
        <f>SUM('Abril 2019'!H65+'Mayo 2019'!H65+'Junio 2019'!H65)</f>
        <v>2769</v>
      </c>
      <c r="I65" s="11">
        <f>SUM('Abril 2019'!I65+'Mayo 2019'!I65+'Junio 2019'!I65)</f>
        <v>8643</v>
      </c>
      <c r="J65" s="11">
        <f>SUM('Abril 2019'!J65+'Mayo 2019'!J65+'Junio 2019'!J65)</f>
        <v>6089</v>
      </c>
      <c r="K65" s="11">
        <f>SUM('Abril 2019'!K65+'Mayo 2019'!K65+'Junio 2019'!K65)</f>
        <v>0</v>
      </c>
      <c r="L65" s="11">
        <f>SUM('Abril 2019'!L65+'Mayo 2019'!L65+'Junio 2019'!L65)</f>
        <v>29720</v>
      </c>
      <c r="M65" s="32">
        <f>SUM('Abril 2019'!M65+'Mayo 2019'!M65+'Junio 2019'!M65)</f>
        <v>0</v>
      </c>
      <c r="N65" s="27">
        <f t="shared" si="0"/>
        <v>1662581</v>
      </c>
    </row>
    <row r="66" spans="1:14" ht="25.5" x14ac:dyDescent="0.25">
      <c r="A66" s="14" t="s">
        <v>119</v>
      </c>
      <c r="B66" s="9" t="s">
        <v>120</v>
      </c>
      <c r="C66" s="10">
        <f>SUM('Abril 2019'!C66+'Mayo 2019'!C66+'Junio 2019'!C66)</f>
        <v>248302</v>
      </c>
      <c r="D66" s="10">
        <f>SUM('Abril 2019'!D66+'Mayo 2019'!D66+'Junio 2019'!D66)</f>
        <v>130353</v>
      </c>
      <c r="E66" s="11">
        <f>SUM('Abril 2019'!E66+'Mayo 2019'!E66+'Junio 2019'!E66)</f>
        <v>3794</v>
      </c>
      <c r="F66" s="11">
        <f>SUM('Abril 2019'!F66+'Mayo 2019'!F66+'Junio 2019'!F66)</f>
        <v>10863</v>
      </c>
      <c r="G66" s="11">
        <f>SUM('Abril 2019'!G66+'Mayo 2019'!G66+'Junio 2019'!G66)</f>
        <v>883</v>
      </c>
      <c r="H66" s="11">
        <f>SUM('Abril 2019'!H66+'Mayo 2019'!H66+'Junio 2019'!H66)</f>
        <v>603</v>
      </c>
      <c r="I66" s="11">
        <f>SUM('Abril 2019'!I66+'Mayo 2019'!I66+'Junio 2019'!I66)</f>
        <v>2968</v>
      </c>
      <c r="J66" s="11">
        <f>SUM('Abril 2019'!J66+'Mayo 2019'!J66+'Junio 2019'!J66)</f>
        <v>2602</v>
      </c>
      <c r="K66" s="11">
        <f>SUM('Abril 2019'!K66+'Mayo 2019'!K66+'Junio 2019'!K66)</f>
        <v>0</v>
      </c>
      <c r="L66" s="11">
        <f>SUM('Abril 2019'!L66+'Mayo 2019'!L66+'Junio 2019'!L66)</f>
        <v>10070</v>
      </c>
      <c r="M66" s="32">
        <f>SUM('Abril 2019'!M66+'Mayo 2019'!M66+'Junio 2019'!M66)</f>
        <v>0</v>
      </c>
      <c r="N66" s="27">
        <f t="shared" si="0"/>
        <v>410438</v>
      </c>
    </row>
    <row r="67" spans="1:14" x14ac:dyDescent="0.25">
      <c r="A67" s="14" t="s">
        <v>121</v>
      </c>
      <c r="B67" s="9" t="s">
        <v>122</v>
      </c>
      <c r="C67" s="10">
        <f>SUM('Abril 2019'!C67+'Mayo 2019'!C67+'Junio 2019'!C67)</f>
        <v>734296</v>
      </c>
      <c r="D67" s="10">
        <f>SUM('Abril 2019'!D67+'Mayo 2019'!D67+'Junio 2019'!D67)</f>
        <v>375154</v>
      </c>
      <c r="E67" s="11">
        <f>SUM('Abril 2019'!E67+'Mayo 2019'!E67+'Junio 2019'!E67)</f>
        <v>10031</v>
      </c>
      <c r="F67" s="11">
        <f>SUM('Abril 2019'!F67+'Mayo 2019'!F67+'Junio 2019'!F67)</f>
        <v>27117</v>
      </c>
      <c r="G67" s="11">
        <f>SUM('Abril 2019'!G67+'Mayo 2019'!G67+'Junio 2019'!G67)</f>
        <v>2902</v>
      </c>
      <c r="H67" s="11">
        <f>SUM('Abril 2019'!H67+'Mayo 2019'!H67+'Junio 2019'!H67)</f>
        <v>1431</v>
      </c>
      <c r="I67" s="11">
        <f>SUM('Abril 2019'!I67+'Mayo 2019'!I67+'Junio 2019'!I67)</f>
        <v>25490</v>
      </c>
      <c r="J67" s="11">
        <f>SUM('Abril 2019'!J67+'Mayo 2019'!J67+'Junio 2019'!J67)</f>
        <v>15830</v>
      </c>
      <c r="K67" s="11">
        <f>SUM('Abril 2019'!K67+'Mayo 2019'!K67+'Junio 2019'!K67)</f>
        <v>0</v>
      </c>
      <c r="L67" s="11">
        <f>SUM('Abril 2019'!L67+'Mayo 2019'!L67+'Junio 2019'!L67)</f>
        <v>0</v>
      </c>
      <c r="M67" s="32">
        <f>SUM('Abril 2019'!M67+'Mayo 2019'!M67+'Junio 2019'!M67)</f>
        <v>0</v>
      </c>
      <c r="N67" s="27">
        <f t="shared" si="0"/>
        <v>1192251</v>
      </c>
    </row>
    <row r="68" spans="1:14" ht="25.5" x14ac:dyDescent="0.25">
      <c r="A68" s="14" t="s">
        <v>123</v>
      </c>
      <c r="B68" s="9" t="s">
        <v>124</v>
      </c>
      <c r="C68" s="10">
        <f>SUM('Abril 2019'!C68+'Mayo 2019'!C68+'Junio 2019'!C68)</f>
        <v>344988</v>
      </c>
      <c r="D68" s="10">
        <f>SUM('Abril 2019'!D68+'Mayo 2019'!D68+'Junio 2019'!D68)</f>
        <v>117966</v>
      </c>
      <c r="E68" s="11">
        <f>SUM('Abril 2019'!E68+'Mayo 2019'!E68+'Junio 2019'!E68)</f>
        <v>5350</v>
      </c>
      <c r="F68" s="11">
        <f>SUM('Abril 2019'!F68+'Mayo 2019'!F68+'Junio 2019'!F68)</f>
        <v>15075</v>
      </c>
      <c r="G68" s="11">
        <f>SUM('Abril 2019'!G68+'Mayo 2019'!G68+'Junio 2019'!G68)</f>
        <v>1241</v>
      </c>
      <c r="H68" s="11">
        <f>SUM('Abril 2019'!H68+'Mayo 2019'!H68+'Junio 2019'!H68)</f>
        <v>819</v>
      </c>
      <c r="I68" s="11">
        <f>SUM('Abril 2019'!I68+'Mayo 2019'!I68+'Junio 2019'!I68)</f>
        <v>10970</v>
      </c>
      <c r="J68" s="11">
        <f>SUM('Abril 2019'!J68+'Mayo 2019'!J68+'Junio 2019'!J68)</f>
        <v>5993</v>
      </c>
      <c r="K68" s="11">
        <f>SUM('Abril 2019'!K68+'Mayo 2019'!K68+'Junio 2019'!K68)</f>
        <v>0</v>
      </c>
      <c r="L68" s="11">
        <f>SUM('Abril 2019'!L68+'Mayo 2019'!L68+'Junio 2019'!L68)</f>
        <v>0</v>
      </c>
      <c r="M68" s="32">
        <f>SUM('Abril 2019'!M68+'Mayo 2019'!M68+'Junio 2019'!M68)</f>
        <v>0</v>
      </c>
      <c r="N68" s="27">
        <f t="shared" si="0"/>
        <v>502402</v>
      </c>
    </row>
    <row r="69" spans="1:14" ht="25.5" x14ac:dyDescent="0.25">
      <c r="A69" s="14" t="s">
        <v>125</v>
      </c>
      <c r="B69" s="9" t="s">
        <v>126</v>
      </c>
      <c r="C69" s="10">
        <f>SUM('Abril 2019'!C69+'Mayo 2019'!C69+'Junio 2019'!C69)</f>
        <v>9274816</v>
      </c>
      <c r="D69" s="10">
        <f>SUM('Abril 2019'!D69+'Mayo 2019'!D69+'Junio 2019'!D69)</f>
        <v>2809442</v>
      </c>
      <c r="E69" s="11">
        <f>SUM('Abril 2019'!E69+'Mayo 2019'!E69+'Junio 2019'!E69)</f>
        <v>110635</v>
      </c>
      <c r="F69" s="11">
        <f>SUM('Abril 2019'!F69+'Mayo 2019'!F69+'Junio 2019'!F69)</f>
        <v>273584</v>
      </c>
      <c r="G69" s="11">
        <f>SUM('Abril 2019'!G69+'Mayo 2019'!G69+'Junio 2019'!G69)</f>
        <v>42121</v>
      </c>
      <c r="H69" s="11">
        <f>SUM('Abril 2019'!H69+'Mayo 2019'!H69+'Junio 2019'!H69)</f>
        <v>13800</v>
      </c>
      <c r="I69" s="11">
        <f>SUM('Abril 2019'!I69+'Mayo 2019'!I69+'Junio 2019'!I69)</f>
        <v>295166</v>
      </c>
      <c r="J69" s="11">
        <f>SUM('Abril 2019'!J69+'Mayo 2019'!J69+'Junio 2019'!J69)</f>
        <v>222260</v>
      </c>
      <c r="K69" s="11">
        <f>SUM('Abril 2019'!K69+'Mayo 2019'!K69+'Junio 2019'!K69)</f>
        <v>0</v>
      </c>
      <c r="L69" s="11">
        <f>SUM('Abril 2019'!L69+'Mayo 2019'!L69+'Junio 2019'!L69)</f>
        <v>0</v>
      </c>
      <c r="M69" s="32">
        <f>SUM('Abril 2019'!M69+'Mayo 2019'!M69+'Junio 2019'!M69)</f>
        <v>0</v>
      </c>
      <c r="N69" s="27">
        <f t="shared" si="0"/>
        <v>13041824</v>
      </c>
    </row>
    <row r="70" spans="1:14" ht="25.5" x14ac:dyDescent="0.25">
      <c r="A70" s="14" t="s">
        <v>127</v>
      </c>
      <c r="B70" s="9" t="s">
        <v>128</v>
      </c>
      <c r="C70" s="10">
        <f>SUM('Abril 2019'!C70+'Mayo 2019'!C70+'Junio 2019'!C70)</f>
        <v>2072906</v>
      </c>
      <c r="D70" s="10">
        <f>SUM('Abril 2019'!D70+'Mayo 2019'!D70+'Junio 2019'!D70)</f>
        <v>295299</v>
      </c>
      <c r="E70" s="11">
        <f>SUM('Abril 2019'!E70+'Mayo 2019'!E70+'Junio 2019'!E70)</f>
        <v>28846</v>
      </c>
      <c r="F70" s="11">
        <f>SUM('Abril 2019'!F70+'Mayo 2019'!F70+'Junio 2019'!F70)</f>
        <v>75102</v>
      </c>
      <c r="G70" s="11">
        <f>SUM('Abril 2019'!G70+'Mayo 2019'!G70+'Junio 2019'!G70)</f>
        <v>8490</v>
      </c>
      <c r="H70" s="11">
        <f>SUM('Abril 2019'!H70+'Mayo 2019'!H70+'Junio 2019'!H70)</f>
        <v>4080</v>
      </c>
      <c r="I70" s="11">
        <f>SUM('Abril 2019'!I70+'Mayo 2019'!I70+'Junio 2019'!I70)</f>
        <v>112404</v>
      </c>
      <c r="J70" s="11">
        <f>SUM('Abril 2019'!J70+'Mayo 2019'!J70+'Junio 2019'!J70)</f>
        <v>55177</v>
      </c>
      <c r="K70" s="11">
        <f>SUM('Abril 2019'!K70+'Mayo 2019'!K70+'Junio 2019'!K70)</f>
        <v>0</v>
      </c>
      <c r="L70" s="11">
        <f>SUM('Abril 2019'!L70+'Mayo 2019'!L70+'Junio 2019'!L70)</f>
        <v>0</v>
      </c>
      <c r="M70" s="32">
        <f>SUM('Abril 2019'!M70+'Mayo 2019'!M70+'Junio 2019'!M70)</f>
        <v>0</v>
      </c>
      <c r="N70" s="27">
        <f t="shared" si="0"/>
        <v>2652304</v>
      </c>
    </row>
    <row r="71" spans="1:14" ht="25.5" x14ac:dyDescent="0.25">
      <c r="A71" s="14" t="s">
        <v>129</v>
      </c>
      <c r="B71" s="9" t="s">
        <v>130</v>
      </c>
      <c r="C71" s="10">
        <f>SUM('Abril 2019'!C71+'Mayo 2019'!C71+'Junio 2019'!C71)</f>
        <v>8762125</v>
      </c>
      <c r="D71" s="10">
        <f>SUM('Abril 2019'!D71+'Mayo 2019'!D71+'Junio 2019'!D71)</f>
        <v>3619095</v>
      </c>
      <c r="E71" s="11">
        <f>SUM('Abril 2019'!E71+'Mayo 2019'!E71+'Junio 2019'!E71)</f>
        <v>111350</v>
      </c>
      <c r="F71" s="11">
        <f>SUM('Abril 2019'!F71+'Mayo 2019'!F71+'Junio 2019'!F71)</f>
        <v>273477</v>
      </c>
      <c r="G71" s="11">
        <f>SUM('Abril 2019'!G71+'Mayo 2019'!G71+'Junio 2019'!G71)</f>
        <v>38227</v>
      </c>
      <c r="H71" s="11">
        <f>SUM('Abril 2019'!H71+'Mayo 2019'!H71+'Junio 2019'!H71)</f>
        <v>13779</v>
      </c>
      <c r="I71" s="11">
        <f>SUM('Abril 2019'!I71+'Mayo 2019'!I71+'Junio 2019'!I71)</f>
        <v>306427</v>
      </c>
      <c r="J71" s="11">
        <f>SUM('Abril 2019'!J71+'Mayo 2019'!J71+'Junio 2019'!J71)</f>
        <v>215933</v>
      </c>
      <c r="K71" s="11">
        <f>SUM('Abril 2019'!K71+'Mayo 2019'!K71+'Junio 2019'!K71)</f>
        <v>0</v>
      </c>
      <c r="L71" s="11">
        <f>SUM('Abril 2019'!L71+'Mayo 2019'!L71+'Junio 2019'!L71)</f>
        <v>0</v>
      </c>
      <c r="M71" s="32">
        <f>SUM('Abril 2019'!M71+'Mayo 2019'!M71+'Junio 2019'!M71)</f>
        <v>0</v>
      </c>
      <c r="N71" s="27">
        <f t="shared" si="0"/>
        <v>13340413</v>
      </c>
    </row>
    <row r="72" spans="1:14" ht="25.5" x14ac:dyDescent="0.25">
      <c r="A72" s="14" t="s">
        <v>131</v>
      </c>
      <c r="B72" s="9" t="s">
        <v>132</v>
      </c>
      <c r="C72" s="10">
        <f>SUM('Abril 2019'!C72+'Mayo 2019'!C72+'Junio 2019'!C72)</f>
        <v>581813</v>
      </c>
      <c r="D72" s="10">
        <f>SUM('Abril 2019'!D72+'Mayo 2019'!D72+'Junio 2019'!D72)</f>
        <v>202551</v>
      </c>
      <c r="E72" s="11">
        <f>SUM('Abril 2019'!E72+'Mayo 2019'!E72+'Junio 2019'!E72)</f>
        <v>8128</v>
      </c>
      <c r="F72" s="11">
        <f>SUM('Abril 2019'!F72+'Mayo 2019'!F72+'Junio 2019'!F72)</f>
        <v>23310</v>
      </c>
      <c r="G72" s="11">
        <f>SUM('Abril 2019'!G72+'Mayo 2019'!G72+'Junio 2019'!G72)</f>
        <v>2107</v>
      </c>
      <c r="H72" s="11">
        <f>SUM('Abril 2019'!H72+'Mayo 2019'!H72+'Junio 2019'!H72)</f>
        <v>1218</v>
      </c>
      <c r="I72" s="11">
        <f>SUM('Abril 2019'!I72+'Mayo 2019'!I72+'Junio 2019'!I72)</f>
        <v>20892</v>
      </c>
      <c r="J72" s="11">
        <f>SUM('Abril 2019'!J72+'Mayo 2019'!J72+'Junio 2019'!J72)</f>
        <v>10887</v>
      </c>
      <c r="K72" s="11">
        <f>SUM('Abril 2019'!K72+'Mayo 2019'!K72+'Junio 2019'!K72)</f>
        <v>0</v>
      </c>
      <c r="L72" s="11">
        <f>SUM('Abril 2019'!L72+'Mayo 2019'!L72+'Junio 2019'!L72)</f>
        <v>0</v>
      </c>
      <c r="M72" s="32">
        <f>SUM('Abril 2019'!M72+'Mayo 2019'!M72+'Junio 2019'!M72)</f>
        <v>0</v>
      </c>
      <c r="N72" s="27">
        <f t="shared" si="0"/>
        <v>850906</v>
      </c>
    </row>
    <row r="73" spans="1:14" x14ac:dyDescent="0.25">
      <c r="A73" s="14" t="s">
        <v>133</v>
      </c>
      <c r="B73" s="9" t="s">
        <v>134</v>
      </c>
      <c r="C73" s="10">
        <f>SUM('Abril 2019'!C73+'Mayo 2019'!C73+'Junio 2019'!C73)</f>
        <v>783156</v>
      </c>
      <c r="D73" s="10">
        <f>SUM('Abril 2019'!D73+'Mayo 2019'!D73+'Junio 2019'!D73)</f>
        <v>347756</v>
      </c>
      <c r="E73" s="11">
        <f>SUM('Abril 2019'!E73+'Mayo 2019'!E73+'Junio 2019'!E73)</f>
        <v>10917</v>
      </c>
      <c r="F73" s="11">
        <f>SUM('Abril 2019'!F73+'Mayo 2019'!F73+'Junio 2019'!F73)</f>
        <v>30996</v>
      </c>
      <c r="G73" s="11">
        <f>SUM('Abril 2019'!G73+'Mayo 2019'!G73+'Junio 2019'!G73)</f>
        <v>2906</v>
      </c>
      <c r="H73" s="11">
        <f>SUM('Abril 2019'!H73+'Mayo 2019'!H73+'Junio 2019'!H73)</f>
        <v>1557</v>
      </c>
      <c r="I73" s="11">
        <f>SUM('Abril 2019'!I73+'Mayo 2019'!I73+'Junio 2019'!I73)</f>
        <v>21736</v>
      </c>
      <c r="J73" s="11">
        <f>SUM('Abril 2019'!J73+'Mayo 2019'!J73+'Junio 2019'!J73)</f>
        <v>13012</v>
      </c>
      <c r="K73" s="11">
        <f>SUM('Abril 2019'!K73+'Mayo 2019'!K73+'Junio 2019'!K73)</f>
        <v>0</v>
      </c>
      <c r="L73" s="11">
        <f>SUM('Abril 2019'!L73+'Mayo 2019'!L73+'Junio 2019'!L73)</f>
        <v>14037</v>
      </c>
      <c r="M73" s="32">
        <f>SUM('Abril 2019'!M73+'Mayo 2019'!M73+'Junio 2019'!M73)</f>
        <v>0</v>
      </c>
      <c r="N73" s="27">
        <f t="shared" si="0"/>
        <v>1226073</v>
      </c>
    </row>
    <row r="74" spans="1:14" x14ac:dyDescent="0.25">
      <c r="A74" s="14" t="s">
        <v>135</v>
      </c>
      <c r="B74" s="9" t="s">
        <v>136</v>
      </c>
      <c r="C74" s="10">
        <f>SUM('Abril 2019'!C74+'Mayo 2019'!C74+'Junio 2019'!C74)</f>
        <v>235633</v>
      </c>
      <c r="D74" s="10">
        <f>SUM('Abril 2019'!D74+'Mayo 2019'!D74+'Junio 2019'!D74)</f>
        <v>130808</v>
      </c>
      <c r="E74" s="11">
        <f>SUM('Abril 2019'!E74+'Mayo 2019'!E74+'Junio 2019'!E74)</f>
        <v>3857</v>
      </c>
      <c r="F74" s="11">
        <f>SUM('Abril 2019'!F74+'Mayo 2019'!F74+'Junio 2019'!F74)</f>
        <v>11592</v>
      </c>
      <c r="G74" s="11">
        <f>SUM('Abril 2019'!G74+'Mayo 2019'!G74+'Junio 2019'!G74)</f>
        <v>758</v>
      </c>
      <c r="H74" s="11">
        <f>SUM('Abril 2019'!H74+'Mayo 2019'!H74+'Junio 2019'!H74)</f>
        <v>639</v>
      </c>
      <c r="I74" s="11">
        <f>SUM('Abril 2019'!I74+'Mayo 2019'!I74+'Junio 2019'!I74)</f>
        <v>3201</v>
      </c>
      <c r="J74" s="11">
        <f>SUM('Abril 2019'!J74+'Mayo 2019'!J74+'Junio 2019'!J74)</f>
        <v>2125</v>
      </c>
      <c r="K74" s="11">
        <f>SUM('Abril 2019'!K74+'Mayo 2019'!K74+'Junio 2019'!K74)</f>
        <v>0</v>
      </c>
      <c r="L74" s="11">
        <f>SUM('Abril 2019'!L74+'Mayo 2019'!L74+'Junio 2019'!L74)</f>
        <v>0</v>
      </c>
      <c r="M74" s="32">
        <f>SUM('Abril 2019'!M74+'Mayo 2019'!M74+'Junio 2019'!M74)</f>
        <v>0</v>
      </c>
      <c r="N74" s="27">
        <f t="shared" si="0"/>
        <v>388613</v>
      </c>
    </row>
    <row r="75" spans="1:14" x14ac:dyDescent="0.25">
      <c r="A75" s="14" t="s">
        <v>137</v>
      </c>
      <c r="B75" s="9" t="s">
        <v>138</v>
      </c>
      <c r="C75" s="10">
        <f>SUM('Abril 2019'!C75+'Mayo 2019'!C75+'Junio 2019'!C75)</f>
        <v>581486</v>
      </c>
      <c r="D75" s="10">
        <f>SUM('Abril 2019'!D75+'Mayo 2019'!D75+'Junio 2019'!D75)</f>
        <v>173666</v>
      </c>
      <c r="E75" s="11">
        <f>SUM('Abril 2019'!E75+'Mayo 2019'!E75+'Junio 2019'!E75)</f>
        <v>7835</v>
      </c>
      <c r="F75" s="11">
        <f>SUM('Abril 2019'!F75+'Mayo 2019'!F75+'Junio 2019'!F75)</f>
        <v>18600</v>
      </c>
      <c r="G75" s="11">
        <f>SUM('Abril 2019'!G75+'Mayo 2019'!G75+'Junio 2019'!G75)</f>
        <v>2627</v>
      </c>
      <c r="H75" s="11">
        <f>SUM('Abril 2019'!H75+'Mayo 2019'!H75+'Junio 2019'!H75)</f>
        <v>1113</v>
      </c>
      <c r="I75" s="11">
        <f>SUM('Abril 2019'!I75+'Mayo 2019'!I75+'Junio 2019'!I75)</f>
        <v>25199</v>
      </c>
      <c r="J75" s="11">
        <f>SUM('Abril 2019'!J75+'Mayo 2019'!J75+'Junio 2019'!J75)</f>
        <v>17596</v>
      </c>
      <c r="K75" s="11">
        <f>SUM('Abril 2019'!K75+'Mayo 2019'!K75+'Junio 2019'!K75)</f>
        <v>0</v>
      </c>
      <c r="L75" s="11">
        <f>SUM('Abril 2019'!L75+'Mayo 2019'!L75+'Junio 2019'!L75)</f>
        <v>39853</v>
      </c>
      <c r="M75" s="32">
        <f>SUM('Abril 2019'!M75+'Mayo 2019'!M75+'Junio 2019'!M75)</f>
        <v>0</v>
      </c>
      <c r="N75" s="27">
        <f t="shared" si="0"/>
        <v>867975</v>
      </c>
    </row>
    <row r="76" spans="1:14" x14ac:dyDescent="0.25">
      <c r="A76" s="14" t="s">
        <v>139</v>
      </c>
      <c r="B76" s="9" t="s">
        <v>140</v>
      </c>
      <c r="C76" s="10">
        <f>SUM('Abril 2019'!C76+'Mayo 2019'!C76+'Junio 2019'!C76)</f>
        <v>2457845</v>
      </c>
      <c r="D76" s="10">
        <f>SUM('Abril 2019'!D76+'Mayo 2019'!D76+'Junio 2019'!D76)</f>
        <v>316458</v>
      </c>
      <c r="E76" s="11">
        <f>SUM('Abril 2019'!E76+'Mayo 2019'!E76+'Junio 2019'!E76)</f>
        <v>31093</v>
      </c>
      <c r="F76" s="11">
        <f>SUM('Abril 2019'!F76+'Mayo 2019'!F76+'Junio 2019'!F76)</f>
        <v>47021</v>
      </c>
      <c r="G76" s="11">
        <f>SUM('Abril 2019'!G76+'Mayo 2019'!G76+'Junio 2019'!G76)</f>
        <v>15045</v>
      </c>
      <c r="H76" s="11">
        <f>SUM('Abril 2019'!H76+'Mayo 2019'!H76+'Junio 2019'!H76)</f>
        <v>2523</v>
      </c>
      <c r="I76" s="11">
        <f>SUM('Abril 2019'!I76+'Mayo 2019'!I76+'Junio 2019'!I76)</f>
        <v>55809</v>
      </c>
      <c r="J76" s="11">
        <f>SUM('Abril 2019'!J76+'Mayo 2019'!J76+'Junio 2019'!J76)</f>
        <v>73514</v>
      </c>
      <c r="K76" s="11">
        <f>SUM('Abril 2019'!K76+'Mayo 2019'!K76+'Junio 2019'!K76)</f>
        <v>0</v>
      </c>
      <c r="L76" s="11">
        <f>SUM('Abril 2019'!L76+'Mayo 2019'!L76+'Junio 2019'!L76)</f>
        <v>0</v>
      </c>
      <c r="M76" s="32">
        <f>SUM('Abril 2019'!M76+'Mayo 2019'!M76+'Junio 2019'!M76)</f>
        <v>0</v>
      </c>
      <c r="N76" s="27">
        <f t="shared" si="0"/>
        <v>2999308</v>
      </c>
    </row>
    <row r="77" spans="1:14" x14ac:dyDescent="0.25">
      <c r="A77" s="14" t="s">
        <v>141</v>
      </c>
      <c r="B77" s="9" t="s">
        <v>142</v>
      </c>
      <c r="C77" s="10">
        <f>SUM('Abril 2019'!C77+'Mayo 2019'!C77+'Junio 2019'!C77)</f>
        <v>401812</v>
      </c>
      <c r="D77" s="10">
        <f>SUM('Abril 2019'!D77+'Mayo 2019'!D77+'Junio 2019'!D77)</f>
        <v>222685</v>
      </c>
      <c r="E77" s="11">
        <f>SUM('Abril 2019'!E77+'Mayo 2019'!E77+'Junio 2019'!E77)</f>
        <v>6212</v>
      </c>
      <c r="F77" s="11">
        <f>SUM('Abril 2019'!F77+'Mayo 2019'!F77+'Junio 2019'!F77)</f>
        <v>17922</v>
      </c>
      <c r="G77" s="11">
        <f>SUM('Abril 2019'!G77+'Mayo 2019'!G77+'Junio 2019'!G77)</f>
        <v>1396</v>
      </c>
      <c r="H77" s="11">
        <f>SUM('Abril 2019'!H77+'Mayo 2019'!H77+'Junio 2019'!H77)</f>
        <v>963</v>
      </c>
      <c r="I77" s="11">
        <f>SUM('Abril 2019'!I77+'Mayo 2019'!I77+'Junio 2019'!I77)</f>
        <v>9834</v>
      </c>
      <c r="J77" s="11">
        <f>SUM('Abril 2019'!J77+'Mayo 2019'!J77+'Junio 2019'!J77)</f>
        <v>5491</v>
      </c>
      <c r="K77" s="11">
        <f>SUM('Abril 2019'!K77+'Mayo 2019'!K77+'Junio 2019'!K77)</f>
        <v>0</v>
      </c>
      <c r="L77" s="11">
        <f>SUM('Abril 2019'!L77+'Mayo 2019'!L77+'Junio 2019'!L77)</f>
        <v>3846</v>
      </c>
      <c r="M77" s="32">
        <f>SUM('Abril 2019'!M77+'Mayo 2019'!M77+'Junio 2019'!M77)</f>
        <v>0</v>
      </c>
      <c r="N77" s="27">
        <f t="shared" si="0"/>
        <v>670161</v>
      </c>
    </row>
    <row r="78" spans="1:14" x14ac:dyDescent="0.25">
      <c r="A78" s="14" t="s">
        <v>143</v>
      </c>
      <c r="B78" s="9" t="s">
        <v>144</v>
      </c>
      <c r="C78" s="10">
        <f>SUM('Abril 2019'!C78+'Mayo 2019'!C78+'Junio 2019'!C78)</f>
        <v>2111429</v>
      </c>
      <c r="D78" s="10">
        <f>SUM('Abril 2019'!D78+'Mayo 2019'!D78+'Junio 2019'!D78)</f>
        <v>895652</v>
      </c>
      <c r="E78" s="11">
        <f>SUM('Abril 2019'!E78+'Mayo 2019'!E78+'Junio 2019'!E78)</f>
        <v>25574</v>
      </c>
      <c r="F78" s="11">
        <f>SUM('Abril 2019'!F78+'Mayo 2019'!F78+'Junio 2019'!F78)</f>
        <v>48780</v>
      </c>
      <c r="G78" s="11">
        <f>SUM('Abril 2019'!G78+'Mayo 2019'!G78+'Junio 2019'!G78)</f>
        <v>11381</v>
      </c>
      <c r="H78" s="11">
        <f>SUM('Abril 2019'!H78+'Mayo 2019'!H78+'Junio 2019'!H78)</f>
        <v>2769</v>
      </c>
      <c r="I78" s="11">
        <f>SUM('Abril 2019'!I78+'Mayo 2019'!I78+'Junio 2019'!I78)</f>
        <v>38642</v>
      </c>
      <c r="J78" s="11">
        <f>SUM('Abril 2019'!J78+'Mayo 2019'!J78+'Junio 2019'!J78)</f>
        <v>51094</v>
      </c>
      <c r="K78" s="11">
        <f>SUM('Abril 2019'!K78+'Mayo 2019'!K78+'Junio 2019'!K78)</f>
        <v>0</v>
      </c>
      <c r="L78" s="11">
        <f>SUM('Abril 2019'!L78+'Mayo 2019'!L78+'Junio 2019'!L78)</f>
        <v>0</v>
      </c>
      <c r="M78" s="32">
        <f>SUM('Abril 2019'!M78+'Mayo 2019'!M78+'Junio 2019'!M78)</f>
        <v>0</v>
      </c>
      <c r="N78" s="27">
        <f t="shared" ref="N78:N141" si="1">SUM(C78:M78)</f>
        <v>3185321</v>
      </c>
    </row>
    <row r="79" spans="1:14" x14ac:dyDescent="0.25">
      <c r="A79" s="14" t="s">
        <v>145</v>
      </c>
      <c r="B79" s="9" t="s">
        <v>146</v>
      </c>
      <c r="C79" s="10">
        <f>SUM('Abril 2019'!C79+'Mayo 2019'!C79+'Junio 2019'!C79)</f>
        <v>148583003</v>
      </c>
      <c r="D79" s="10">
        <f>SUM('Abril 2019'!D79+'Mayo 2019'!D79+'Junio 2019'!D79)</f>
        <v>54448183</v>
      </c>
      <c r="E79" s="11">
        <f>SUM('Abril 2019'!E79+'Mayo 2019'!E79+'Junio 2019'!E79)</f>
        <v>1905839.5</v>
      </c>
      <c r="F79" s="11">
        <f>SUM('Abril 2019'!F79+'Mayo 2019'!F79+'Junio 2019'!F79)</f>
        <v>3947297</v>
      </c>
      <c r="G79" s="11">
        <f>SUM('Abril 2019'!G79+'Mayo 2019'!G79+'Junio 2019'!G79)</f>
        <v>713365</v>
      </c>
      <c r="H79" s="11">
        <f>SUM('Abril 2019'!H79+'Mayo 2019'!H79+'Junio 2019'!H79)</f>
        <v>199461</v>
      </c>
      <c r="I79" s="11">
        <f>SUM('Abril 2019'!I79+'Mayo 2019'!I79+'Junio 2019'!I79)</f>
        <v>1604839</v>
      </c>
      <c r="J79" s="11">
        <f>SUM('Abril 2019'!J79+'Mayo 2019'!J79+'Junio 2019'!J79)</f>
        <v>3167037</v>
      </c>
      <c r="K79" s="11">
        <f>SUM('Abril 2019'!K79+'Mayo 2019'!K79+'Junio 2019'!K79)</f>
        <v>0</v>
      </c>
      <c r="L79" s="11">
        <f>SUM('Abril 2019'!L79+'Mayo 2019'!L79+'Junio 2019'!L79)</f>
        <v>4748303</v>
      </c>
      <c r="M79" s="32">
        <f>SUM('Abril 2019'!M79+'Mayo 2019'!M79+'Junio 2019'!M79)</f>
        <v>0</v>
      </c>
      <c r="N79" s="27">
        <f t="shared" si="1"/>
        <v>219317327.5</v>
      </c>
    </row>
    <row r="80" spans="1:14" x14ac:dyDescent="0.25">
      <c r="A80" s="14" t="s">
        <v>147</v>
      </c>
      <c r="B80" s="9" t="s">
        <v>148</v>
      </c>
      <c r="C80" s="10">
        <f>SUM('Abril 2019'!C80+'Mayo 2019'!C80+'Junio 2019'!C80)</f>
        <v>4367524</v>
      </c>
      <c r="D80" s="10">
        <f>SUM('Abril 2019'!D80+'Mayo 2019'!D80+'Junio 2019'!D80)</f>
        <v>2139944</v>
      </c>
      <c r="E80" s="11">
        <f>SUM('Abril 2019'!E80+'Mayo 2019'!E80+'Junio 2019'!E80)</f>
        <v>56968</v>
      </c>
      <c r="F80" s="11">
        <f>SUM('Abril 2019'!F80+'Mayo 2019'!F80+'Junio 2019'!F80)</f>
        <v>133515</v>
      </c>
      <c r="G80" s="11">
        <f>SUM('Abril 2019'!G80+'Mayo 2019'!G80+'Junio 2019'!G80)</f>
        <v>20174</v>
      </c>
      <c r="H80" s="11">
        <f>SUM('Abril 2019'!H80+'Mayo 2019'!H80+'Junio 2019'!H80)</f>
        <v>7539</v>
      </c>
      <c r="I80" s="11">
        <f>SUM('Abril 2019'!I80+'Mayo 2019'!I80+'Junio 2019'!I80)</f>
        <v>156866</v>
      </c>
      <c r="J80" s="11">
        <f>SUM('Abril 2019'!J80+'Mayo 2019'!J80+'Junio 2019'!J80)</f>
        <v>114460</v>
      </c>
      <c r="K80" s="11">
        <f>SUM('Abril 2019'!K80+'Mayo 2019'!K80+'Junio 2019'!K80)</f>
        <v>0</v>
      </c>
      <c r="L80" s="11">
        <f>SUM('Abril 2019'!L80+'Mayo 2019'!L80+'Junio 2019'!L80)</f>
        <v>0</v>
      </c>
      <c r="M80" s="32">
        <f>SUM('Abril 2019'!M80+'Mayo 2019'!M80+'Junio 2019'!M80)</f>
        <v>0</v>
      </c>
      <c r="N80" s="27">
        <f t="shared" si="1"/>
        <v>6996990</v>
      </c>
    </row>
    <row r="81" spans="1:14" x14ac:dyDescent="0.25">
      <c r="A81" s="14" t="s">
        <v>149</v>
      </c>
      <c r="B81" s="9" t="s">
        <v>150</v>
      </c>
      <c r="C81" s="10">
        <f>SUM('Abril 2019'!C81+'Mayo 2019'!C81+'Junio 2019'!C81)</f>
        <v>533249</v>
      </c>
      <c r="D81" s="10">
        <f>SUM('Abril 2019'!D81+'Mayo 2019'!D81+'Junio 2019'!D81)</f>
        <v>157170</v>
      </c>
      <c r="E81" s="11">
        <f>SUM('Abril 2019'!E81+'Mayo 2019'!E81+'Junio 2019'!E81)</f>
        <v>7995</v>
      </c>
      <c r="F81" s="11">
        <f>SUM('Abril 2019'!F81+'Mayo 2019'!F81+'Junio 2019'!F81)</f>
        <v>21783</v>
      </c>
      <c r="G81" s="11">
        <f>SUM('Abril 2019'!G81+'Mayo 2019'!G81+'Junio 2019'!G81)</f>
        <v>2035</v>
      </c>
      <c r="H81" s="11">
        <f>SUM('Abril 2019'!H81+'Mayo 2019'!H81+'Junio 2019'!H81)</f>
        <v>1173</v>
      </c>
      <c r="I81" s="11">
        <f>SUM('Abril 2019'!I81+'Mayo 2019'!I81+'Junio 2019'!I81)</f>
        <v>21649</v>
      </c>
      <c r="J81" s="11">
        <f>SUM('Abril 2019'!J81+'Mayo 2019'!J81+'Junio 2019'!J81)</f>
        <v>11198</v>
      </c>
      <c r="K81" s="11">
        <f>SUM('Abril 2019'!K81+'Mayo 2019'!K81+'Junio 2019'!K81)</f>
        <v>0</v>
      </c>
      <c r="L81" s="11">
        <f>SUM('Abril 2019'!L81+'Mayo 2019'!L81+'Junio 2019'!L81)</f>
        <v>0</v>
      </c>
      <c r="M81" s="32">
        <f>SUM('Abril 2019'!M81+'Mayo 2019'!M81+'Junio 2019'!M81)</f>
        <v>0</v>
      </c>
      <c r="N81" s="27">
        <f t="shared" si="1"/>
        <v>756252</v>
      </c>
    </row>
    <row r="82" spans="1:14" ht="25.5" x14ac:dyDescent="0.25">
      <c r="A82" s="14" t="s">
        <v>151</v>
      </c>
      <c r="B82" s="9" t="s">
        <v>152</v>
      </c>
      <c r="C82" s="10">
        <f>SUM('Abril 2019'!C82+'Mayo 2019'!C82+'Junio 2019'!C82)</f>
        <v>1085992</v>
      </c>
      <c r="D82" s="10">
        <f>SUM('Abril 2019'!D82+'Mayo 2019'!D82+'Junio 2019'!D82)</f>
        <v>608606</v>
      </c>
      <c r="E82" s="11">
        <f>SUM('Abril 2019'!E82+'Mayo 2019'!E82+'Junio 2019'!E82)</f>
        <v>14677</v>
      </c>
      <c r="F82" s="11">
        <f>SUM('Abril 2019'!F82+'Mayo 2019'!F82+'Junio 2019'!F82)</f>
        <v>36318</v>
      </c>
      <c r="G82" s="11">
        <f>SUM('Abril 2019'!G82+'Mayo 2019'!G82+'Junio 2019'!G82)</f>
        <v>4735</v>
      </c>
      <c r="H82" s="11">
        <f>SUM('Abril 2019'!H82+'Mayo 2019'!H82+'Junio 2019'!H82)</f>
        <v>1944</v>
      </c>
      <c r="I82" s="11">
        <f>SUM('Abril 2019'!I82+'Mayo 2019'!I82+'Junio 2019'!I82)</f>
        <v>53045</v>
      </c>
      <c r="J82" s="11">
        <f>SUM('Abril 2019'!J82+'Mayo 2019'!J82+'Junio 2019'!J82)</f>
        <v>30776</v>
      </c>
      <c r="K82" s="11">
        <f>SUM('Abril 2019'!K82+'Mayo 2019'!K82+'Junio 2019'!K82)</f>
        <v>0</v>
      </c>
      <c r="L82" s="11">
        <f>SUM('Abril 2019'!L82+'Mayo 2019'!L82+'Junio 2019'!L82)</f>
        <v>0</v>
      </c>
      <c r="M82" s="32">
        <f>SUM('Abril 2019'!M82+'Mayo 2019'!M82+'Junio 2019'!M82)</f>
        <v>0</v>
      </c>
      <c r="N82" s="27">
        <f t="shared" si="1"/>
        <v>1836093</v>
      </c>
    </row>
    <row r="83" spans="1:14" x14ac:dyDescent="0.25">
      <c r="A83" s="14" t="s">
        <v>153</v>
      </c>
      <c r="B83" s="9" t="s">
        <v>154</v>
      </c>
      <c r="C83" s="10">
        <f>SUM('Abril 2019'!C83+'Mayo 2019'!C83+'Junio 2019'!C83)</f>
        <v>954752</v>
      </c>
      <c r="D83" s="10">
        <f>SUM('Abril 2019'!D83+'Mayo 2019'!D83+'Junio 2019'!D83)</f>
        <v>560754</v>
      </c>
      <c r="E83" s="11">
        <f>SUM('Abril 2019'!E83+'Mayo 2019'!E83+'Junio 2019'!E83)</f>
        <v>15149</v>
      </c>
      <c r="F83" s="11">
        <f>SUM('Abril 2019'!F83+'Mayo 2019'!F83+'Junio 2019'!F83)</f>
        <v>44481</v>
      </c>
      <c r="G83" s="11">
        <f>SUM('Abril 2019'!G83+'Mayo 2019'!G83+'Junio 2019'!G83)</f>
        <v>3186</v>
      </c>
      <c r="H83" s="11">
        <f>SUM('Abril 2019'!H83+'Mayo 2019'!H83+'Junio 2019'!H83)</f>
        <v>2361</v>
      </c>
      <c r="I83" s="11">
        <f>SUM('Abril 2019'!I83+'Mayo 2019'!I83+'Junio 2019'!I83)</f>
        <v>23802</v>
      </c>
      <c r="J83" s="11">
        <f>SUM('Abril 2019'!J83+'Mayo 2019'!J83+'Junio 2019'!J83)</f>
        <v>12153</v>
      </c>
      <c r="K83" s="11">
        <f>SUM('Abril 2019'!K83+'Mayo 2019'!K83+'Junio 2019'!K83)</f>
        <v>0</v>
      </c>
      <c r="L83" s="11">
        <f>SUM('Abril 2019'!L83+'Mayo 2019'!L83+'Junio 2019'!L83)</f>
        <v>0</v>
      </c>
      <c r="M83" s="32">
        <f>SUM('Abril 2019'!M83+'Mayo 2019'!M83+'Junio 2019'!M83)</f>
        <v>0</v>
      </c>
      <c r="N83" s="27">
        <f t="shared" si="1"/>
        <v>1616638</v>
      </c>
    </row>
    <row r="84" spans="1:14" ht="25.5" x14ac:dyDescent="0.25">
      <c r="A84" s="14" t="s">
        <v>155</v>
      </c>
      <c r="B84" s="9" t="s">
        <v>156</v>
      </c>
      <c r="C84" s="10">
        <f>SUM('Abril 2019'!C84+'Mayo 2019'!C84+'Junio 2019'!C84)</f>
        <v>3401194</v>
      </c>
      <c r="D84" s="10">
        <f>SUM('Abril 2019'!D84+'Mayo 2019'!D84+'Junio 2019'!D84)</f>
        <v>323853</v>
      </c>
      <c r="E84" s="11">
        <f>SUM('Abril 2019'!E84+'Mayo 2019'!E84+'Junio 2019'!E84)</f>
        <v>41977</v>
      </c>
      <c r="F84" s="11">
        <f>SUM('Abril 2019'!F84+'Mayo 2019'!F84+'Junio 2019'!F84)</f>
        <v>40223</v>
      </c>
      <c r="G84" s="11">
        <f>SUM('Abril 2019'!G84+'Mayo 2019'!G84+'Junio 2019'!G84)</f>
        <v>24009</v>
      </c>
      <c r="H84" s="11">
        <f>SUM('Abril 2019'!H84+'Mayo 2019'!H84+'Junio 2019'!H84)</f>
        <v>1950</v>
      </c>
      <c r="I84" s="11">
        <f>SUM('Abril 2019'!I84+'Mayo 2019'!I84+'Junio 2019'!I84)</f>
        <v>54529</v>
      </c>
      <c r="J84" s="11">
        <f>SUM('Abril 2019'!J84+'Mayo 2019'!J84+'Junio 2019'!J84)</f>
        <v>111691</v>
      </c>
      <c r="K84" s="11">
        <f>SUM('Abril 2019'!K84+'Mayo 2019'!K84+'Junio 2019'!K84)</f>
        <v>0</v>
      </c>
      <c r="L84" s="11">
        <f>SUM('Abril 2019'!L84+'Mayo 2019'!L84+'Junio 2019'!L84)</f>
        <v>0</v>
      </c>
      <c r="M84" s="32">
        <f>SUM('Abril 2019'!M84+'Mayo 2019'!M84+'Junio 2019'!M84)</f>
        <v>0</v>
      </c>
      <c r="N84" s="27">
        <f t="shared" si="1"/>
        <v>3999426</v>
      </c>
    </row>
    <row r="85" spans="1:14" ht="25.5" x14ac:dyDescent="0.25">
      <c r="A85" s="14" t="s">
        <v>157</v>
      </c>
      <c r="B85" s="9" t="s">
        <v>158</v>
      </c>
      <c r="C85" s="10">
        <f>SUM('Abril 2019'!C85+'Mayo 2019'!C85+'Junio 2019'!C85)</f>
        <v>5419948</v>
      </c>
      <c r="D85" s="10">
        <f>SUM('Abril 2019'!D85+'Mayo 2019'!D85+'Junio 2019'!D85)</f>
        <v>2082672</v>
      </c>
      <c r="E85" s="11">
        <f>SUM('Abril 2019'!E85+'Mayo 2019'!E85+'Junio 2019'!E85)</f>
        <v>70171</v>
      </c>
      <c r="F85" s="11">
        <f>SUM('Abril 2019'!F85+'Mayo 2019'!F85+'Junio 2019'!F85)</f>
        <v>173028</v>
      </c>
      <c r="G85" s="11">
        <f>SUM('Abril 2019'!G85+'Mayo 2019'!G85+'Junio 2019'!G85)</f>
        <v>23767</v>
      </c>
      <c r="H85" s="11">
        <f>SUM('Abril 2019'!H85+'Mayo 2019'!H85+'Junio 2019'!H85)</f>
        <v>9684</v>
      </c>
      <c r="I85" s="11">
        <f>SUM('Abril 2019'!I85+'Mayo 2019'!I85+'Junio 2019'!I85)</f>
        <v>237610</v>
      </c>
      <c r="J85" s="11">
        <f>SUM('Abril 2019'!J85+'Mayo 2019'!J85+'Junio 2019'!J85)</f>
        <v>150227</v>
      </c>
      <c r="K85" s="11">
        <f>SUM('Abril 2019'!K85+'Mayo 2019'!K85+'Junio 2019'!K85)</f>
        <v>0</v>
      </c>
      <c r="L85" s="11">
        <f>SUM('Abril 2019'!L85+'Mayo 2019'!L85+'Junio 2019'!L85)</f>
        <v>0</v>
      </c>
      <c r="M85" s="32">
        <f>SUM('Abril 2019'!M85+'Mayo 2019'!M85+'Junio 2019'!M85)</f>
        <v>0</v>
      </c>
      <c r="N85" s="27">
        <f t="shared" si="1"/>
        <v>8167107</v>
      </c>
    </row>
    <row r="86" spans="1:14" ht="25.5" x14ac:dyDescent="0.25">
      <c r="A86" s="14" t="s">
        <v>159</v>
      </c>
      <c r="B86" s="9" t="s">
        <v>160</v>
      </c>
      <c r="C86" s="10">
        <f>SUM('Abril 2019'!C86+'Mayo 2019'!C86+'Junio 2019'!C86)</f>
        <v>383720</v>
      </c>
      <c r="D86" s="10">
        <f>SUM('Abril 2019'!D86+'Mayo 2019'!D86+'Junio 2019'!D86)</f>
        <v>155388</v>
      </c>
      <c r="E86" s="11">
        <f>SUM('Abril 2019'!E86+'Mayo 2019'!E86+'Junio 2019'!E86)</f>
        <v>6086</v>
      </c>
      <c r="F86" s="11">
        <f>SUM('Abril 2019'!F86+'Mayo 2019'!F86+'Junio 2019'!F86)</f>
        <v>15765</v>
      </c>
      <c r="G86" s="11">
        <f>SUM('Abril 2019'!G86+'Mayo 2019'!G86+'Junio 2019'!G86)</f>
        <v>1556</v>
      </c>
      <c r="H86" s="11">
        <f>SUM('Abril 2019'!H86+'Mayo 2019'!H86+'Junio 2019'!H86)</f>
        <v>840</v>
      </c>
      <c r="I86" s="11">
        <f>SUM('Abril 2019'!I86+'Mayo 2019'!I86+'Junio 2019'!I86)</f>
        <v>3580</v>
      </c>
      <c r="J86" s="11">
        <f>SUM('Abril 2019'!J86+'Mayo 2019'!J86+'Junio 2019'!J86)</f>
        <v>4751</v>
      </c>
      <c r="K86" s="11">
        <f>SUM('Abril 2019'!K86+'Mayo 2019'!K86+'Junio 2019'!K86)</f>
        <v>0</v>
      </c>
      <c r="L86" s="11">
        <f>SUM('Abril 2019'!L86+'Mayo 2019'!L86+'Junio 2019'!L86)</f>
        <v>0</v>
      </c>
      <c r="M86" s="32">
        <f>SUM('Abril 2019'!M86+'Mayo 2019'!M86+'Junio 2019'!M86)</f>
        <v>0</v>
      </c>
      <c r="N86" s="27">
        <f t="shared" si="1"/>
        <v>571686</v>
      </c>
    </row>
    <row r="87" spans="1:14" x14ac:dyDescent="0.25">
      <c r="A87" s="14" t="s">
        <v>161</v>
      </c>
      <c r="B87" s="9" t="s">
        <v>162</v>
      </c>
      <c r="C87" s="10">
        <f>SUM('Abril 2019'!C87+'Mayo 2019'!C87+'Junio 2019'!C87)</f>
        <v>1037358</v>
      </c>
      <c r="D87" s="10">
        <f>SUM('Abril 2019'!D87+'Mayo 2019'!D87+'Junio 2019'!D87)</f>
        <v>424821</v>
      </c>
      <c r="E87" s="11">
        <f>SUM('Abril 2019'!E87+'Mayo 2019'!E87+'Junio 2019'!E87)</f>
        <v>11877</v>
      </c>
      <c r="F87" s="11">
        <f>SUM('Abril 2019'!F87+'Mayo 2019'!F87+'Junio 2019'!F87)</f>
        <v>39648</v>
      </c>
      <c r="G87" s="11">
        <f>SUM('Abril 2019'!G87+'Mayo 2019'!G87+'Junio 2019'!G87)</f>
        <v>3228</v>
      </c>
      <c r="H87" s="11">
        <f>SUM('Abril 2019'!H87+'Mayo 2019'!H87+'Junio 2019'!H87)</f>
        <v>1995</v>
      </c>
      <c r="I87" s="11">
        <f>SUM('Abril 2019'!I87+'Mayo 2019'!I87+'Junio 2019'!I87)</f>
        <v>19408</v>
      </c>
      <c r="J87" s="11">
        <f>SUM('Abril 2019'!J87+'Mayo 2019'!J87+'Junio 2019'!J87)</f>
        <v>11485</v>
      </c>
      <c r="K87" s="11">
        <f>SUM('Abril 2019'!K87+'Mayo 2019'!K87+'Junio 2019'!K87)</f>
        <v>0</v>
      </c>
      <c r="L87" s="11">
        <f>SUM('Abril 2019'!L87+'Mayo 2019'!L87+'Junio 2019'!L87)</f>
        <v>0</v>
      </c>
      <c r="M87" s="32">
        <f>SUM('Abril 2019'!M87+'Mayo 2019'!M87+'Junio 2019'!M87)</f>
        <v>0</v>
      </c>
      <c r="N87" s="27">
        <f t="shared" si="1"/>
        <v>1549820</v>
      </c>
    </row>
    <row r="88" spans="1:14" x14ac:dyDescent="0.25">
      <c r="A88" s="14" t="s">
        <v>163</v>
      </c>
      <c r="B88" s="9" t="s">
        <v>164</v>
      </c>
      <c r="C88" s="10">
        <f>SUM('Abril 2019'!C88+'Mayo 2019'!C88+'Junio 2019'!C88)</f>
        <v>678780</v>
      </c>
      <c r="D88" s="10">
        <f>SUM('Abril 2019'!D88+'Mayo 2019'!D88+'Junio 2019'!D88)</f>
        <v>332728</v>
      </c>
      <c r="E88" s="11">
        <f>SUM('Abril 2019'!E88+'Mayo 2019'!E88+'Junio 2019'!E88)</f>
        <v>9303</v>
      </c>
      <c r="F88" s="11">
        <f>SUM('Abril 2019'!F88+'Mayo 2019'!F88+'Junio 2019'!F88)</f>
        <v>24612</v>
      </c>
      <c r="G88" s="11">
        <f>SUM('Abril 2019'!G88+'Mayo 2019'!G88+'Junio 2019'!G88)</f>
        <v>2750</v>
      </c>
      <c r="H88" s="11">
        <f>SUM('Abril 2019'!H88+'Mayo 2019'!H88+'Junio 2019'!H88)</f>
        <v>1338</v>
      </c>
      <c r="I88" s="11">
        <f>SUM('Abril 2019'!I88+'Mayo 2019'!I88+'Junio 2019'!I88)</f>
        <v>24093</v>
      </c>
      <c r="J88" s="11">
        <f>SUM('Abril 2019'!J88+'Mayo 2019'!J88+'Junio 2019'!J88)</f>
        <v>15114</v>
      </c>
      <c r="K88" s="11">
        <f>SUM('Abril 2019'!K88+'Mayo 2019'!K88+'Junio 2019'!K88)</f>
        <v>0</v>
      </c>
      <c r="L88" s="11">
        <f>SUM('Abril 2019'!L88+'Mayo 2019'!L88+'Junio 2019'!L88)</f>
        <v>280</v>
      </c>
      <c r="M88" s="32">
        <f>SUM('Abril 2019'!M88+'Mayo 2019'!M88+'Junio 2019'!M88)</f>
        <v>0</v>
      </c>
      <c r="N88" s="27">
        <f t="shared" si="1"/>
        <v>1088998</v>
      </c>
    </row>
    <row r="89" spans="1:14" x14ac:dyDescent="0.25">
      <c r="A89" s="14" t="s">
        <v>165</v>
      </c>
      <c r="B89" s="9" t="s">
        <v>166</v>
      </c>
      <c r="C89" s="10">
        <f>SUM('Abril 2019'!C89+'Mayo 2019'!C89+'Junio 2019'!C89)</f>
        <v>672792</v>
      </c>
      <c r="D89" s="10">
        <f>SUM('Abril 2019'!D89+'Mayo 2019'!D89+'Junio 2019'!D89)</f>
        <v>233950</v>
      </c>
      <c r="E89" s="11">
        <f>SUM('Abril 2019'!E89+'Mayo 2019'!E89+'Junio 2019'!E89)</f>
        <v>8882</v>
      </c>
      <c r="F89" s="11">
        <f>SUM('Abril 2019'!F89+'Mayo 2019'!F89+'Junio 2019'!F89)</f>
        <v>24066</v>
      </c>
      <c r="G89" s="11">
        <f>SUM('Abril 2019'!G89+'Mayo 2019'!G89+'Junio 2019'!G89)</f>
        <v>2656</v>
      </c>
      <c r="H89" s="11">
        <f>SUM('Abril 2019'!H89+'Mayo 2019'!H89+'Junio 2019'!H89)</f>
        <v>1314</v>
      </c>
      <c r="I89" s="11">
        <f>SUM('Abril 2019'!I89+'Mayo 2019'!I89+'Junio 2019'!I89)</f>
        <v>26392</v>
      </c>
      <c r="J89" s="11">
        <f>SUM('Abril 2019'!J89+'Mayo 2019'!J89+'Junio 2019'!J89)</f>
        <v>16068</v>
      </c>
      <c r="K89" s="11">
        <f>SUM('Abril 2019'!K89+'Mayo 2019'!K89+'Junio 2019'!K89)</f>
        <v>0</v>
      </c>
      <c r="L89" s="11">
        <f>SUM('Abril 2019'!L89+'Mayo 2019'!L89+'Junio 2019'!L89)</f>
        <v>0</v>
      </c>
      <c r="M89" s="32">
        <f>SUM('Abril 2019'!M89+'Mayo 2019'!M89+'Junio 2019'!M89)</f>
        <v>0</v>
      </c>
      <c r="N89" s="27">
        <f t="shared" si="1"/>
        <v>986120</v>
      </c>
    </row>
    <row r="90" spans="1:14" ht="25.5" x14ac:dyDescent="0.25">
      <c r="A90" s="14" t="s">
        <v>167</v>
      </c>
      <c r="B90" s="9" t="s">
        <v>168</v>
      </c>
      <c r="C90" s="10">
        <f>SUM('Abril 2019'!C90+'Mayo 2019'!C90+'Junio 2019'!C90)</f>
        <v>458509</v>
      </c>
      <c r="D90" s="10">
        <f>SUM('Abril 2019'!D90+'Mayo 2019'!D90+'Junio 2019'!D90)</f>
        <v>162311</v>
      </c>
      <c r="E90" s="11">
        <f>SUM('Abril 2019'!E90+'Mayo 2019'!E90+'Junio 2019'!E90)</f>
        <v>5885</v>
      </c>
      <c r="F90" s="11">
        <f>SUM('Abril 2019'!F90+'Mayo 2019'!F90+'Junio 2019'!F90)</f>
        <v>15246</v>
      </c>
      <c r="G90" s="11">
        <f>SUM('Abril 2019'!G90+'Mayo 2019'!G90+'Junio 2019'!G90)</f>
        <v>1899</v>
      </c>
      <c r="H90" s="11">
        <f>SUM('Abril 2019'!H90+'Mayo 2019'!H90+'Junio 2019'!H90)</f>
        <v>729</v>
      </c>
      <c r="I90" s="11">
        <f>SUM('Abril 2019'!I90+'Mayo 2019'!I90+'Junio 2019'!I90)</f>
        <v>7187</v>
      </c>
      <c r="J90" s="11">
        <f>SUM('Abril 2019'!J90+'Mayo 2019'!J90+'Junio 2019'!J90)</f>
        <v>7688</v>
      </c>
      <c r="K90" s="11">
        <f>SUM('Abril 2019'!K90+'Mayo 2019'!K90+'Junio 2019'!K90)</f>
        <v>0</v>
      </c>
      <c r="L90" s="11">
        <f>SUM('Abril 2019'!L90+'Mayo 2019'!L90+'Junio 2019'!L90)</f>
        <v>0</v>
      </c>
      <c r="M90" s="32">
        <f>SUM('Abril 2019'!M90+'Mayo 2019'!M90+'Junio 2019'!M90)</f>
        <v>0</v>
      </c>
      <c r="N90" s="27">
        <f t="shared" si="1"/>
        <v>659454</v>
      </c>
    </row>
    <row r="91" spans="1:14" x14ac:dyDescent="0.25">
      <c r="A91" s="14" t="s">
        <v>169</v>
      </c>
      <c r="B91" s="9" t="s">
        <v>170</v>
      </c>
      <c r="C91" s="10">
        <f>SUM('Abril 2019'!C91+'Mayo 2019'!C91+'Junio 2019'!C91)</f>
        <v>24853787</v>
      </c>
      <c r="D91" s="10">
        <f>SUM('Abril 2019'!D91+'Mayo 2019'!D91+'Junio 2019'!D91)</f>
        <v>5701183</v>
      </c>
      <c r="E91" s="11">
        <f>SUM('Abril 2019'!E91+'Mayo 2019'!E91+'Junio 2019'!E91)</f>
        <v>286326</v>
      </c>
      <c r="F91" s="11">
        <f>SUM('Abril 2019'!F91+'Mayo 2019'!F91+'Junio 2019'!F91)</f>
        <v>597142</v>
      </c>
      <c r="G91" s="11">
        <f>SUM('Abril 2019'!G91+'Mayo 2019'!G91+'Junio 2019'!G91)</f>
        <v>125244</v>
      </c>
      <c r="H91" s="11">
        <f>SUM('Abril 2019'!H91+'Mayo 2019'!H91+'Junio 2019'!H91)</f>
        <v>38622</v>
      </c>
      <c r="I91" s="11">
        <f>SUM('Abril 2019'!I91+'Mayo 2019'!I91+'Junio 2019'!I91)</f>
        <v>567316</v>
      </c>
      <c r="J91" s="11">
        <f>SUM('Abril 2019'!J91+'Mayo 2019'!J91+'Junio 2019'!J91)</f>
        <v>624996</v>
      </c>
      <c r="K91" s="11">
        <f>SUM('Abril 2019'!K91+'Mayo 2019'!K91+'Junio 2019'!K91)</f>
        <v>0</v>
      </c>
      <c r="L91" s="11">
        <f>SUM('Abril 2019'!L91+'Mayo 2019'!L91+'Junio 2019'!L91)</f>
        <v>796500</v>
      </c>
      <c r="M91" s="32">
        <f>SUM('Abril 2019'!M91+'Mayo 2019'!M91+'Junio 2019'!M91)</f>
        <v>0</v>
      </c>
      <c r="N91" s="27">
        <f t="shared" si="1"/>
        <v>33591116</v>
      </c>
    </row>
    <row r="92" spans="1:14" ht="25.5" x14ac:dyDescent="0.25">
      <c r="A92" s="14" t="s">
        <v>171</v>
      </c>
      <c r="B92" s="9" t="s">
        <v>172</v>
      </c>
      <c r="C92" s="10">
        <f>SUM('Abril 2019'!C92+'Mayo 2019'!C92+'Junio 2019'!C92)</f>
        <v>382112</v>
      </c>
      <c r="D92" s="10">
        <f>SUM('Abril 2019'!D92+'Mayo 2019'!D92+'Junio 2019'!D92)</f>
        <v>190803</v>
      </c>
      <c r="E92" s="11">
        <f>SUM('Abril 2019'!E92+'Mayo 2019'!E92+'Junio 2019'!E92)</f>
        <v>5952</v>
      </c>
      <c r="F92" s="11">
        <f>SUM('Abril 2019'!F92+'Mayo 2019'!F92+'Junio 2019'!F92)</f>
        <v>16518</v>
      </c>
      <c r="G92" s="11">
        <f>SUM('Abril 2019'!G92+'Mayo 2019'!G92+'Junio 2019'!G92)</f>
        <v>1409</v>
      </c>
      <c r="H92" s="11">
        <f>SUM('Abril 2019'!H92+'Mayo 2019'!H92+'Junio 2019'!H92)</f>
        <v>894</v>
      </c>
      <c r="I92" s="11">
        <f>SUM('Abril 2019'!I92+'Mayo 2019'!I92+'Junio 2019'!I92)</f>
        <v>11115</v>
      </c>
      <c r="J92" s="11">
        <f>SUM('Abril 2019'!J92+'Mayo 2019'!J92+'Junio 2019'!J92)</f>
        <v>6518</v>
      </c>
      <c r="K92" s="11">
        <f>SUM('Abril 2019'!K92+'Mayo 2019'!K92+'Junio 2019'!K92)</f>
        <v>0</v>
      </c>
      <c r="L92" s="11">
        <f>SUM('Abril 2019'!L92+'Mayo 2019'!L92+'Junio 2019'!L92)</f>
        <v>0</v>
      </c>
      <c r="M92" s="32">
        <f>SUM('Abril 2019'!M92+'Mayo 2019'!M92+'Junio 2019'!M92)</f>
        <v>0</v>
      </c>
      <c r="N92" s="27">
        <f t="shared" si="1"/>
        <v>615321</v>
      </c>
    </row>
    <row r="93" spans="1:14" ht="25.5" x14ac:dyDescent="0.25">
      <c r="A93" s="14" t="s">
        <v>173</v>
      </c>
      <c r="B93" s="9" t="s">
        <v>174</v>
      </c>
      <c r="C93" s="10">
        <f>SUM('Abril 2019'!C93+'Mayo 2019'!C93+'Junio 2019'!C93)</f>
        <v>409870</v>
      </c>
      <c r="D93" s="10">
        <f>SUM('Abril 2019'!D93+'Mayo 2019'!D93+'Junio 2019'!D93)</f>
        <v>134226</v>
      </c>
      <c r="E93" s="11">
        <f>SUM('Abril 2019'!E93+'Mayo 2019'!E93+'Junio 2019'!E93)</f>
        <v>6081</v>
      </c>
      <c r="F93" s="11">
        <f>SUM('Abril 2019'!F93+'Mayo 2019'!F93+'Junio 2019'!F93)</f>
        <v>17160</v>
      </c>
      <c r="G93" s="11">
        <f>SUM('Abril 2019'!G93+'Mayo 2019'!G93+'Junio 2019'!G93)</f>
        <v>1491</v>
      </c>
      <c r="H93" s="11">
        <f>SUM('Abril 2019'!H93+'Mayo 2019'!H93+'Junio 2019'!H93)</f>
        <v>924</v>
      </c>
      <c r="I93" s="11">
        <f>SUM('Abril 2019'!I93+'Mayo 2019'!I93+'Junio 2019'!I93)</f>
        <v>13676</v>
      </c>
      <c r="J93" s="11">
        <f>SUM('Abril 2019'!J93+'Mayo 2019'!J93+'Junio 2019'!J93)</f>
        <v>7473</v>
      </c>
      <c r="K93" s="11">
        <f>SUM('Abril 2019'!K93+'Mayo 2019'!K93+'Junio 2019'!K93)</f>
        <v>0</v>
      </c>
      <c r="L93" s="11">
        <f>SUM('Abril 2019'!L93+'Mayo 2019'!L93+'Junio 2019'!L93)</f>
        <v>0</v>
      </c>
      <c r="M93" s="32">
        <f>SUM('Abril 2019'!M93+'Mayo 2019'!M93+'Junio 2019'!M93)</f>
        <v>0</v>
      </c>
      <c r="N93" s="27">
        <f t="shared" si="1"/>
        <v>590901</v>
      </c>
    </row>
    <row r="94" spans="1:14" ht="25.5" x14ac:dyDescent="0.25">
      <c r="A94" s="14" t="s">
        <v>175</v>
      </c>
      <c r="B94" s="9" t="s">
        <v>176</v>
      </c>
      <c r="C94" s="10">
        <f>SUM('Abril 2019'!C94+'Mayo 2019'!C94+'Junio 2019'!C94)</f>
        <v>752906</v>
      </c>
      <c r="D94" s="10">
        <f>SUM('Abril 2019'!D94+'Mayo 2019'!D94+'Junio 2019'!D94)</f>
        <v>242768</v>
      </c>
      <c r="E94" s="11">
        <f>SUM('Abril 2019'!E94+'Mayo 2019'!E94+'Junio 2019'!E94)</f>
        <v>10878</v>
      </c>
      <c r="F94" s="11">
        <f>SUM('Abril 2019'!F94+'Mayo 2019'!F94+'Junio 2019'!F94)</f>
        <v>28953</v>
      </c>
      <c r="G94" s="11">
        <f>SUM('Abril 2019'!G94+'Mayo 2019'!G94+'Junio 2019'!G94)</f>
        <v>2990</v>
      </c>
      <c r="H94" s="11">
        <f>SUM('Abril 2019'!H94+'Mayo 2019'!H94+'Junio 2019'!H94)</f>
        <v>1557</v>
      </c>
      <c r="I94" s="11">
        <f>SUM('Abril 2019'!I94+'Mayo 2019'!I94+'Junio 2019'!I94)</f>
        <v>30931</v>
      </c>
      <c r="J94" s="11">
        <f>SUM('Abril 2019'!J94+'Mayo 2019'!J94+'Junio 2019'!J94)</f>
        <v>17621</v>
      </c>
      <c r="K94" s="11">
        <f>SUM('Abril 2019'!K94+'Mayo 2019'!K94+'Junio 2019'!K94)</f>
        <v>0</v>
      </c>
      <c r="L94" s="11">
        <f>SUM('Abril 2019'!L94+'Mayo 2019'!L94+'Junio 2019'!L94)</f>
        <v>0</v>
      </c>
      <c r="M94" s="32">
        <f>SUM('Abril 2019'!M94+'Mayo 2019'!M94+'Junio 2019'!M94)</f>
        <v>0</v>
      </c>
      <c r="N94" s="27">
        <f t="shared" si="1"/>
        <v>1088604</v>
      </c>
    </row>
    <row r="95" spans="1:14" ht="25.5" x14ac:dyDescent="0.25">
      <c r="A95" s="14" t="s">
        <v>177</v>
      </c>
      <c r="B95" s="9" t="s">
        <v>178</v>
      </c>
      <c r="C95" s="10">
        <f>SUM('Abril 2019'!C95+'Mayo 2019'!C95+'Junio 2019'!C95)</f>
        <v>1445208</v>
      </c>
      <c r="D95" s="10">
        <f>SUM('Abril 2019'!D95+'Mayo 2019'!D95+'Junio 2019'!D95)</f>
        <v>554984</v>
      </c>
      <c r="E95" s="11">
        <f>SUM('Abril 2019'!E95+'Mayo 2019'!E95+'Junio 2019'!E95)</f>
        <v>18310</v>
      </c>
      <c r="F95" s="11">
        <f>SUM('Abril 2019'!F95+'Mayo 2019'!F95+'Junio 2019'!F95)</f>
        <v>35061</v>
      </c>
      <c r="G95" s="11">
        <f>SUM('Abril 2019'!G95+'Mayo 2019'!G95+'Junio 2019'!G95)</f>
        <v>7926</v>
      </c>
      <c r="H95" s="11">
        <f>SUM('Abril 2019'!H95+'Mayo 2019'!H95+'Junio 2019'!H95)</f>
        <v>1818</v>
      </c>
      <c r="I95" s="11">
        <f>SUM('Abril 2019'!I95+'Mayo 2019'!I95+'Junio 2019'!I95)</f>
        <v>61018</v>
      </c>
      <c r="J95" s="11">
        <f>SUM('Abril 2019'!J95+'Mayo 2019'!J95+'Junio 2019'!J95)</f>
        <v>50927</v>
      </c>
      <c r="K95" s="11">
        <f>SUM('Abril 2019'!K95+'Mayo 2019'!K95+'Junio 2019'!K95)</f>
        <v>0</v>
      </c>
      <c r="L95" s="11">
        <f>SUM('Abril 2019'!L95+'Mayo 2019'!L95+'Junio 2019'!L95)</f>
        <v>0</v>
      </c>
      <c r="M95" s="32">
        <f>SUM('Abril 2019'!M95+'Mayo 2019'!M95+'Junio 2019'!M95)</f>
        <v>0</v>
      </c>
      <c r="N95" s="27">
        <f t="shared" si="1"/>
        <v>2175252</v>
      </c>
    </row>
    <row r="96" spans="1:14" x14ac:dyDescent="0.25">
      <c r="A96" s="14" t="s">
        <v>179</v>
      </c>
      <c r="B96" s="9" t="s">
        <v>180</v>
      </c>
      <c r="C96" s="10">
        <f>SUM('Abril 2019'!C96+'Mayo 2019'!C96+'Junio 2019'!C96)</f>
        <v>1105856</v>
      </c>
      <c r="D96" s="10">
        <f>SUM('Abril 2019'!D96+'Mayo 2019'!D96+'Junio 2019'!D96)</f>
        <v>361060</v>
      </c>
      <c r="E96" s="11">
        <f>SUM('Abril 2019'!E96+'Mayo 2019'!E96+'Junio 2019'!E96)</f>
        <v>13348</v>
      </c>
      <c r="F96" s="11">
        <f>SUM('Abril 2019'!F96+'Mayo 2019'!F96+'Junio 2019'!F96)</f>
        <v>25116</v>
      </c>
      <c r="G96" s="11">
        <f>SUM('Abril 2019'!G96+'Mayo 2019'!G96+'Junio 2019'!G96)</f>
        <v>6015</v>
      </c>
      <c r="H96" s="11">
        <f>SUM('Abril 2019'!H96+'Mayo 2019'!H96+'Junio 2019'!H96)</f>
        <v>1296</v>
      </c>
      <c r="I96" s="11">
        <f>SUM('Abril 2019'!I96+'Mayo 2019'!I96+'Junio 2019'!I96)</f>
        <v>25432</v>
      </c>
      <c r="J96" s="11">
        <f>SUM('Abril 2019'!J96+'Mayo 2019'!J96+'Junio 2019'!J96)</f>
        <v>30538</v>
      </c>
      <c r="K96" s="11">
        <f>SUM('Abril 2019'!K96+'Mayo 2019'!K96+'Junio 2019'!K96)</f>
        <v>0</v>
      </c>
      <c r="L96" s="11">
        <f>SUM('Abril 2019'!L96+'Mayo 2019'!L96+'Junio 2019'!L96)</f>
        <v>19112</v>
      </c>
      <c r="M96" s="32">
        <f>SUM('Abril 2019'!M96+'Mayo 2019'!M96+'Junio 2019'!M96)</f>
        <v>0</v>
      </c>
      <c r="N96" s="27">
        <f t="shared" si="1"/>
        <v>1587773</v>
      </c>
    </row>
    <row r="97" spans="1:14" x14ac:dyDescent="0.25">
      <c r="A97" s="14" t="s">
        <v>181</v>
      </c>
      <c r="B97" s="9" t="s">
        <v>182</v>
      </c>
      <c r="C97" s="10">
        <f>SUM('Abril 2019'!C97+'Mayo 2019'!C97+'Junio 2019'!C97)</f>
        <v>3157754</v>
      </c>
      <c r="D97" s="10">
        <f>SUM('Abril 2019'!D97+'Mayo 2019'!D97+'Junio 2019'!D97)</f>
        <v>364653</v>
      </c>
      <c r="E97" s="11">
        <f>SUM('Abril 2019'!E97+'Mayo 2019'!E97+'Junio 2019'!E97)</f>
        <v>41616</v>
      </c>
      <c r="F97" s="11">
        <f>SUM('Abril 2019'!F97+'Mayo 2019'!F97+'Junio 2019'!F97)</f>
        <v>100803</v>
      </c>
      <c r="G97" s="11">
        <f>SUM('Abril 2019'!G97+'Mayo 2019'!G97+'Junio 2019'!G97)</f>
        <v>14008</v>
      </c>
      <c r="H97" s="11">
        <f>SUM('Abril 2019'!H97+'Mayo 2019'!H97+'Junio 2019'!H97)</f>
        <v>5484</v>
      </c>
      <c r="I97" s="11">
        <f>SUM('Abril 2019'!I97+'Mayo 2019'!I97+'Junio 2019'!I97)</f>
        <v>219949</v>
      </c>
      <c r="J97" s="11">
        <f>SUM('Abril 2019'!J97+'Mayo 2019'!J97+'Junio 2019'!J97)</f>
        <v>103167</v>
      </c>
      <c r="K97" s="11">
        <f>SUM('Abril 2019'!K97+'Mayo 2019'!K97+'Junio 2019'!K97)</f>
        <v>0</v>
      </c>
      <c r="L97" s="11">
        <f>SUM('Abril 2019'!L97+'Mayo 2019'!L97+'Junio 2019'!L97)</f>
        <v>37099</v>
      </c>
      <c r="M97" s="32">
        <f>SUM('Abril 2019'!M97+'Mayo 2019'!M97+'Junio 2019'!M97)</f>
        <v>0</v>
      </c>
      <c r="N97" s="27">
        <f t="shared" si="1"/>
        <v>4044533</v>
      </c>
    </row>
    <row r="98" spans="1:14" ht="25.5" x14ac:dyDescent="0.25">
      <c r="A98" s="14" t="s">
        <v>183</v>
      </c>
      <c r="B98" s="9" t="s">
        <v>184</v>
      </c>
      <c r="C98" s="10">
        <f>SUM('Abril 2019'!C98+'Mayo 2019'!C98+'Junio 2019'!C98)</f>
        <v>302360</v>
      </c>
      <c r="D98" s="10">
        <f>SUM('Abril 2019'!D98+'Mayo 2019'!D98+'Junio 2019'!D98)</f>
        <v>152594</v>
      </c>
      <c r="E98" s="11">
        <f>SUM('Abril 2019'!E98+'Mayo 2019'!E98+'Junio 2019'!E98)</f>
        <v>4646</v>
      </c>
      <c r="F98" s="11">
        <f>SUM('Abril 2019'!F98+'Mayo 2019'!F98+'Junio 2019'!F98)</f>
        <v>13569</v>
      </c>
      <c r="G98" s="11">
        <f>SUM('Abril 2019'!G98+'Mayo 2019'!G98+'Junio 2019'!G98)</f>
        <v>1028</v>
      </c>
      <c r="H98" s="11">
        <f>SUM('Abril 2019'!H98+'Mayo 2019'!H98+'Junio 2019'!H98)</f>
        <v>765</v>
      </c>
      <c r="I98" s="11">
        <f>SUM('Abril 2019'!I98+'Mayo 2019'!I98+'Junio 2019'!I98)</f>
        <v>6925</v>
      </c>
      <c r="J98" s="11">
        <f>SUM('Abril 2019'!J98+'Mayo 2019'!J98+'Junio 2019'!J98)</f>
        <v>4035</v>
      </c>
      <c r="K98" s="11">
        <f>SUM('Abril 2019'!K98+'Mayo 2019'!K98+'Junio 2019'!K98)</f>
        <v>0</v>
      </c>
      <c r="L98" s="11">
        <f>SUM('Abril 2019'!L98+'Mayo 2019'!L98+'Junio 2019'!L98)</f>
        <v>0</v>
      </c>
      <c r="M98" s="32">
        <f>SUM('Abril 2019'!M98+'Mayo 2019'!M98+'Junio 2019'!M98)</f>
        <v>0</v>
      </c>
      <c r="N98" s="27">
        <f t="shared" si="1"/>
        <v>485922</v>
      </c>
    </row>
    <row r="99" spans="1:14" ht="25.5" x14ac:dyDescent="0.25">
      <c r="A99" s="14" t="s">
        <v>185</v>
      </c>
      <c r="B99" s="9" t="s">
        <v>186</v>
      </c>
      <c r="C99" s="10">
        <f>SUM('Abril 2019'!C99+'Mayo 2019'!C99+'Junio 2019'!C99)</f>
        <v>675994</v>
      </c>
      <c r="D99" s="10">
        <f>SUM('Abril 2019'!D99+'Mayo 2019'!D99+'Junio 2019'!D99)</f>
        <v>512246</v>
      </c>
      <c r="E99" s="11">
        <f>SUM('Abril 2019'!E99+'Mayo 2019'!E99+'Junio 2019'!E99)</f>
        <v>9096</v>
      </c>
      <c r="F99" s="11">
        <f>SUM('Abril 2019'!F99+'Mayo 2019'!F99+'Junio 2019'!F99)</f>
        <v>23049</v>
      </c>
      <c r="G99" s="11">
        <f>SUM('Abril 2019'!G99+'Mayo 2019'!G99+'Junio 2019'!G99)</f>
        <v>2873</v>
      </c>
      <c r="H99" s="11">
        <f>SUM('Abril 2019'!H99+'Mayo 2019'!H99+'Junio 2019'!H99)</f>
        <v>1242</v>
      </c>
      <c r="I99" s="11">
        <f>SUM('Abril 2019'!I99+'Mayo 2019'!I99+'Junio 2019'!I99)</f>
        <v>31425</v>
      </c>
      <c r="J99" s="11">
        <f>SUM('Abril 2019'!J99+'Mayo 2019'!J99+'Junio 2019'!J99)</f>
        <v>18838</v>
      </c>
      <c r="K99" s="11">
        <f>SUM('Abril 2019'!K99+'Mayo 2019'!K99+'Junio 2019'!K99)</f>
        <v>0</v>
      </c>
      <c r="L99" s="11">
        <f>SUM('Abril 2019'!L99+'Mayo 2019'!L99+'Junio 2019'!L99)</f>
        <v>0</v>
      </c>
      <c r="M99" s="32">
        <f>SUM('Abril 2019'!M99+'Mayo 2019'!M99+'Junio 2019'!M99)</f>
        <v>0</v>
      </c>
      <c r="N99" s="27">
        <f t="shared" si="1"/>
        <v>1274763</v>
      </c>
    </row>
    <row r="100" spans="1:14" ht="25.5" x14ac:dyDescent="0.25">
      <c r="A100" s="14" t="s">
        <v>187</v>
      </c>
      <c r="B100" s="9" t="s">
        <v>188</v>
      </c>
      <c r="C100" s="10">
        <f>SUM('Abril 2019'!C100+'Mayo 2019'!C100+'Junio 2019'!C100)</f>
        <v>625150</v>
      </c>
      <c r="D100" s="10">
        <f>SUM('Abril 2019'!D100+'Mayo 2019'!D100+'Junio 2019'!D100)</f>
        <v>286951</v>
      </c>
      <c r="E100" s="11">
        <f>SUM('Abril 2019'!E100+'Mayo 2019'!E100+'Junio 2019'!E100)</f>
        <v>9485</v>
      </c>
      <c r="F100" s="11">
        <f>SUM('Abril 2019'!F100+'Mayo 2019'!F100+'Junio 2019'!F100)</f>
        <v>26265</v>
      </c>
      <c r="G100" s="11">
        <f>SUM('Abril 2019'!G100+'Mayo 2019'!G100+'Junio 2019'!G100)</f>
        <v>2326</v>
      </c>
      <c r="H100" s="11">
        <f>SUM('Abril 2019'!H100+'Mayo 2019'!H100+'Junio 2019'!H100)</f>
        <v>1422</v>
      </c>
      <c r="I100" s="11">
        <f>SUM('Abril 2019'!I100+'Mayo 2019'!I100+'Junio 2019'!I100)</f>
        <v>23511</v>
      </c>
      <c r="J100" s="11">
        <f>SUM('Abril 2019'!J100+'Mayo 2019'!J100+'Junio 2019'!J100)</f>
        <v>12009</v>
      </c>
      <c r="K100" s="11">
        <f>SUM('Abril 2019'!K100+'Mayo 2019'!K100+'Junio 2019'!K100)</f>
        <v>0</v>
      </c>
      <c r="L100" s="11">
        <f>SUM('Abril 2019'!L100+'Mayo 2019'!L100+'Junio 2019'!L100)</f>
        <v>0</v>
      </c>
      <c r="M100" s="32">
        <f>SUM('Abril 2019'!M100+'Mayo 2019'!M100+'Junio 2019'!M100)</f>
        <v>0</v>
      </c>
      <c r="N100" s="27">
        <f t="shared" si="1"/>
        <v>987119</v>
      </c>
    </row>
    <row r="101" spans="1:14" x14ac:dyDescent="0.25">
      <c r="A101" s="14" t="s">
        <v>189</v>
      </c>
      <c r="B101" s="9" t="s">
        <v>190</v>
      </c>
      <c r="C101" s="10">
        <f>SUM('Abril 2019'!C101+'Mayo 2019'!C101+'Junio 2019'!C101)</f>
        <v>438948</v>
      </c>
      <c r="D101" s="10">
        <f>SUM('Abril 2019'!D101+'Mayo 2019'!D101+'Junio 2019'!D101)</f>
        <v>115242</v>
      </c>
      <c r="E101" s="11">
        <f>SUM('Abril 2019'!E101+'Mayo 2019'!E101+'Junio 2019'!E101)</f>
        <v>6466</v>
      </c>
      <c r="F101" s="11">
        <f>SUM('Abril 2019'!F101+'Mayo 2019'!F101+'Junio 2019'!F101)</f>
        <v>17730</v>
      </c>
      <c r="G101" s="11">
        <f>SUM('Abril 2019'!G101+'Mayo 2019'!G101+'Junio 2019'!G101)</f>
        <v>1667</v>
      </c>
      <c r="H101" s="11">
        <f>SUM('Abril 2019'!H101+'Mayo 2019'!H101+'Junio 2019'!H101)</f>
        <v>948</v>
      </c>
      <c r="I101" s="11">
        <f>SUM('Abril 2019'!I101+'Mayo 2019'!I101+'Junio 2019'!I101)</f>
        <v>15538</v>
      </c>
      <c r="J101" s="11">
        <f>SUM('Abril 2019'!J101+'Mayo 2019'!J101+'Junio 2019'!J101)</f>
        <v>9049</v>
      </c>
      <c r="K101" s="11">
        <f>SUM('Abril 2019'!K101+'Mayo 2019'!K101+'Junio 2019'!K101)</f>
        <v>0</v>
      </c>
      <c r="L101" s="11">
        <f>SUM('Abril 2019'!L101+'Mayo 2019'!L101+'Junio 2019'!L101)</f>
        <v>0</v>
      </c>
      <c r="M101" s="32">
        <f>SUM('Abril 2019'!M101+'Mayo 2019'!M101+'Junio 2019'!M101)</f>
        <v>0</v>
      </c>
      <c r="N101" s="27">
        <f t="shared" si="1"/>
        <v>605588</v>
      </c>
    </row>
    <row r="102" spans="1:14" ht="25.5" x14ac:dyDescent="0.25">
      <c r="A102" s="14" t="s">
        <v>191</v>
      </c>
      <c r="B102" s="9" t="s">
        <v>192</v>
      </c>
      <c r="C102" s="10">
        <f>SUM('Abril 2019'!C102+'Mayo 2019'!C102+'Junio 2019'!C102)</f>
        <v>1055694</v>
      </c>
      <c r="D102" s="10">
        <f>SUM('Abril 2019'!D102+'Mayo 2019'!D102+'Junio 2019'!D102)</f>
        <v>427997</v>
      </c>
      <c r="E102" s="11">
        <f>SUM('Abril 2019'!E102+'Mayo 2019'!E102+'Junio 2019'!E102)</f>
        <v>13748</v>
      </c>
      <c r="F102" s="11">
        <f>SUM('Abril 2019'!F102+'Mayo 2019'!F102+'Junio 2019'!F102)</f>
        <v>36920</v>
      </c>
      <c r="G102" s="11">
        <f>SUM('Abril 2019'!G102+'Mayo 2019'!G102+'Junio 2019'!G102)</f>
        <v>4227</v>
      </c>
      <c r="H102" s="11">
        <f>SUM('Abril 2019'!H102+'Mayo 2019'!H102+'Junio 2019'!H102)</f>
        <v>1947</v>
      </c>
      <c r="I102" s="11">
        <f>SUM('Abril 2019'!I102+'Mayo 2019'!I102+'Junio 2019'!I102)</f>
        <v>45275</v>
      </c>
      <c r="J102" s="11">
        <f>SUM('Abril 2019'!J102+'Mayo 2019'!J102+'Junio 2019'!J102)</f>
        <v>26359</v>
      </c>
      <c r="K102" s="11">
        <f>SUM('Abril 2019'!K102+'Mayo 2019'!K102+'Junio 2019'!K102)</f>
        <v>0</v>
      </c>
      <c r="L102" s="11">
        <f>SUM('Abril 2019'!L102+'Mayo 2019'!L102+'Junio 2019'!L102)</f>
        <v>26474</v>
      </c>
      <c r="M102" s="32">
        <f>SUM('Abril 2019'!M102+'Mayo 2019'!M102+'Junio 2019'!M102)</f>
        <v>0</v>
      </c>
      <c r="N102" s="27">
        <f t="shared" si="1"/>
        <v>1638641</v>
      </c>
    </row>
    <row r="103" spans="1:14" ht="25.5" x14ac:dyDescent="0.25">
      <c r="A103" s="14" t="s">
        <v>193</v>
      </c>
      <c r="B103" s="9" t="s">
        <v>194</v>
      </c>
      <c r="C103" s="10">
        <f>SUM('Abril 2019'!C103+'Mayo 2019'!C103+'Junio 2019'!C103)</f>
        <v>1108666</v>
      </c>
      <c r="D103" s="10">
        <f>SUM('Abril 2019'!D103+'Mayo 2019'!D103+'Junio 2019'!D103)</f>
        <v>659447</v>
      </c>
      <c r="E103" s="11">
        <f>SUM('Abril 2019'!E103+'Mayo 2019'!E103+'Junio 2019'!E103)</f>
        <v>15506</v>
      </c>
      <c r="F103" s="11">
        <f>SUM('Abril 2019'!F103+'Mayo 2019'!F103+'Junio 2019'!F103)</f>
        <v>31350</v>
      </c>
      <c r="G103" s="11">
        <f>SUM('Abril 2019'!G103+'Mayo 2019'!G103+'Junio 2019'!G103)</f>
        <v>5841</v>
      </c>
      <c r="H103" s="11">
        <f>SUM('Abril 2019'!H103+'Mayo 2019'!H103+'Junio 2019'!H103)</f>
        <v>2049</v>
      </c>
      <c r="I103" s="11">
        <f>SUM('Abril 2019'!I103+'Mayo 2019'!I103+'Junio 2019'!I103)</f>
        <v>33927</v>
      </c>
      <c r="J103" s="11">
        <f>SUM('Abril 2019'!J103+'Mayo 2019'!J103+'Junio 2019'!J103)</f>
        <v>32447</v>
      </c>
      <c r="K103" s="11">
        <f>SUM('Abril 2019'!K103+'Mayo 2019'!K103+'Junio 2019'!K103)</f>
        <v>0</v>
      </c>
      <c r="L103" s="11">
        <f>SUM('Abril 2019'!L103+'Mayo 2019'!L103+'Junio 2019'!L103)</f>
        <v>26670</v>
      </c>
      <c r="M103" s="32">
        <f>SUM('Abril 2019'!M103+'Mayo 2019'!M103+'Junio 2019'!M103)</f>
        <v>0</v>
      </c>
      <c r="N103" s="27">
        <f t="shared" si="1"/>
        <v>1915903</v>
      </c>
    </row>
    <row r="104" spans="1:14" ht="25.5" x14ac:dyDescent="0.25">
      <c r="A104" s="14" t="s">
        <v>195</v>
      </c>
      <c r="B104" s="9" t="s">
        <v>196</v>
      </c>
      <c r="C104" s="10">
        <f>SUM('Abril 2019'!C104+'Mayo 2019'!C104+'Junio 2019'!C104)</f>
        <v>468418</v>
      </c>
      <c r="D104" s="10">
        <f>SUM('Abril 2019'!D104+'Mayo 2019'!D104+'Junio 2019'!D104)</f>
        <v>203946</v>
      </c>
      <c r="E104" s="11">
        <f>SUM('Abril 2019'!E104+'Mayo 2019'!E104+'Junio 2019'!E104)</f>
        <v>6852</v>
      </c>
      <c r="F104" s="11">
        <f>SUM('Abril 2019'!F104+'Mayo 2019'!F104+'Junio 2019'!F104)</f>
        <v>17466</v>
      </c>
      <c r="G104" s="11">
        <f>SUM('Abril 2019'!G104+'Mayo 2019'!G104+'Junio 2019'!G104)</f>
        <v>1973</v>
      </c>
      <c r="H104" s="11">
        <f>SUM('Abril 2019'!H104+'Mayo 2019'!H104+'Junio 2019'!H104)</f>
        <v>984</v>
      </c>
      <c r="I104" s="11">
        <f>SUM('Abril 2019'!I104+'Mayo 2019'!I104+'Junio 2019'!I104)</f>
        <v>11231</v>
      </c>
      <c r="J104" s="11">
        <f>SUM('Abril 2019'!J104+'Mayo 2019'!J104+'Junio 2019'!J104)</f>
        <v>9025</v>
      </c>
      <c r="K104" s="11">
        <f>SUM('Abril 2019'!K104+'Mayo 2019'!K104+'Junio 2019'!K104)</f>
        <v>0</v>
      </c>
      <c r="L104" s="11">
        <f>SUM('Abril 2019'!L104+'Mayo 2019'!L104+'Junio 2019'!L104)</f>
        <v>88706</v>
      </c>
      <c r="M104" s="32">
        <f>SUM('Abril 2019'!M104+'Mayo 2019'!M104+'Junio 2019'!M104)</f>
        <v>0</v>
      </c>
      <c r="N104" s="27">
        <f t="shared" si="1"/>
        <v>808601</v>
      </c>
    </row>
    <row r="105" spans="1:14" x14ac:dyDescent="0.25">
      <c r="A105" s="14" t="s">
        <v>197</v>
      </c>
      <c r="B105" s="9" t="s">
        <v>198</v>
      </c>
      <c r="C105" s="10">
        <f>SUM('Abril 2019'!C105+'Mayo 2019'!C105+'Junio 2019'!C105)</f>
        <v>240008</v>
      </c>
      <c r="D105" s="10">
        <f>SUM('Abril 2019'!D105+'Mayo 2019'!D105+'Junio 2019'!D105)</f>
        <v>100499</v>
      </c>
      <c r="E105" s="11">
        <f>SUM('Abril 2019'!E105+'Mayo 2019'!E105+'Junio 2019'!E105)</f>
        <v>3549</v>
      </c>
      <c r="F105" s="11">
        <f>SUM('Abril 2019'!F105+'Mayo 2019'!F105+'Junio 2019'!F105)</f>
        <v>10044</v>
      </c>
      <c r="G105" s="11">
        <f>SUM('Abril 2019'!G105+'Mayo 2019'!G105+'Junio 2019'!G105)</f>
        <v>842</v>
      </c>
      <c r="H105" s="11">
        <f>SUM('Abril 2019'!H105+'Mayo 2019'!H105+'Junio 2019'!H105)</f>
        <v>549</v>
      </c>
      <c r="I105" s="11">
        <f>SUM('Abril 2019'!I105+'Mayo 2019'!I105+'Junio 2019'!I105)</f>
        <v>3434</v>
      </c>
      <c r="J105" s="11">
        <f>SUM('Abril 2019'!J105+'Mayo 2019'!J105+'Junio 2019'!J105)</f>
        <v>2794</v>
      </c>
      <c r="K105" s="11">
        <f>SUM('Abril 2019'!K105+'Mayo 2019'!K105+'Junio 2019'!K105)</f>
        <v>0</v>
      </c>
      <c r="L105" s="11">
        <f>SUM('Abril 2019'!L105+'Mayo 2019'!L105+'Junio 2019'!L105)</f>
        <v>0</v>
      </c>
      <c r="M105" s="32">
        <f>SUM('Abril 2019'!M105+'Mayo 2019'!M105+'Junio 2019'!M105)</f>
        <v>0</v>
      </c>
      <c r="N105" s="27">
        <f t="shared" si="1"/>
        <v>361719</v>
      </c>
    </row>
    <row r="106" spans="1:14" x14ac:dyDescent="0.25">
      <c r="A106" s="14" t="s">
        <v>199</v>
      </c>
      <c r="B106" s="9" t="s">
        <v>200</v>
      </c>
      <c r="C106" s="10">
        <f>SUM('Abril 2019'!C106+'Mayo 2019'!C106+'Junio 2019'!C106)</f>
        <v>435840</v>
      </c>
      <c r="D106" s="10">
        <f>SUM('Abril 2019'!D106+'Mayo 2019'!D106+'Junio 2019'!D106)</f>
        <v>141075</v>
      </c>
      <c r="E106" s="11">
        <f>SUM('Abril 2019'!E106+'Mayo 2019'!E106+'Junio 2019'!E106)</f>
        <v>6479</v>
      </c>
      <c r="F106" s="11">
        <f>SUM('Abril 2019'!F106+'Mayo 2019'!F106+'Junio 2019'!F106)</f>
        <v>18420</v>
      </c>
      <c r="G106" s="11">
        <f>SUM('Abril 2019'!G106+'Mayo 2019'!G106+'Junio 2019'!G106)</f>
        <v>1569</v>
      </c>
      <c r="H106" s="11">
        <f>SUM('Abril 2019'!H106+'Mayo 2019'!H106+'Junio 2019'!H106)</f>
        <v>996</v>
      </c>
      <c r="I106" s="11">
        <f>SUM('Abril 2019'!I106+'Mayo 2019'!I106+'Junio 2019'!I106)</f>
        <v>12628</v>
      </c>
      <c r="J106" s="11">
        <f>SUM('Abril 2019'!J106+'Mayo 2019'!J106+'Junio 2019'!J106)</f>
        <v>7521</v>
      </c>
      <c r="K106" s="11">
        <f>SUM('Abril 2019'!K106+'Mayo 2019'!K106+'Junio 2019'!K106)</f>
        <v>0</v>
      </c>
      <c r="L106" s="11">
        <f>SUM('Abril 2019'!L106+'Mayo 2019'!L106+'Junio 2019'!L106)</f>
        <v>0</v>
      </c>
      <c r="M106" s="32">
        <f>SUM('Abril 2019'!M106+'Mayo 2019'!M106+'Junio 2019'!M106)</f>
        <v>0</v>
      </c>
      <c r="N106" s="27">
        <f t="shared" si="1"/>
        <v>624528</v>
      </c>
    </row>
    <row r="107" spans="1:14" x14ac:dyDescent="0.25">
      <c r="A107" s="14" t="s">
        <v>201</v>
      </c>
      <c r="B107" s="9" t="s">
        <v>202</v>
      </c>
      <c r="C107" s="10">
        <f>SUM('Abril 2019'!C107+'Mayo 2019'!C107+'Junio 2019'!C107)</f>
        <v>785466</v>
      </c>
      <c r="D107" s="10">
        <f>SUM('Abril 2019'!D107+'Mayo 2019'!D107+'Junio 2019'!D107)</f>
        <v>461403</v>
      </c>
      <c r="E107" s="11">
        <f>SUM('Abril 2019'!E107+'Mayo 2019'!E107+'Junio 2019'!E107)</f>
        <v>11619</v>
      </c>
      <c r="F107" s="11">
        <f>SUM('Abril 2019'!F107+'Mayo 2019'!F107+'Junio 2019'!F107)</f>
        <v>31188</v>
      </c>
      <c r="G107" s="11">
        <f>SUM('Abril 2019'!G107+'Mayo 2019'!G107+'Junio 2019'!G107)</f>
        <v>3157</v>
      </c>
      <c r="H107" s="11">
        <f>SUM('Abril 2019'!H107+'Mayo 2019'!H107+'Junio 2019'!H107)</f>
        <v>1674</v>
      </c>
      <c r="I107" s="11">
        <f>SUM('Abril 2019'!I107+'Mayo 2019'!I107+'Junio 2019'!I107)</f>
        <v>36168</v>
      </c>
      <c r="J107" s="11">
        <f>SUM('Abril 2019'!J107+'Mayo 2019'!J107+'Junio 2019'!J107)</f>
        <v>18384</v>
      </c>
      <c r="K107" s="11">
        <f>SUM('Abril 2019'!K107+'Mayo 2019'!K107+'Junio 2019'!K107)</f>
        <v>0</v>
      </c>
      <c r="L107" s="11">
        <f>SUM('Abril 2019'!L107+'Mayo 2019'!L107+'Junio 2019'!L107)</f>
        <v>0</v>
      </c>
      <c r="M107" s="32">
        <f>SUM('Abril 2019'!M107+'Mayo 2019'!M107+'Junio 2019'!M107)</f>
        <v>0</v>
      </c>
      <c r="N107" s="27">
        <f t="shared" si="1"/>
        <v>1349059</v>
      </c>
    </row>
    <row r="108" spans="1:14" x14ac:dyDescent="0.25">
      <c r="A108" s="14" t="s">
        <v>203</v>
      </c>
      <c r="B108" s="9" t="s">
        <v>204</v>
      </c>
      <c r="C108" s="10">
        <f>SUM('Abril 2019'!C108+'Mayo 2019'!C108+'Junio 2019'!C108)</f>
        <v>331974</v>
      </c>
      <c r="D108" s="10">
        <f>SUM('Abril 2019'!D108+'Mayo 2019'!D108+'Junio 2019'!D108)</f>
        <v>99751</v>
      </c>
      <c r="E108" s="11">
        <f>SUM('Abril 2019'!E108+'Mayo 2019'!E108+'Junio 2019'!E108)</f>
        <v>4235</v>
      </c>
      <c r="F108" s="11">
        <f>SUM('Abril 2019'!F108+'Mayo 2019'!F108+'Junio 2019'!F108)</f>
        <v>11094</v>
      </c>
      <c r="G108" s="11">
        <f>SUM('Abril 2019'!G108+'Mayo 2019'!G108+'Junio 2019'!G108)</f>
        <v>1403</v>
      </c>
      <c r="H108" s="11">
        <f>SUM('Abril 2019'!H108+'Mayo 2019'!H108+'Junio 2019'!H108)</f>
        <v>519</v>
      </c>
      <c r="I108" s="11">
        <f>SUM('Abril 2019'!I108+'Mayo 2019'!I108+'Junio 2019'!I108)</f>
        <v>4801</v>
      </c>
      <c r="J108" s="11">
        <f>SUM('Abril 2019'!J108+'Mayo 2019'!J108+'Junio 2019'!J108)</f>
        <v>5420</v>
      </c>
      <c r="K108" s="11">
        <f>SUM('Abril 2019'!K108+'Mayo 2019'!K108+'Junio 2019'!K108)</f>
        <v>0</v>
      </c>
      <c r="L108" s="11">
        <f>SUM('Abril 2019'!L108+'Mayo 2019'!L108+'Junio 2019'!L108)</f>
        <v>0</v>
      </c>
      <c r="M108" s="32">
        <f>SUM('Abril 2019'!M108+'Mayo 2019'!M108+'Junio 2019'!M108)</f>
        <v>0</v>
      </c>
      <c r="N108" s="27">
        <f t="shared" si="1"/>
        <v>459197</v>
      </c>
    </row>
    <row r="109" spans="1:14" x14ac:dyDescent="0.25">
      <c r="A109" s="14" t="s">
        <v>205</v>
      </c>
      <c r="B109" s="9" t="s">
        <v>206</v>
      </c>
      <c r="C109" s="10">
        <f>SUM('Abril 2019'!C109+'Mayo 2019'!C109+'Junio 2019'!C109)</f>
        <v>407880</v>
      </c>
      <c r="D109" s="10">
        <f>SUM('Abril 2019'!D109+'Mayo 2019'!D109+'Junio 2019'!D109)</f>
        <v>188491</v>
      </c>
      <c r="E109" s="11">
        <f>SUM('Abril 2019'!E109+'Mayo 2019'!E109+'Junio 2019'!E109)</f>
        <v>6050</v>
      </c>
      <c r="F109" s="11">
        <f>SUM('Abril 2019'!F109+'Mayo 2019'!F109+'Junio 2019'!F109)</f>
        <v>16332</v>
      </c>
      <c r="G109" s="11">
        <f>SUM('Abril 2019'!G109+'Mayo 2019'!G109+'Junio 2019'!G109)</f>
        <v>1587</v>
      </c>
      <c r="H109" s="11">
        <f>SUM('Abril 2019'!H109+'Mayo 2019'!H109+'Junio 2019'!H109)</f>
        <v>885</v>
      </c>
      <c r="I109" s="11">
        <f>SUM('Abril 2019'!I109+'Mayo 2019'!I109+'Junio 2019'!I109)</f>
        <v>12774</v>
      </c>
      <c r="J109" s="11">
        <f>SUM('Abril 2019'!J109+'Mayo 2019'!J109+'Junio 2019'!J109)</f>
        <v>7831</v>
      </c>
      <c r="K109" s="11">
        <f>SUM('Abril 2019'!K109+'Mayo 2019'!K109+'Junio 2019'!K109)</f>
        <v>0</v>
      </c>
      <c r="L109" s="11">
        <f>SUM('Abril 2019'!L109+'Mayo 2019'!L109+'Junio 2019'!L109)</f>
        <v>0</v>
      </c>
      <c r="M109" s="32">
        <f>SUM('Abril 2019'!M109+'Mayo 2019'!M109+'Junio 2019'!M109)</f>
        <v>0</v>
      </c>
      <c r="N109" s="27">
        <f t="shared" si="1"/>
        <v>641830</v>
      </c>
    </row>
    <row r="110" spans="1:14" ht="25.5" x14ac:dyDescent="0.25">
      <c r="A110" s="14" t="s">
        <v>207</v>
      </c>
      <c r="B110" s="9" t="s">
        <v>208</v>
      </c>
      <c r="C110" s="10">
        <f>SUM('Abril 2019'!C110+'Mayo 2019'!C110+'Junio 2019'!C110)</f>
        <v>788248</v>
      </c>
      <c r="D110" s="10">
        <f>SUM('Abril 2019'!D110+'Mayo 2019'!D110+'Junio 2019'!D110)</f>
        <v>157737</v>
      </c>
      <c r="E110" s="11">
        <f>SUM('Abril 2019'!E110+'Mayo 2019'!E110+'Junio 2019'!E110)</f>
        <v>11708</v>
      </c>
      <c r="F110" s="11">
        <f>SUM('Abril 2019'!F110+'Mayo 2019'!F110+'Junio 2019'!F110)</f>
        <v>31073</v>
      </c>
      <c r="G110" s="11">
        <f>SUM('Abril 2019'!G110+'Mayo 2019'!G110+'Junio 2019'!G110)</f>
        <v>3204</v>
      </c>
      <c r="H110" s="11">
        <f>SUM('Abril 2019'!H110+'Mayo 2019'!H110+'Junio 2019'!H110)</f>
        <v>1719</v>
      </c>
      <c r="I110" s="11">
        <f>SUM('Abril 2019'!I110+'Mayo 2019'!I110+'Junio 2019'!I110)</f>
        <v>35645</v>
      </c>
      <c r="J110" s="11">
        <f>SUM('Abril 2019'!J110+'Mayo 2019'!J110+'Junio 2019'!J110)</f>
        <v>18933</v>
      </c>
      <c r="K110" s="11">
        <f>SUM('Abril 2019'!K110+'Mayo 2019'!K110+'Junio 2019'!K110)</f>
        <v>0</v>
      </c>
      <c r="L110" s="11">
        <f>SUM('Abril 2019'!L110+'Mayo 2019'!L110+'Junio 2019'!L110)</f>
        <v>0</v>
      </c>
      <c r="M110" s="32">
        <f>SUM('Abril 2019'!M110+'Mayo 2019'!M110+'Junio 2019'!M110)</f>
        <v>0</v>
      </c>
      <c r="N110" s="27">
        <f t="shared" si="1"/>
        <v>1048267</v>
      </c>
    </row>
    <row r="111" spans="1:14" ht="25.5" x14ac:dyDescent="0.25">
      <c r="A111" s="14" t="s">
        <v>209</v>
      </c>
      <c r="B111" s="9" t="s">
        <v>210</v>
      </c>
      <c r="C111" s="10">
        <f>SUM('Abril 2019'!C111+'Mayo 2019'!C111+'Junio 2019'!C111)</f>
        <v>341850</v>
      </c>
      <c r="D111" s="10">
        <f>SUM('Abril 2019'!D111+'Mayo 2019'!D111+'Junio 2019'!D111)</f>
        <v>187576</v>
      </c>
      <c r="E111" s="11">
        <f>SUM('Abril 2019'!E111+'Mayo 2019'!E111+'Junio 2019'!E111)</f>
        <v>5861</v>
      </c>
      <c r="F111" s="11">
        <f>SUM('Abril 2019'!F111+'Mayo 2019'!F111+'Junio 2019'!F111)</f>
        <v>17724</v>
      </c>
      <c r="G111" s="11">
        <f>SUM('Abril 2019'!G111+'Mayo 2019'!G111+'Junio 2019'!G111)</f>
        <v>1268</v>
      </c>
      <c r="H111" s="11">
        <f>SUM('Abril 2019'!H111+'Mayo 2019'!H111+'Junio 2019'!H111)</f>
        <v>954</v>
      </c>
      <c r="I111" s="11">
        <f>SUM('Abril 2019'!I111+'Mayo 2019'!I111+'Junio 2019'!I111)</f>
        <v>3870</v>
      </c>
      <c r="J111" s="11">
        <f>SUM('Abril 2019'!J111+'Mayo 2019'!J111+'Junio 2019'!J111)</f>
        <v>2030</v>
      </c>
      <c r="K111" s="11">
        <f>SUM('Abril 2019'!K111+'Mayo 2019'!K111+'Junio 2019'!K111)</f>
        <v>0</v>
      </c>
      <c r="L111" s="11">
        <f>SUM('Abril 2019'!L111+'Mayo 2019'!L111+'Junio 2019'!L111)</f>
        <v>0</v>
      </c>
      <c r="M111" s="32">
        <f>SUM('Abril 2019'!M111+'Mayo 2019'!M111+'Junio 2019'!M111)</f>
        <v>0</v>
      </c>
      <c r="N111" s="27">
        <f t="shared" si="1"/>
        <v>561133</v>
      </c>
    </row>
    <row r="112" spans="1:14" x14ac:dyDescent="0.25">
      <c r="A112" s="14" t="s">
        <v>211</v>
      </c>
      <c r="B112" s="9" t="s">
        <v>212</v>
      </c>
      <c r="C112" s="10">
        <f>SUM('Abril 2019'!C112+'Mayo 2019'!C112+'Junio 2019'!C112)</f>
        <v>293662</v>
      </c>
      <c r="D112" s="10">
        <f>SUM('Abril 2019'!D112+'Mayo 2019'!D112+'Junio 2019'!D112)</f>
        <v>149490</v>
      </c>
      <c r="E112" s="11">
        <f>SUM('Abril 2019'!E112+'Mayo 2019'!E112+'Junio 2019'!E112)</f>
        <v>5002</v>
      </c>
      <c r="F112" s="11">
        <f>SUM('Abril 2019'!F112+'Mayo 2019'!F112+'Junio 2019'!F112)</f>
        <v>15186</v>
      </c>
      <c r="G112" s="11">
        <f>SUM('Abril 2019'!G112+'Mayo 2019'!G112+'Junio 2019'!G112)</f>
        <v>1086</v>
      </c>
      <c r="H112" s="11">
        <f>SUM('Abril 2019'!H112+'Mayo 2019'!H112+'Junio 2019'!H112)</f>
        <v>816</v>
      </c>
      <c r="I112" s="11">
        <f>SUM('Abril 2019'!I112+'Mayo 2019'!I112+'Junio 2019'!I112)</f>
        <v>3318</v>
      </c>
      <c r="J112" s="11">
        <f>SUM('Abril 2019'!J112+'Mayo 2019'!J112+'Junio 2019'!J112)</f>
        <v>1766</v>
      </c>
      <c r="K112" s="11">
        <f>SUM('Abril 2019'!K112+'Mayo 2019'!K112+'Junio 2019'!K112)</f>
        <v>0</v>
      </c>
      <c r="L112" s="11">
        <f>SUM('Abril 2019'!L112+'Mayo 2019'!L112+'Junio 2019'!L112)</f>
        <v>0</v>
      </c>
      <c r="M112" s="32">
        <f>SUM('Abril 2019'!M112+'Mayo 2019'!M112+'Junio 2019'!M112)</f>
        <v>0</v>
      </c>
      <c r="N112" s="27">
        <f t="shared" si="1"/>
        <v>470326</v>
      </c>
    </row>
    <row r="113" spans="1:14" x14ac:dyDescent="0.25">
      <c r="A113" s="14" t="s">
        <v>213</v>
      </c>
      <c r="B113" s="9" t="s">
        <v>214</v>
      </c>
      <c r="C113" s="10">
        <f>SUM('Abril 2019'!C113+'Mayo 2019'!C113+'Junio 2019'!C113)</f>
        <v>341496</v>
      </c>
      <c r="D113" s="10">
        <f>SUM('Abril 2019'!D113+'Mayo 2019'!D113+'Junio 2019'!D113)</f>
        <v>158364</v>
      </c>
      <c r="E113" s="11">
        <f>SUM('Abril 2019'!E113+'Mayo 2019'!E113+'Junio 2019'!E113)</f>
        <v>5558</v>
      </c>
      <c r="F113" s="11">
        <f>SUM('Abril 2019'!F113+'Mayo 2019'!F113+'Junio 2019'!F113)</f>
        <v>16533</v>
      </c>
      <c r="G113" s="11">
        <f>SUM('Abril 2019'!G113+'Mayo 2019'!G113+'Junio 2019'!G113)</f>
        <v>1056</v>
      </c>
      <c r="H113" s="11">
        <f>SUM('Abril 2019'!H113+'Mayo 2019'!H113+'Junio 2019'!H113)</f>
        <v>882</v>
      </c>
      <c r="I113" s="11">
        <f>SUM('Abril 2019'!I113+'Mayo 2019'!I113+'Junio 2019'!I113)</f>
        <v>5849</v>
      </c>
      <c r="J113" s="11">
        <f>SUM('Abril 2019'!J113+'Mayo 2019'!J113+'Junio 2019'!J113)</f>
        <v>3151</v>
      </c>
      <c r="K113" s="11">
        <f>SUM('Abril 2019'!K113+'Mayo 2019'!K113+'Junio 2019'!K113)</f>
        <v>0</v>
      </c>
      <c r="L113" s="11">
        <f>SUM('Abril 2019'!L113+'Mayo 2019'!L113+'Junio 2019'!L113)</f>
        <v>0</v>
      </c>
      <c r="M113" s="32">
        <f>SUM('Abril 2019'!M113+'Mayo 2019'!M113+'Junio 2019'!M113)</f>
        <v>0</v>
      </c>
      <c r="N113" s="27">
        <f t="shared" si="1"/>
        <v>532889</v>
      </c>
    </row>
    <row r="114" spans="1:14" x14ac:dyDescent="0.25">
      <c r="A114" s="14" t="s">
        <v>215</v>
      </c>
      <c r="B114" s="9" t="s">
        <v>216</v>
      </c>
      <c r="C114" s="10">
        <f>SUM('Abril 2019'!C114+'Mayo 2019'!C114+'Junio 2019'!C114)</f>
        <v>738796</v>
      </c>
      <c r="D114" s="10">
        <f>SUM('Abril 2019'!D114+'Mayo 2019'!D114+'Junio 2019'!D114)</f>
        <v>239113</v>
      </c>
      <c r="E114" s="11">
        <f>SUM('Abril 2019'!E114+'Mayo 2019'!E114+'Junio 2019'!E114)</f>
        <v>9804</v>
      </c>
      <c r="F114" s="11">
        <f>SUM('Abril 2019'!F114+'Mayo 2019'!F114+'Junio 2019'!F114)</f>
        <v>23544</v>
      </c>
      <c r="G114" s="11">
        <f>SUM('Abril 2019'!G114+'Mayo 2019'!G114+'Junio 2019'!G114)</f>
        <v>3322</v>
      </c>
      <c r="H114" s="11">
        <f>SUM('Abril 2019'!H114+'Mayo 2019'!H114+'Junio 2019'!H114)</f>
        <v>1296</v>
      </c>
      <c r="I114" s="11">
        <f>SUM('Abril 2019'!I114+'Mayo 2019'!I114+'Junio 2019'!I114)</f>
        <v>31687</v>
      </c>
      <c r="J114" s="11">
        <f>SUM('Abril 2019'!J114+'Mayo 2019'!J114+'Junio 2019'!J114)</f>
        <v>20819</v>
      </c>
      <c r="K114" s="11">
        <f>SUM('Abril 2019'!K114+'Mayo 2019'!K114+'Junio 2019'!K114)</f>
        <v>0</v>
      </c>
      <c r="L114" s="11">
        <f>SUM('Abril 2019'!L114+'Mayo 2019'!L114+'Junio 2019'!L114)</f>
        <v>0</v>
      </c>
      <c r="M114" s="32">
        <f>SUM('Abril 2019'!M114+'Mayo 2019'!M114+'Junio 2019'!M114)</f>
        <v>0</v>
      </c>
      <c r="N114" s="27">
        <f t="shared" si="1"/>
        <v>1068381</v>
      </c>
    </row>
    <row r="115" spans="1:14" ht="25.5" x14ac:dyDescent="0.25">
      <c r="A115" s="14" t="s">
        <v>217</v>
      </c>
      <c r="B115" s="9" t="s">
        <v>218</v>
      </c>
      <c r="C115" s="10">
        <f>SUM('Abril 2019'!C115+'Mayo 2019'!C115+'Junio 2019'!C115)</f>
        <v>1539414</v>
      </c>
      <c r="D115" s="10">
        <f>SUM('Abril 2019'!D115+'Mayo 2019'!D115+'Junio 2019'!D115)</f>
        <v>612637</v>
      </c>
      <c r="E115" s="11">
        <f>SUM('Abril 2019'!E115+'Mayo 2019'!E115+'Junio 2019'!E115)</f>
        <v>22368</v>
      </c>
      <c r="F115" s="11">
        <f>SUM('Abril 2019'!F115+'Mayo 2019'!F115+'Junio 2019'!F115)</f>
        <v>45597</v>
      </c>
      <c r="G115" s="11">
        <f>SUM('Abril 2019'!G115+'Mayo 2019'!G115+'Junio 2019'!G115)</f>
        <v>8097</v>
      </c>
      <c r="H115" s="11">
        <f>SUM('Abril 2019'!H115+'Mayo 2019'!H115+'Junio 2019'!H115)</f>
        <v>3228</v>
      </c>
      <c r="I115" s="11">
        <f>SUM('Abril 2019'!I115+'Mayo 2019'!I115+'Junio 2019'!I115)</f>
        <v>46643</v>
      </c>
      <c r="J115" s="11">
        <f>SUM('Abril 2019'!J115+'Mayo 2019'!J115+'Junio 2019'!J115)</f>
        <v>40875</v>
      </c>
      <c r="K115" s="11">
        <f>SUM('Abril 2019'!K115+'Mayo 2019'!K115+'Junio 2019'!K115)</f>
        <v>0</v>
      </c>
      <c r="L115" s="11">
        <f>SUM('Abril 2019'!L115+'Mayo 2019'!L115+'Junio 2019'!L115)</f>
        <v>0</v>
      </c>
      <c r="M115" s="32">
        <f>SUM('Abril 2019'!M115+'Mayo 2019'!M115+'Junio 2019'!M115)</f>
        <v>0</v>
      </c>
      <c r="N115" s="27">
        <f t="shared" si="1"/>
        <v>2318859</v>
      </c>
    </row>
    <row r="116" spans="1:14" ht="25.5" x14ac:dyDescent="0.25">
      <c r="A116" s="14" t="s">
        <v>219</v>
      </c>
      <c r="B116" s="9" t="s">
        <v>220</v>
      </c>
      <c r="C116" s="10">
        <f>SUM('Abril 2019'!C116+'Mayo 2019'!C116+'Junio 2019'!C116)</f>
        <v>783154</v>
      </c>
      <c r="D116" s="10">
        <f>SUM('Abril 2019'!D116+'Mayo 2019'!D116+'Junio 2019'!D116)</f>
        <v>364037</v>
      </c>
      <c r="E116" s="11">
        <f>SUM('Abril 2019'!E116+'Mayo 2019'!E116+'Junio 2019'!E116)</f>
        <v>10144</v>
      </c>
      <c r="F116" s="11">
        <f>SUM('Abril 2019'!F116+'Mayo 2019'!F116+'Junio 2019'!F116)</f>
        <v>27744</v>
      </c>
      <c r="G116" s="11">
        <f>SUM('Abril 2019'!G116+'Mayo 2019'!G116+'Junio 2019'!G116)</f>
        <v>3080</v>
      </c>
      <c r="H116" s="11">
        <f>SUM('Abril 2019'!H116+'Mayo 2019'!H116+'Junio 2019'!H116)</f>
        <v>1638</v>
      </c>
      <c r="I116" s="11">
        <f>SUM('Abril 2019'!I116+'Mayo 2019'!I116+'Junio 2019'!I116)</f>
        <v>20252</v>
      </c>
      <c r="J116" s="11">
        <f>SUM('Abril 2019'!J116+'Mayo 2019'!J116+'Junio 2019'!J116)</f>
        <v>13848</v>
      </c>
      <c r="K116" s="11">
        <f>SUM('Abril 2019'!K116+'Mayo 2019'!K116+'Junio 2019'!K116)</f>
        <v>0</v>
      </c>
      <c r="L116" s="11">
        <f>SUM('Abril 2019'!L116+'Mayo 2019'!L116+'Junio 2019'!L116)</f>
        <v>0</v>
      </c>
      <c r="M116" s="32">
        <f>SUM('Abril 2019'!M116+'Mayo 2019'!M116+'Junio 2019'!M116)</f>
        <v>0</v>
      </c>
      <c r="N116" s="27">
        <f t="shared" si="1"/>
        <v>1223897</v>
      </c>
    </row>
    <row r="117" spans="1:14" ht="25.5" x14ac:dyDescent="0.25">
      <c r="A117" s="14" t="s">
        <v>221</v>
      </c>
      <c r="B117" s="9" t="s">
        <v>222</v>
      </c>
      <c r="C117" s="10">
        <f>SUM('Abril 2019'!C117+'Mayo 2019'!C117+'Junio 2019'!C117)</f>
        <v>1102670</v>
      </c>
      <c r="D117" s="10">
        <f>SUM('Abril 2019'!D117+'Mayo 2019'!D117+'Junio 2019'!D117)</f>
        <v>183837</v>
      </c>
      <c r="E117" s="11">
        <f>SUM('Abril 2019'!E117+'Mayo 2019'!E117+'Junio 2019'!E117)</f>
        <v>15308</v>
      </c>
      <c r="F117" s="11">
        <f>SUM('Abril 2019'!F117+'Mayo 2019'!F117+'Junio 2019'!F117)</f>
        <v>38643</v>
      </c>
      <c r="G117" s="11">
        <f>SUM('Abril 2019'!G117+'Mayo 2019'!G117+'Junio 2019'!G117)</f>
        <v>4678</v>
      </c>
      <c r="H117" s="11">
        <f>SUM('Abril 2019'!H117+'Mayo 2019'!H117+'Junio 2019'!H117)</f>
        <v>2091</v>
      </c>
      <c r="I117" s="11">
        <f>SUM('Abril 2019'!I117+'Mayo 2019'!I117+'Junio 2019'!I117)</f>
        <v>54821</v>
      </c>
      <c r="J117" s="11">
        <f>SUM('Abril 2019'!J117+'Mayo 2019'!J117+'Junio 2019'!J117)</f>
        <v>31254</v>
      </c>
      <c r="K117" s="11">
        <f>SUM('Abril 2019'!K117+'Mayo 2019'!K117+'Junio 2019'!K117)</f>
        <v>0</v>
      </c>
      <c r="L117" s="11">
        <f>SUM('Abril 2019'!L117+'Mayo 2019'!L117+'Junio 2019'!L117)</f>
        <v>0</v>
      </c>
      <c r="M117" s="32">
        <f>SUM('Abril 2019'!M117+'Mayo 2019'!M117+'Junio 2019'!M117)</f>
        <v>0</v>
      </c>
      <c r="N117" s="27">
        <f t="shared" si="1"/>
        <v>1433302</v>
      </c>
    </row>
    <row r="118" spans="1:14" x14ac:dyDescent="0.25">
      <c r="A118" s="14" t="s">
        <v>223</v>
      </c>
      <c r="B118" s="9" t="s">
        <v>224</v>
      </c>
      <c r="C118" s="10">
        <f>SUM('Abril 2019'!C118+'Mayo 2019'!C118+'Junio 2019'!C118)</f>
        <v>222116</v>
      </c>
      <c r="D118" s="10">
        <f>SUM('Abril 2019'!D118+'Mayo 2019'!D118+'Junio 2019'!D118)</f>
        <v>99118</v>
      </c>
      <c r="E118" s="11">
        <f>SUM('Abril 2019'!E118+'Mayo 2019'!E118+'Junio 2019'!E118)</f>
        <v>3435</v>
      </c>
      <c r="F118" s="11">
        <f>SUM('Abril 2019'!F118+'Mayo 2019'!F118+'Junio 2019'!F118)</f>
        <v>9462</v>
      </c>
      <c r="G118" s="11">
        <f>SUM('Abril 2019'!G118+'Mayo 2019'!G118+'Junio 2019'!G118)</f>
        <v>839</v>
      </c>
      <c r="H118" s="11">
        <f>SUM('Abril 2019'!H118+'Mayo 2019'!H118+'Junio 2019'!H118)</f>
        <v>519</v>
      </c>
      <c r="I118" s="11">
        <f>SUM('Abril 2019'!I118+'Mayo 2019'!I118+'Junio 2019'!I118)</f>
        <v>1892</v>
      </c>
      <c r="J118" s="11">
        <f>SUM('Abril 2019'!J118+'Mayo 2019'!J118+'Junio 2019'!J118)</f>
        <v>2293</v>
      </c>
      <c r="K118" s="11">
        <f>SUM('Abril 2019'!K118+'Mayo 2019'!K118+'Junio 2019'!K118)</f>
        <v>0</v>
      </c>
      <c r="L118" s="11">
        <f>SUM('Abril 2019'!L118+'Mayo 2019'!L118+'Junio 2019'!L118)</f>
        <v>0</v>
      </c>
      <c r="M118" s="32">
        <f>SUM('Abril 2019'!M118+'Mayo 2019'!M118+'Junio 2019'!M118)</f>
        <v>0</v>
      </c>
      <c r="N118" s="27">
        <f t="shared" si="1"/>
        <v>339674</v>
      </c>
    </row>
    <row r="119" spans="1:14" ht="25.5" x14ac:dyDescent="0.25">
      <c r="A119" s="14" t="s">
        <v>225</v>
      </c>
      <c r="B119" s="9" t="s">
        <v>226</v>
      </c>
      <c r="C119" s="10">
        <f>SUM('Abril 2019'!C119+'Mayo 2019'!C119+'Junio 2019'!C119)</f>
        <v>3407480</v>
      </c>
      <c r="D119" s="10">
        <f>SUM('Abril 2019'!D119+'Mayo 2019'!D119+'Junio 2019'!D119)</f>
        <v>1921921</v>
      </c>
      <c r="E119" s="11">
        <f>SUM('Abril 2019'!E119+'Mayo 2019'!E119+'Junio 2019'!E119)</f>
        <v>38625</v>
      </c>
      <c r="F119" s="11">
        <f>SUM('Abril 2019'!F119+'Mayo 2019'!F119+'Junio 2019'!F119)</f>
        <v>84513</v>
      </c>
      <c r="G119" s="11">
        <f>SUM('Abril 2019'!G119+'Mayo 2019'!G119+'Junio 2019'!G119)</f>
        <v>16521</v>
      </c>
      <c r="H119" s="11">
        <f>SUM('Abril 2019'!H119+'Mayo 2019'!H119+'Junio 2019'!H119)</f>
        <v>4785</v>
      </c>
      <c r="I119" s="11">
        <f>SUM('Abril 2019'!I119+'Mayo 2019'!I119+'Junio 2019'!I119)</f>
        <v>150028</v>
      </c>
      <c r="J119" s="11">
        <f>SUM('Abril 2019'!J119+'Mayo 2019'!J119+'Junio 2019'!J119)</f>
        <v>111596</v>
      </c>
      <c r="K119" s="11">
        <f>SUM('Abril 2019'!K119+'Mayo 2019'!K119+'Junio 2019'!K119)</f>
        <v>0</v>
      </c>
      <c r="L119" s="11">
        <f>SUM('Abril 2019'!L119+'Mayo 2019'!L119+'Junio 2019'!L119)</f>
        <v>0</v>
      </c>
      <c r="M119" s="32">
        <f>SUM('Abril 2019'!M119+'Mayo 2019'!M119+'Junio 2019'!M119)</f>
        <v>0</v>
      </c>
      <c r="N119" s="27">
        <f t="shared" si="1"/>
        <v>5735469</v>
      </c>
    </row>
    <row r="120" spans="1:14" ht="25.5" x14ac:dyDescent="0.25">
      <c r="A120" s="14" t="s">
        <v>227</v>
      </c>
      <c r="B120" s="9" t="s">
        <v>228</v>
      </c>
      <c r="C120" s="10">
        <f>SUM('Abril 2019'!C120+'Mayo 2019'!C120+'Junio 2019'!C120)</f>
        <v>978678</v>
      </c>
      <c r="D120" s="10">
        <f>SUM('Abril 2019'!D120+'Mayo 2019'!D120+'Junio 2019'!D120)</f>
        <v>253455</v>
      </c>
      <c r="E120" s="11">
        <f>SUM('Abril 2019'!E120+'Mayo 2019'!E120+'Junio 2019'!E120)</f>
        <v>13311</v>
      </c>
      <c r="F120" s="11">
        <f>SUM('Abril 2019'!F120+'Mayo 2019'!F120+'Junio 2019'!F120)</f>
        <v>29655</v>
      </c>
      <c r="G120" s="11">
        <f>SUM('Abril 2019'!G120+'Mayo 2019'!G120+'Junio 2019'!G120)</f>
        <v>4749</v>
      </c>
      <c r="H120" s="11">
        <f>SUM('Abril 2019'!H120+'Mayo 2019'!H120+'Junio 2019'!H120)</f>
        <v>1575</v>
      </c>
      <c r="I120" s="11">
        <f>SUM('Abril 2019'!I120+'Mayo 2019'!I120+'Junio 2019'!I120)</f>
        <v>35615</v>
      </c>
      <c r="J120" s="11">
        <f>SUM('Abril 2019'!J120+'Mayo 2019'!J120+'Junio 2019'!J120)</f>
        <v>25714</v>
      </c>
      <c r="K120" s="11">
        <f>SUM('Abril 2019'!K120+'Mayo 2019'!K120+'Junio 2019'!K120)</f>
        <v>0</v>
      </c>
      <c r="L120" s="11">
        <f>SUM('Abril 2019'!L120+'Mayo 2019'!L120+'Junio 2019'!L120)</f>
        <v>0</v>
      </c>
      <c r="M120" s="32">
        <f>SUM('Abril 2019'!M120+'Mayo 2019'!M120+'Junio 2019'!M120)</f>
        <v>0</v>
      </c>
      <c r="N120" s="27">
        <f t="shared" si="1"/>
        <v>1342752</v>
      </c>
    </row>
    <row r="121" spans="1:14" ht="25.5" x14ac:dyDescent="0.25">
      <c r="A121" s="14" t="s">
        <v>229</v>
      </c>
      <c r="B121" s="9" t="s">
        <v>230</v>
      </c>
      <c r="C121" s="10">
        <f>SUM('Abril 2019'!C121+'Mayo 2019'!C121+'Junio 2019'!C121)</f>
        <v>289090</v>
      </c>
      <c r="D121" s="10">
        <f>SUM('Abril 2019'!D121+'Mayo 2019'!D121+'Junio 2019'!D121)</f>
        <v>126518</v>
      </c>
      <c r="E121" s="11">
        <f>SUM('Abril 2019'!E121+'Mayo 2019'!E121+'Junio 2019'!E121)</f>
        <v>4410</v>
      </c>
      <c r="F121" s="11">
        <f>SUM('Abril 2019'!F121+'Mayo 2019'!F121+'Junio 2019'!F121)</f>
        <v>12348</v>
      </c>
      <c r="G121" s="11">
        <f>SUM('Abril 2019'!G121+'Mayo 2019'!G121+'Junio 2019'!G121)</f>
        <v>1057</v>
      </c>
      <c r="H121" s="11">
        <f>SUM('Abril 2019'!H121+'Mayo 2019'!H121+'Junio 2019'!H121)</f>
        <v>669</v>
      </c>
      <c r="I121" s="11">
        <f>SUM('Abril 2019'!I121+'Mayo 2019'!I121+'Junio 2019'!I121)</f>
        <v>8584</v>
      </c>
      <c r="J121" s="11">
        <f>SUM('Abril 2019'!J121+'Mayo 2019'!J121+'Junio 2019'!J121)</f>
        <v>5229</v>
      </c>
      <c r="K121" s="11">
        <f>SUM('Abril 2019'!K121+'Mayo 2019'!K121+'Junio 2019'!K121)</f>
        <v>0</v>
      </c>
      <c r="L121" s="11">
        <f>SUM('Abril 2019'!L121+'Mayo 2019'!L121+'Junio 2019'!L121)</f>
        <v>0</v>
      </c>
      <c r="M121" s="32">
        <f>SUM('Abril 2019'!M121+'Mayo 2019'!M121+'Junio 2019'!M121)</f>
        <v>0</v>
      </c>
      <c r="N121" s="27">
        <f t="shared" si="1"/>
        <v>447905</v>
      </c>
    </row>
    <row r="122" spans="1:14" ht="25.5" x14ac:dyDescent="0.25">
      <c r="A122" s="14" t="s">
        <v>231</v>
      </c>
      <c r="B122" s="9" t="s">
        <v>232</v>
      </c>
      <c r="C122" s="10">
        <f>SUM('Abril 2019'!C122+'Mayo 2019'!C122+'Junio 2019'!C122)</f>
        <v>471082</v>
      </c>
      <c r="D122" s="10">
        <f>SUM('Abril 2019'!D122+'Mayo 2019'!D122+'Junio 2019'!D122)</f>
        <v>158610</v>
      </c>
      <c r="E122" s="11">
        <f>SUM('Abril 2019'!E122+'Mayo 2019'!E122+'Junio 2019'!E122)</f>
        <v>7111</v>
      </c>
      <c r="F122" s="11">
        <f>SUM('Abril 2019'!F122+'Mayo 2019'!F122+'Junio 2019'!F122)</f>
        <v>20325</v>
      </c>
      <c r="G122" s="11">
        <f>SUM('Abril 2019'!G122+'Mayo 2019'!G122+'Junio 2019'!G122)</f>
        <v>1684</v>
      </c>
      <c r="H122" s="11">
        <f>SUM('Abril 2019'!H122+'Mayo 2019'!H122+'Junio 2019'!H122)</f>
        <v>1062</v>
      </c>
      <c r="I122" s="11">
        <f>SUM('Abril 2019'!I122+'Mayo 2019'!I122+'Junio 2019'!I122)</f>
        <v>12221</v>
      </c>
      <c r="J122" s="11">
        <f>SUM('Abril 2019'!J122+'Mayo 2019'!J122+'Junio 2019'!J122)</f>
        <v>6924</v>
      </c>
      <c r="K122" s="11">
        <f>SUM('Abril 2019'!K122+'Mayo 2019'!K122+'Junio 2019'!K122)</f>
        <v>0</v>
      </c>
      <c r="L122" s="11">
        <f>SUM('Abril 2019'!L122+'Mayo 2019'!L122+'Junio 2019'!L122)</f>
        <v>0</v>
      </c>
      <c r="M122" s="32">
        <f>SUM('Abril 2019'!M122+'Mayo 2019'!M122+'Junio 2019'!M122)</f>
        <v>0</v>
      </c>
      <c r="N122" s="27">
        <f t="shared" si="1"/>
        <v>679019</v>
      </c>
    </row>
    <row r="123" spans="1:14" ht="25.5" x14ac:dyDescent="0.25">
      <c r="A123" s="14" t="s">
        <v>233</v>
      </c>
      <c r="B123" s="9" t="s">
        <v>234</v>
      </c>
      <c r="C123" s="10">
        <f>SUM('Abril 2019'!C123+'Mayo 2019'!C123+'Junio 2019'!C123)</f>
        <v>876376</v>
      </c>
      <c r="D123" s="10">
        <f>SUM('Abril 2019'!D123+'Mayo 2019'!D123+'Junio 2019'!D123)</f>
        <v>254130</v>
      </c>
      <c r="E123" s="11">
        <f>SUM('Abril 2019'!E123+'Mayo 2019'!E123+'Junio 2019'!E123)</f>
        <v>11720</v>
      </c>
      <c r="F123" s="11">
        <f>SUM('Abril 2019'!F123+'Mayo 2019'!F123+'Junio 2019'!F123)</f>
        <v>33333</v>
      </c>
      <c r="G123" s="11">
        <f>SUM('Abril 2019'!G123+'Mayo 2019'!G123+'Junio 2019'!G123)</f>
        <v>3257</v>
      </c>
      <c r="H123" s="11">
        <f>SUM('Abril 2019'!H123+'Mayo 2019'!H123+'Junio 2019'!H123)</f>
        <v>1686</v>
      </c>
      <c r="I123" s="11">
        <f>SUM('Abril 2019'!I123+'Mayo 2019'!I123+'Junio 2019'!I123)</f>
        <v>33898</v>
      </c>
      <c r="J123" s="11">
        <f>SUM('Abril 2019'!J123+'Mayo 2019'!J123+'Junio 2019'!J123)</f>
        <v>17955</v>
      </c>
      <c r="K123" s="11">
        <f>SUM('Abril 2019'!K123+'Mayo 2019'!K123+'Junio 2019'!K123)</f>
        <v>0</v>
      </c>
      <c r="L123" s="11">
        <f>SUM('Abril 2019'!L123+'Mayo 2019'!L123+'Junio 2019'!L123)</f>
        <v>0</v>
      </c>
      <c r="M123" s="32">
        <f>SUM('Abril 2019'!M123+'Mayo 2019'!M123+'Junio 2019'!M123)</f>
        <v>0</v>
      </c>
      <c r="N123" s="27">
        <f t="shared" si="1"/>
        <v>1232355</v>
      </c>
    </row>
    <row r="124" spans="1:14" ht="25.5" x14ac:dyDescent="0.25">
      <c r="A124" s="14" t="s">
        <v>235</v>
      </c>
      <c r="B124" s="9" t="s">
        <v>236</v>
      </c>
      <c r="C124" s="10">
        <f>SUM('Abril 2019'!C124+'Mayo 2019'!C124+'Junio 2019'!C124)</f>
        <v>1047114</v>
      </c>
      <c r="D124" s="10">
        <f>SUM('Abril 2019'!D124+'Mayo 2019'!D124+'Junio 2019'!D124)</f>
        <v>520230</v>
      </c>
      <c r="E124" s="11">
        <f>SUM('Abril 2019'!E124+'Mayo 2019'!E124+'Junio 2019'!E124)</f>
        <v>16575</v>
      </c>
      <c r="F124" s="11">
        <f>SUM('Abril 2019'!F124+'Mayo 2019'!F124+'Junio 2019'!F124)</f>
        <v>49500</v>
      </c>
      <c r="G124" s="11">
        <f>SUM('Abril 2019'!G124+'Mayo 2019'!G124+'Junio 2019'!G124)</f>
        <v>3391</v>
      </c>
      <c r="H124" s="11">
        <f>SUM('Abril 2019'!H124+'Mayo 2019'!H124+'Junio 2019'!H124)</f>
        <v>2640</v>
      </c>
      <c r="I124" s="11">
        <f>SUM('Abril 2019'!I124+'Mayo 2019'!I124+'Junio 2019'!I124)</f>
        <v>19175</v>
      </c>
      <c r="J124" s="11">
        <f>SUM('Abril 2019'!J124+'Mayo 2019'!J124+'Junio 2019'!J124)</f>
        <v>10936</v>
      </c>
      <c r="K124" s="11">
        <f>SUM('Abril 2019'!K124+'Mayo 2019'!K124+'Junio 2019'!K124)</f>
        <v>0</v>
      </c>
      <c r="L124" s="11">
        <f>SUM('Abril 2019'!L124+'Mayo 2019'!L124+'Junio 2019'!L124)</f>
        <v>35783</v>
      </c>
      <c r="M124" s="32">
        <f>SUM('Abril 2019'!M124+'Mayo 2019'!M124+'Junio 2019'!M124)</f>
        <v>0</v>
      </c>
      <c r="N124" s="27">
        <f t="shared" si="1"/>
        <v>1705344</v>
      </c>
    </row>
    <row r="125" spans="1:14" ht="25.5" x14ac:dyDescent="0.25">
      <c r="A125" s="14" t="s">
        <v>237</v>
      </c>
      <c r="B125" s="9" t="s">
        <v>238</v>
      </c>
      <c r="C125" s="10">
        <f>SUM('Abril 2019'!C125+'Mayo 2019'!C125+'Junio 2019'!C125)</f>
        <v>1016908</v>
      </c>
      <c r="D125" s="10">
        <f>SUM('Abril 2019'!D125+'Mayo 2019'!D125+'Junio 2019'!D125)</f>
        <v>538378</v>
      </c>
      <c r="E125" s="11">
        <f>SUM('Abril 2019'!E125+'Mayo 2019'!E125+'Junio 2019'!E125)</f>
        <v>13247</v>
      </c>
      <c r="F125" s="11">
        <f>SUM('Abril 2019'!F125+'Mayo 2019'!F125+'Junio 2019'!F125)</f>
        <v>27651</v>
      </c>
      <c r="G125" s="11">
        <f>SUM('Abril 2019'!G125+'Mayo 2019'!G125+'Junio 2019'!G125)</f>
        <v>5202</v>
      </c>
      <c r="H125" s="11">
        <f>SUM('Abril 2019'!H125+'Mayo 2019'!H125+'Junio 2019'!H125)</f>
        <v>1548</v>
      </c>
      <c r="I125" s="11">
        <f>SUM('Abril 2019'!I125+'Mayo 2019'!I125+'Junio 2019'!I125)</f>
        <v>22143</v>
      </c>
      <c r="J125" s="11">
        <f>SUM('Abril 2019'!J125+'Mayo 2019'!J125+'Junio 2019'!J125)</f>
        <v>24090</v>
      </c>
      <c r="K125" s="11">
        <f>SUM('Abril 2019'!K125+'Mayo 2019'!K125+'Junio 2019'!K125)</f>
        <v>0</v>
      </c>
      <c r="L125" s="11">
        <f>SUM('Abril 2019'!L125+'Mayo 2019'!L125+'Junio 2019'!L125)</f>
        <v>444</v>
      </c>
      <c r="M125" s="32">
        <f>SUM('Abril 2019'!M125+'Mayo 2019'!M125+'Junio 2019'!M125)</f>
        <v>0</v>
      </c>
      <c r="N125" s="27">
        <f t="shared" si="1"/>
        <v>1649611</v>
      </c>
    </row>
    <row r="126" spans="1:14" ht="25.5" x14ac:dyDescent="0.25">
      <c r="A126" s="14" t="s">
        <v>239</v>
      </c>
      <c r="B126" s="9" t="s">
        <v>240</v>
      </c>
      <c r="C126" s="10">
        <f>SUM('Abril 2019'!C126+'Mayo 2019'!C126+'Junio 2019'!C126)</f>
        <v>271414</v>
      </c>
      <c r="D126" s="10">
        <f>SUM('Abril 2019'!D126+'Mayo 2019'!D126+'Junio 2019'!D126)</f>
        <v>119369</v>
      </c>
      <c r="E126" s="11">
        <f>SUM('Abril 2019'!E126+'Mayo 2019'!E126+'Junio 2019'!E126)</f>
        <v>4351</v>
      </c>
      <c r="F126" s="11">
        <f>SUM('Abril 2019'!F126+'Mayo 2019'!F126+'Junio 2019'!F126)</f>
        <v>12738</v>
      </c>
      <c r="G126" s="11">
        <f>SUM('Abril 2019'!G126+'Mayo 2019'!G126+'Junio 2019'!G126)</f>
        <v>876</v>
      </c>
      <c r="H126" s="11">
        <f>SUM('Abril 2019'!H126+'Mayo 2019'!H126+'Junio 2019'!H126)</f>
        <v>696</v>
      </c>
      <c r="I126" s="11">
        <f>SUM('Abril 2019'!I126+'Mayo 2019'!I126+'Junio 2019'!I126)</f>
        <v>4889</v>
      </c>
      <c r="J126" s="11">
        <f>SUM('Abril 2019'!J126+'Mayo 2019'!J126+'Junio 2019'!J126)</f>
        <v>2865</v>
      </c>
      <c r="K126" s="11">
        <f>SUM('Abril 2019'!K126+'Mayo 2019'!K126+'Junio 2019'!K126)</f>
        <v>0</v>
      </c>
      <c r="L126" s="11">
        <f>SUM('Abril 2019'!L126+'Mayo 2019'!L126+'Junio 2019'!L126)</f>
        <v>1551</v>
      </c>
      <c r="M126" s="32">
        <f>SUM('Abril 2019'!M126+'Mayo 2019'!M126+'Junio 2019'!M126)</f>
        <v>0</v>
      </c>
      <c r="N126" s="27">
        <f t="shared" si="1"/>
        <v>418749</v>
      </c>
    </row>
    <row r="127" spans="1:14" ht="25.5" x14ac:dyDescent="0.25">
      <c r="A127" s="14" t="s">
        <v>241</v>
      </c>
      <c r="B127" s="9" t="s">
        <v>242</v>
      </c>
      <c r="C127" s="10">
        <f>SUM('Abril 2019'!C127+'Mayo 2019'!C127+'Junio 2019'!C127)</f>
        <v>1357266</v>
      </c>
      <c r="D127" s="10">
        <f>SUM('Abril 2019'!D127+'Mayo 2019'!D127+'Junio 2019'!D127)</f>
        <v>638072</v>
      </c>
      <c r="E127" s="11">
        <f>SUM('Abril 2019'!E127+'Mayo 2019'!E127+'Junio 2019'!E127)</f>
        <v>16999</v>
      </c>
      <c r="F127" s="11">
        <f>SUM('Abril 2019'!F127+'Mayo 2019'!F127+'Junio 2019'!F127)</f>
        <v>38177</v>
      </c>
      <c r="G127" s="11">
        <f>SUM('Abril 2019'!G127+'Mayo 2019'!G127+'Junio 2019'!G127)</f>
        <v>6604</v>
      </c>
      <c r="H127" s="11">
        <f>SUM('Abril 2019'!H127+'Mayo 2019'!H127+'Junio 2019'!H127)</f>
        <v>2223</v>
      </c>
      <c r="I127" s="11">
        <f>SUM('Abril 2019'!I127+'Mayo 2019'!I127+'Junio 2019'!I127)</f>
        <v>59504</v>
      </c>
      <c r="J127" s="11">
        <f>SUM('Abril 2019'!J127+'Mayo 2019'!J127+'Junio 2019'!J127)</f>
        <v>43764</v>
      </c>
      <c r="K127" s="11">
        <f>SUM('Abril 2019'!K127+'Mayo 2019'!K127+'Junio 2019'!K127)</f>
        <v>0</v>
      </c>
      <c r="L127" s="11">
        <f>SUM('Abril 2019'!L127+'Mayo 2019'!L127+'Junio 2019'!L127)</f>
        <v>337144</v>
      </c>
      <c r="M127" s="32">
        <f>SUM('Abril 2019'!M127+'Mayo 2019'!M127+'Junio 2019'!M127)</f>
        <v>0</v>
      </c>
      <c r="N127" s="27">
        <f t="shared" si="1"/>
        <v>2499753</v>
      </c>
    </row>
    <row r="128" spans="1:14" ht="25.5" x14ac:dyDescent="0.25">
      <c r="A128" s="14" t="s">
        <v>243</v>
      </c>
      <c r="B128" s="9" t="s">
        <v>244</v>
      </c>
      <c r="C128" s="10">
        <f>SUM('Abril 2019'!C128+'Mayo 2019'!C128+'Junio 2019'!C128)</f>
        <v>763600</v>
      </c>
      <c r="D128" s="10">
        <f>SUM('Abril 2019'!D128+'Mayo 2019'!D128+'Junio 2019'!D128)</f>
        <v>181149</v>
      </c>
      <c r="E128" s="11">
        <f>SUM('Abril 2019'!E128+'Mayo 2019'!E128+'Junio 2019'!E128)</f>
        <v>11100</v>
      </c>
      <c r="F128" s="11">
        <f>SUM('Abril 2019'!F128+'Mayo 2019'!F128+'Junio 2019'!F128)</f>
        <v>29421</v>
      </c>
      <c r="G128" s="11">
        <f>SUM('Abril 2019'!G128+'Mayo 2019'!G128+'Junio 2019'!G128)</f>
        <v>3041</v>
      </c>
      <c r="H128" s="11">
        <f>SUM('Abril 2019'!H128+'Mayo 2019'!H128+'Junio 2019'!H128)</f>
        <v>1590</v>
      </c>
      <c r="I128" s="11">
        <f>SUM('Abril 2019'!I128+'Mayo 2019'!I128+'Junio 2019'!I128)</f>
        <v>37449</v>
      </c>
      <c r="J128" s="11">
        <f>SUM('Abril 2019'!J128+'Mayo 2019'!J128+'Junio 2019'!J128)</f>
        <v>18599</v>
      </c>
      <c r="K128" s="11">
        <f>SUM('Abril 2019'!K128+'Mayo 2019'!K128+'Junio 2019'!K128)</f>
        <v>0</v>
      </c>
      <c r="L128" s="11">
        <f>SUM('Abril 2019'!L128+'Mayo 2019'!L128+'Junio 2019'!L128)</f>
        <v>0</v>
      </c>
      <c r="M128" s="32">
        <f>SUM('Abril 2019'!M128+'Mayo 2019'!M128+'Junio 2019'!M128)</f>
        <v>0</v>
      </c>
      <c r="N128" s="27">
        <f t="shared" si="1"/>
        <v>1045949</v>
      </c>
    </row>
    <row r="129" spans="1:14" ht="25.5" x14ac:dyDescent="0.25">
      <c r="A129" s="14" t="s">
        <v>245</v>
      </c>
      <c r="B129" s="9" t="s">
        <v>246</v>
      </c>
      <c r="C129" s="10">
        <f>SUM('Abril 2019'!C129+'Mayo 2019'!C129+'Junio 2019'!C129)</f>
        <v>555950</v>
      </c>
      <c r="D129" s="10">
        <f>SUM('Abril 2019'!D129+'Mayo 2019'!D129+'Junio 2019'!D129)</f>
        <v>224675</v>
      </c>
      <c r="E129" s="11">
        <f>SUM('Abril 2019'!E129+'Mayo 2019'!E129+'Junio 2019'!E129)</f>
        <v>7862</v>
      </c>
      <c r="F129" s="11">
        <f>SUM('Abril 2019'!F129+'Mayo 2019'!F129+'Junio 2019'!F129)</f>
        <v>21456</v>
      </c>
      <c r="G129" s="11">
        <f>SUM('Abril 2019'!G129+'Mayo 2019'!G129+'Junio 2019'!G129)</f>
        <v>2016</v>
      </c>
      <c r="H129" s="11">
        <f>SUM('Abril 2019'!H129+'Mayo 2019'!H129+'Junio 2019'!H129)</f>
        <v>1152</v>
      </c>
      <c r="I129" s="11">
        <f>SUM('Abril 2019'!I129+'Mayo 2019'!I129+'Junio 2019'!I129)</f>
        <v>19175</v>
      </c>
      <c r="J129" s="11">
        <f>SUM('Abril 2019'!J129+'Mayo 2019'!J129+'Junio 2019'!J129)</f>
        <v>10362</v>
      </c>
      <c r="K129" s="11">
        <f>SUM('Abril 2019'!K129+'Mayo 2019'!K129+'Junio 2019'!K129)</f>
        <v>0</v>
      </c>
      <c r="L129" s="11">
        <f>SUM('Abril 2019'!L129+'Mayo 2019'!L129+'Junio 2019'!L129)</f>
        <v>0</v>
      </c>
      <c r="M129" s="32">
        <f>SUM('Abril 2019'!M129+'Mayo 2019'!M129+'Junio 2019'!M129)</f>
        <v>0</v>
      </c>
      <c r="N129" s="27">
        <f t="shared" si="1"/>
        <v>842648</v>
      </c>
    </row>
    <row r="130" spans="1:14" ht="25.5" x14ac:dyDescent="0.25">
      <c r="A130" s="14" t="s">
        <v>247</v>
      </c>
      <c r="B130" s="9" t="s">
        <v>248</v>
      </c>
      <c r="C130" s="10">
        <f>SUM('Abril 2019'!C130+'Mayo 2019'!C130+'Junio 2019'!C130)</f>
        <v>1265990</v>
      </c>
      <c r="D130" s="10">
        <f>SUM('Abril 2019'!D130+'Mayo 2019'!D130+'Junio 2019'!D130)</f>
        <v>409902</v>
      </c>
      <c r="E130" s="11">
        <f>SUM('Abril 2019'!E130+'Mayo 2019'!E130+'Junio 2019'!E130)</f>
        <v>16326</v>
      </c>
      <c r="F130" s="11">
        <f>SUM('Abril 2019'!F130+'Mayo 2019'!F130+'Junio 2019'!F130)</f>
        <v>44202</v>
      </c>
      <c r="G130" s="11">
        <f>SUM('Abril 2019'!G130+'Mayo 2019'!G130+'Junio 2019'!G130)</f>
        <v>5088</v>
      </c>
      <c r="H130" s="11">
        <f>SUM('Abril 2019'!H130+'Mayo 2019'!H130+'Junio 2019'!H130)</f>
        <v>2523</v>
      </c>
      <c r="I130" s="11">
        <f>SUM('Abril 2019'!I130+'Mayo 2019'!I130+'Junio 2019'!I130)</f>
        <v>19990</v>
      </c>
      <c r="J130" s="11">
        <f>SUM('Abril 2019'!J130+'Mayo 2019'!J130+'Junio 2019'!J130)</f>
        <v>18337</v>
      </c>
      <c r="K130" s="11">
        <f>SUM('Abril 2019'!K130+'Mayo 2019'!K130+'Junio 2019'!K130)</f>
        <v>0</v>
      </c>
      <c r="L130" s="11">
        <f>SUM('Abril 2019'!L130+'Mayo 2019'!L130+'Junio 2019'!L130)</f>
        <v>84424</v>
      </c>
      <c r="M130" s="32">
        <f>SUM('Abril 2019'!M130+'Mayo 2019'!M130+'Junio 2019'!M130)</f>
        <v>0</v>
      </c>
      <c r="N130" s="27">
        <f t="shared" si="1"/>
        <v>1866782</v>
      </c>
    </row>
    <row r="131" spans="1:14" ht="25.5" x14ac:dyDescent="0.25">
      <c r="A131" s="14" t="s">
        <v>249</v>
      </c>
      <c r="B131" s="9" t="s">
        <v>250</v>
      </c>
      <c r="C131" s="10">
        <f>SUM('Abril 2019'!C131+'Mayo 2019'!C131+'Junio 2019'!C131)</f>
        <v>256534</v>
      </c>
      <c r="D131" s="10">
        <f>SUM('Abril 2019'!D131+'Mayo 2019'!D131+'Junio 2019'!D131)</f>
        <v>134667</v>
      </c>
      <c r="E131" s="11">
        <f>SUM('Abril 2019'!E131+'Mayo 2019'!E131+'Junio 2019'!E131)</f>
        <v>4391</v>
      </c>
      <c r="F131" s="11">
        <f>SUM('Abril 2019'!F131+'Mayo 2019'!F131+'Junio 2019'!F131)</f>
        <v>13209</v>
      </c>
      <c r="G131" s="11">
        <f>SUM('Abril 2019'!G131+'Mayo 2019'!G131+'Junio 2019'!G131)</f>
        <v>766</v>
      </c>
      <c r="H131" s="11">
        <f>SUM('Abril 2019'!H131+'Mayo 2019'!H131+'Junio 2019'!H131)</f>
        <v>735</v>
      </c>
      <c r="I131" s="11">
        <f>SUM('Abril 2019'!I131+'Mayo 2019'!I131+'Junio 2019'!I131)</f>
        <v>3085</v>
      </c>
      <c r="J131" s="11">
        <f>SUM('Abril 2019'!J131+'Mayo 2019'!J131+'Junio 2019'!J131)</f>
        <v>1647</v>
      </c>
      <c r="K131" s="11">
        <f>SUM('Abril 2019'!K131+'Mayo 2019'!K131+'Junio 2019'!K131)</f>
        <v>0</v>
      </c>
      <c r="L131" s="11">
        <f>SUM('Abril 2019'!L131+'Mayo 2019'!L131+'Junio 2019'!L131)</f>
        <v>0</v>
      </c>
      <c r="M131" s="32">
        <f>SUM('Abril 2019'!M131+'Mayo 2019'!M131+'Junio 2019'!M131)</f>
        <v>0</v>
      </c>
      <c r="N131" s="27">
        <f t="shared" si="1"/>
        <v>415034</v>
      </c>
    </row>
    <row r="132" spans="1:14" ht="25.5" x14ac:dyDescent="0.25">
      <c r="A132" s="14" t="s">
        <v>251</v>
      </c>
      <c r="B132" s="9" t="s">
        <v>252</v>
      </c>
      <c r="C132" s="10">
        <f>SUM('Abril 2019'!C132+'Mayo 2019'!C132+'Junio 2019'!C132)</f>
        <v>319356</v>
      </c>
      <c r="D132" s="10">
        <f>SUM('Abril 2019'!D132+'Mayo 2019'!D132+'Junio 2019'!D132)</f>
        <v>155283</v>
      </c>
      <c r="E132" s="11">
        <f>SUM('Abril 2019'!E132+'Mayo 2019'!E132+'Junio 2019'!E132)</f>
        <v>5143</v>
      </c>
      <c r="F132" s="11">
        <f>SUM('Abril 2019'!F132+'Mayo 2019'!F132+'Junio 2019'!F132)</f>
        <v>14235</v>
      </c>
      <c r="G132" s="11">
        <f>SUM('Abril 2019'!G132+'Mayo 2019'!G132+'Junio 2019'!G132)</f>
        <v>1150</v>
      </c>
      <c r="H132" s="11">
        <f>SUM('Abril 2019'!H132+'Mayo 2019'!H132+'Junio 2019'!H132)</f>
        <v>765</v>
      </c>
      <c r="I132" s="11">
        <f>SUM('Abril 2019'!I132+'Mayo 2019'!I132+'Junio 2019'!I132)</f>
        <v>2473</v>
      </c>
      <c r="J132" s="11">
        <f>SUM('Abril 2019'!J132+'Mayo 2019'!J132+'Junio 2019'!J132)</f>
        <v>2936</v>
      </c>
      <c r="K132" s="11">
        <f>SUM('Abril 2019'!K132+'Mayo 2019'!K132+'Junio 2019'!K132)</f>
        <v>0</v>
      </c>
      <c r="L132" s="11">
        <f>SUM('Abril 2019'!L132+'Mayo 2019'!L132+'Junio 2019'!L132)</f>
        <v>9888</v>
      </c>
      <c r="M132" s="32">
        <f>SUM('Abril 2019'!M132+'Mayo 2019'!M132+'Junio 2019'!M132)</f>
        <v>0</v>
      </c>
      <c r="N132" s="27">
        <f t="shared" si="1"/>
        <v>511229</v>
      </c>
    </row>
    <row r="133" spans="1:14" ht="25.5" x14ac:dyDescent="0.25">
      <c r="A133" s="14" t="s">
        <v>253</v>
      </c>
      <c r="B133" s="9" t="s">
        <v>254</v>
      </c>
      <c r="C133" s="10">
        <f>SUM('Abril 2019'!C133+'Mayo 2019'!C133+'Junio 2019'!C133)</f>
        <v>286450</v>
      </c>
      <c r="D133" s="10">
        <f>SUM('Abril 2019'!D133+'Mayo 2019'!D133+'Junio 2019'!D133)</f>
        <v>138811</v>
      </c>
      <c r="E133" s="11">
        <f>SUM('Abril 2019'!E133+'Mayo 2019'!E133+'Junio 2019'!E133)</f>
        <v>4720</v>
      </c>
      <c r="F133" s="11">
        <f>SUM('Abril 2019'!F133+'Mayo 2019'!F133+'Junio 2019'!F133)</f>
        <v>13908</v>
      </c>
      <c r="G133" s="11">
        <f>SUM('Abril 2019'!G133+'Mayo 2019'!G133+'Junio 2019'!G133)</f>
        <v>934</v>
      </c>
      <c r="H133" s="11">
        <f>SUM('Abril 2019'!H133+'Mayo 2019'!H133+'Junio 2019'!H133)</f>
        <v>756</v>
      </c>
      <c r="I133" s="11">
        <f>SUM('Abril 2019'!I133+'Mayo 2019'!I133+'Junio 2019'!I133)</f>
        <v>4889</v>
      </c>
      <c r="J133" s="11">
        <f>SUM('Abril 2019'!J133+'Mayo 2019'!J133+'Junio 2019'!J133)</f>
        <v>2913</v>
      </c>
      <c r="K133" s="11">
        <f>SUM('Abril 2019'!K133+'Mayo 2019'!K133+'Junio 2019'!K133)</f>
        <v>0</v>
      </c>
      <c r="L133" s="11">
        <f>SUM('Abril 2019'!L133+'Mayo 2019'!L133+'Junio 2019'!L133)</f>
        <v>8766</v>
      </c>
      <c r="M133" s="32">
        <f>SUM('Abril 2019'!M133+'Mayo 2019'!M133+'Junio 2019'!M133)</f>
        <v>0</v>
      </c>
      <c r="N133" s="27">
        <f t="shared" si="1"/>
        <v>462147</v>
      </c>
    </row>
    <row r="134" spans="1:14" ht="25.5" x14ac:dyDescent="0.25">
      <c r="A134" s="14" t="s">
        <v>255</v>
      </c>
      <c r="B134" s="9" t="s">
        <v>256</v>
      </c>
      <c r="C134" s="10">
        <f>SUM('Abril 2019'!C134+'Mayo 2019'!C134+'Junio 2019'!C134)</f>
        <v>249002</v>
      </c>
      <c r="D134" s="10">
        <f>SUM('Abril 2019'!D134+'Mayo 2019'!D134+'Junio 2019'!D134)</f>
        <v>150843</v>
      </c>
      <c r="E134" s="11">
        <f>SUM('Abril 2019'!E134+'Mayo 2019'!E134+'Junio 2019'!E134)</f>
        <v>3915</v>
      </c>
      <c r="F134" s="11">
        <f>SUM('Abril 2019'!F134+'Mayo 2019'!F134+'Junio 2019'!F134)</f>
        <v>11607</v>
      </c>
      <c r="G134" s="11">
        <f>SUM('Abril 2019'!G134+'Mayo 2019'!G134+'Junio 2019'!G134)</f>
        <v>816</v>
      </c>
      <c r="H134" s="11">
        <f>SUM('Abril 2019'!H134+'Mayo 2019'!H134+'Junio 2019'!H134)</f>
        <v>648</v>
      </c>
      <c r="I134" s="11">
        <f>SUM('Abril 2019'!I134+'Mayo 2019'!I134+'Junio 2019'!I134)</f>
        <v>4423</v>
      </c>
      <c r="J134" s="11">
        <f>SUM('Abril 2019'!J134+'Mayo 2019'!J134+'Junio 2019'!J134)</f>
        <v>2769</v>
      </c>
      <c r="K134" s="11">
        <f>SUM('Abril 2019'!K134+'Mayo 2019'!K134+'Junio 2019'!K134)</f>
        <v>0</v>
      </c>
      <c r="L134" s="11">
        <f>SUM('Abril 2019'!L134+'Mayo 2019'!L134+'Junio 2019'!L134)</f>
        <v>12428</v>
      </c>
      <c r="M134" s="32">
        <f>SUM('Abril 2019'!M134+'Mayo 2019'!M134+'Junio 2019'!M134)</f>
        <v>0</v>
      </c>
      <c r="N134" s="27">
        <f t="shared" si="1"/>
        <v>436451</v>
      </c>
    </row>
    <row r="135" spans="1:14" ht="25.5" x14ac:dyDescent="0.25">
      <c r="A135" s="14" t="s">
        <v>257</v>
      </c>
      <c r="B135" s="9" t="s">
        <v>258</v>
      </c>
      <c r="C135" s="10">
        <f>SUM('Abril 2019'!C135+'Mayo 2019'!C135+'Junio 2019'!C135)</f>
        <v>526440</v>
      </c>
      <c r="D135" s="10">
        <f>SUM('Abril 2019'!D135+'Mayo 2019'!D135+'Junio 2019'!D135)</f>
        <v>271942</v>
      </c>
      <c r="E135" s="11">
        <f>SUM('Abril 2019'!E135+'Mayo 2019'!E135+'Junio 2019'!E135)</f>
        <v>7533</v>
      </c>
      <c r="F135" s="11">
        <f>SUM('Abril 2019'!F135+'Mayo 2019'!F135+'Junio 2019'!F135)</f>
        <v>20265</v>
      </c>
      <c r="G135" s="11">
        <f>SUM('Abril 2019'!G135+'Mayo 2019'!G135+'Junio 2019'!G135)</f>
        <v>2065</v>
      </c>
      <c r="H135" s="11">
        <f>SUM('Abril 2019'!H135+'Mayo 2019'!H135+'Junio 2019'!H135)</f>
        <v>1125</v>
      </c>
      <c r="I135" s="11">
        <f>SUM('Abril 2019'!I135+'Mayo 2019'!I135+'Junio 2019'!I135)</f>
        <v>21241</v>
      </c>
      <c r="J135" s="11">
        <f>SUM('Abril 2019'!J135+'Mayo 2019'!J135+'Junio 2019'!J135)</f>
        <v>11819</v>
      </c>
      <c r="K135" s="11">
        <f>SUM('Abril 2019'!K135+'Mayo 2019'!K135+'Junio 2019'!K135)</f>
        <v>0</v>
      </c>
      <c r="L135" s="11">
        <f>SUM('Abril 2019'!L135+'Mayo 2019'!L135+'Junio 2019'!L135)</f>
        <v>6379</v>
      </c>
      <c r="M135" s="32">
        <f>SUM('Abril 2019'!M135+'Mayo 2019'!M135+'Junio 2019'!M135)</f>
        <v>0</v>
      </c>
      <c r="N135" s="27">
        <f t="shared" si="1"/>
        <v>868809</v>
      </c>
    </row>
    <row r="136" spans="1:14" x14ac:dyDescent="0.25">
      <c r="A136" s="14" t="s">
        <v>259</v>
      </c>
      <c r="B136" s="9" t="s">
        <v>260</v>
      </c>
      <c r="C136" s="10">
        <f>SUM('Abril 2019'!C136+'Mayo 2019'!C136+'Junio 2019'!C136)</f>
        <v>3117030</v>
      </c>
      <c r="D136" s="10">
        <f>SUM('Abril 2019'!D136+'Mayo 2019'!D136+'Junio 2019'!D136)</f>
        <v>898498</v>
      </c>
      <c r="E136" s="11">
        <f>SUM('Abril 2019'!E136+'Mayo 2019'!E136+'Junio 2019'!E136)</f>
        <v>39875</v>
      </c>
      <c r="F136" s="11">
        <f>SUM('Abril 2019'!F136+'Mayo 2019'!F136+'Junio 2019'!F136)</f>
        <v>88718</v>
      </c>
      <c r="G136" s="11">
        <f>SUM('Abril 2019'!G136+'Mayo 2019'!G136+'Junio 2019'!G136)</f>
        <v>15417</v>
      </c>
      <c r="H136" s="11">
        <f>SUM('Abril 2019'!H136+'Mayo 2019'!H136+'Junio 2019'!H136)</f>
        <v>5121</v>
      </c>
      <c r="I136" s="11">
        <f>SUM('Abril 2019'!I136+'Mayo 2019'!I136+'Junio 2019'!I136)</f>
        <v>150987</v>
      </c>
      <c r="J136" s="11">
        <f>SUM('Abril 2019'!J136+'Mayo 2019'!J136+'Junio 2019'!J136)</f>
        <v>94811</v>
      </c>
      <c r="K136" s="11">
        <f>SUM('Abril 2019'!K136+'Mayo 2019'!K136+'Junio 2019'!K136)</f>
        <v>0</v>
      </c>
      <c r="L136" s="11">
        <f>SUM('Abril 2019'!L136+'Mayo 2019'!L136+'Junio 2019'!L136)</f>
        <v>0</v>
      </c>
      <c r="M136" s="32">
        <f>SUM('Abril 2019'!M136+'Mayo 2019'!M136+'Junio 2019'!M136)</f>
        <v>0</v>
      </c>
      <c r="N136" s="27">
        <f t="shared" si="1"/>
        <v>4410457</v>
      </c>
    </row>
    <row r="137" spans="1:14" x14ac:dyDescent="0.25">
      <c r="A137" s="14" t="s">
        <v>261</v>
      </c>
      <c r="B137" s="9" t="s">
        <v>262</v>
      </c>
      <c r="C137" s="10">
        <f>SUM('Abril 2019'!C137+'Mayo 2019'!C137+'Junio 2019'!C137)</f>
        <v>2026338</v>
      </c>
      <c r="D137" s="10">
        <f>SUM('Abril 2019'!D137+'Mayo 2019'!D137+'Junio 2019'!D137)</f>
        <v>670581</v>
      </c>
      <c r="E137" s="11">
        <f>SUM('Abril 2019'!E137+'Mayo 2019'!E137+'Junio 2019'!E137)</f>
        <v>27090</v>
      </c>
      <c r="F137" s="11">
        <f>SUM('Abril 2019'!F137+'Mayo 2019'!F137+'Junio 2019'!F137)</f>
        <v>68325</v>
      </c>
      <c r="G137" s="11">
        <f>SUM('Abril 2019'!G137+'Mayo 2019'!G137+'Junio 2019'!G137)</f>
        <v>8691</v>
      </c>
      <c r="H137" s="11">
        <f>SUM('Abril 2019'!H137+'Mayo 2019'!H137+'Junio 2019'!H137)</f>
        <v>3597</v>
      </c>
      <c r="I137" s="11">
        <f>SUM('Abril 2019'!I137+'Mayo 2019'!I137+'Junio 2019'!I137)</f>
        <v>93432</v>
      </c>
      <c r="J137" s="11">
        <f>SUM('Abril 2019'!J137+'Mayo 2019'!J137+'Junio 2019'!J137)</f>
        <v>54580</v>
      </c>
      <c r="K137" s="11">
        <f>SUM('Abril 2019'!K137+'Mayo 2019'!K137+'Junio 2019'!K137)</f>
        <v>0</v>
      </c>
      <c r="L137" s="11">
        <f>SUM('Abril 2019'!L137+'Mayo 2019'!L137+'Junio 2019'!L137)</f>
        <v>0</v>
      </c>
      <c r="M137" s="32">
        <f>SUM('Abril 2019'!M137+'Mayo 2019'!M137+'Junio 2019'!M137)</f>
        <v>0</v>
      </c>
      <c r="N137" s="27">
        <f t="shared" si="1"/>
        <v>2952634</v>
      </c>
    </row>
    <row r="138" spans="1:14" ht="25.5" x14ac:dyDescent="0.25">
      <c r="A138" s="14" t="s">
        <v>263</v>
      </c>
      <c r="B138" s="9" t="s">
        <v>264</v>
      </c>
      <c r="C138" s="10">
        <f>SUM('Abril 2019'!C138+'Mayo 2019'!C138+'Junio 2019'!C138)</f>
        <v>851040</v>
      </c>
      <c r="D138" s="10">
        <f>SUM('Abril 2019'!D138+'Mayo 2019'!D138+'Junio 2019'!D138)</f>
        <v>355088</v>
      </c>
      <c r="E138" s="11">
        <f>SUM('Abril 2019'!E138+'Mayo 2019'!E138+'Junio 2019'!E138)</f>
        <v>11906</v>
      </c>
      <c r="F138" s="11">
        <f>SUM('Abril 2019'!F138+'Mayo 2019'!F138+'Junio 2019'!F138)</f>
        <v>31341</v>
      </c>
      <c r="G138" s="11">
        <f>SUM('Abril 2019'!G138+'Mayo 2019'!G138+'Junio 2019'!G138)</f>
        <v>3441</v>
      </c>
      <c r="H138" s="11">
        <f>SUM('Abril 2019'!H138+'Mayo 2019'!H138+'Junio 2019'!H138)</f>
        <v>1692</v>
      </c>
      <c r="I138" s="11">
        <f>SUM('Abril 2019'!I138+'Mayo 2019'!I138+'Junio 2019'!I138)</f>
        <v>42803</v>
      </c>
      <c r="J138" s="11">
        <f>SUM('Abril 2019'!J138+'Mayo 2019'!J138+'Junio 2019'!J138)</f>
        <v>21750</v>
      </c>
      <c r="K138" s="11">
        <f>SUM('Abril 2019'!K138+'Mayo 2019'!K138+'Junio 2019'!K138)</f>
        <v>0</v>
      </c>
      <c r="L138" s="11">
        <f>SUM('Abril 2019'!L138+'Mayo 2019'!L138+'Junio 2019'!L138)</f>
        <v>28596</v>
      </c>
      <c r="M138" s="32">
        <f>SUM('Abril 2019'!M138+'Mayo 2019'!M138+'Junio 2019'!M138)</f>
        <v>0</v>
      </c>
      <c r="N138" s="27">
        <f t="shared" si="1"/>
        <v>1347657</v>
      </c>
    </row>
    <row r="139" spans="1:14" ht="25.5" x14ac:dyDescent="0.25">
      <c r="A139" s="14" t="s">
        <v>265</v>
      </c>
      <c r="B139" s="9" t="s">
        <v>266</v>
      </c>
      <c r="C139" s="10">
        <f>SUM('Abril 2019'!C139+'Mayo 2019'!C139+'Junio 2019'!C139)</f>
        <v>416870</v>
      </c>
      <c r="D139" s="10">
        <f>SUM('Abril 2019'!D139+'Mayo 2019'!D139+'Junio 2019'!D139)</f>
        <v>148881</v>
      </c>
      <c r="E139" s="11">
        <f>SUM('Abril 2019'!E139+'Mayo 2019'!E139+'Junio 2019'!E139)</f>
        <v>6342</v>
      </c>
      <c r="F139" s="11">
        <f>SUM('Abril 2019'!F139+'Mayo 2019'!F139+'Junio 2019'!F139)</f>
        <v>18993</v>
      </c>
      <c r="G139" s="11">
        <f>SUM('Abril 2019'!G139+'Mayo 2019'!G139+'Junio 2019'!G139)</f>
        <v>1370</v>
      </c>
      <c r="H139" s="11">
        <f>SUM('Abril 2019'!H139+'Mayo 2019'!H139+'Junio 2019'!H139)</f>
        <v>981</v>
      </c>
      <c r="I139" s="11">
        <f>SUM('Abril 2019'!I139+'Mayo 2019'!I139+'Junio 2019'!I139)</f>
        <v>8381</v>
      </c>
      <c r="J139" s="11">
        <f>SUM('Abril 2019'!J139+'Mayo 2019'!J139+'Junio 2019'!J139)</f>
        <v>4584</v>
      </c>
      <c r="K139" s="11">
        <f>SUM('Abril 2019'!K139+'Mayo 2019'!K139+'Junio 2019'!K139)</f>
        <v>0</v>
      </c>
      <c r="L139" s="11">
        <f>SUM('Abril 2019'!L139+'Mayo 2019'!L139+'Junio 2019'!L139)</f>
        <v>0</v>
      </c>
      <c r="M139" s="32">
        <f>SUM('Abril 2019'!M139+'Mayo 2019'!M139+'Junio 2019'!M139)</f>
        <v>0</v>
      </c>
      <c r="N139" s="27">
        <f t="shared" si="1"/>
        <v>606402</v>
      </c>
    </row>
    <row r="140" spans="1:14" ht="25.5" x14ac:dyDescent="0.25">
      <c r="A140" s="14" t="s">
        <v>267</v>
      </c>
      <c r="B140" s="9" t="s">
        <v>268</v>
      </c>
      <c r="C140" s="10">
        <f>SUM('Abril 2019'!C140+'Mayo 2019'!C140+'Junio 2019'!C140)</f>
        <v>359974</v>
      </c>
      <c r="D140" s="10">
        <f>SUM('Abril 2019'!D140+'Mayo 2019'!D140+'Junio 2019'!D140)</f>
        <v>233149</v>
      </c>
      <c r="E140" s="11">
        <f>SUM('Abril 2019'!E140+'Mayo 2019'!E140+'Junio 2019'!E140)</f>
        <v>5725</v>
      </c>
      <c r="F140" s="11">
        <f>SUM('Abril 2019'!F140+'Mayo 2019'!F140+'Junio 2019'!F140)</f>
        <v>16185</v>
      </c>
      <c r="G140" s="11">
        <f>SUM('Abril 2019'!G140+'Mayo 2019'!G140+'Junio 2019'!G140)</f>
        <v>1268</v>
      </c>
      <c r="H140" s="11">
        <f>SUM('Abril 2019'!H140+'Mayo 2019'!H140+'Junio 2019'!H140)</f>
        <v>960</v>
      </c>
      <c r="I140" s="11">
        <f>SUM('Abril 2019'!I140+'Mayo 2019'!I140+'Junio 2019'!I140)</f>
        <v>8729</v>
      </c>
      <c r="J140" s="11">
        <f>SUM('Abril 2019'!J140+'Mayo 2019'!J140+'Junio 2019'!J140)</f>
        <v>5300</v>
      </c>
      <c r="K140" s="11">
        <f>SUM('Abril 2019'!K140+'Mayo 2019'!K140+'Junio 2019'!K140)</f>
        <v>0</v>
      </c>
      <c r="L140" s="11">
        <f>SUM('Abril 2019'!L140+'Mayo 2019'!L140+'Junio 2019'!L140)</f>
        <v>0</v>
      </c>
      <c r="M140" s="32">
        <f>SUM('Abril 2019'!M140+'Mayo 2019'!M140+'Junio 2019'!M140)</f>
        <v>0</v>
      </c>
      <c r="N140" s="27">
        <f t="shared" si="1"/>
        <v>631290</v>
      </c>
    </row>
    <row r="141" spans="1:14" ht="25.5" x14ac:dyDescent="0.25">
      <c r="A141" s="14" t="s">
        <v>269</v>
      </c>
      <c r="B141" s="9" t="s">
        <v>270</v>
      </c>
      <c r="C141" s="10">
        <f>SUM('Abril 2019'!C141+'Mayo 2019'!C141+'Junio 2019'!C141)</f>
        <v>477612</v>
      </c>
      <c r="D141" s="10">
        <f>SUM('Abril 2019'!D141+'Mayo 2019'!D141+'Junio 2019'!D141)</f>
        <v>249344</v>
      </c>
      <c r="E141" s="11">
        <f>SUM('Abril 2019'!E141+'Mayo 2019'!E141+'Junio 2019'!E141)</f>
        <v>5426</v>
      </c>
      <c r="F141" s="11">
        <f>SUM('Abril 2019'!F141+'Mayo 2019'!F141+'Junio 2019'!F141)</f>
        <v>15075</v>
      </c>
      <c r="G141" s="11">
        <f>SUM('Abril 2019'!G141+'Mayo 2019'!G141+'Junio 2019'!G141)</f>
        <v>1942</v>
      </c>
      <c r="H141" s="11">
        <f>SUM('Abril 2019'!H141+'Mayo 2019'!H141+'Junio 2019'!H141)</f>
        <v>720</v>
      </c>
      <c r="I141" s="11">
        <f>SUM('Abril 2019'!I141+'Mayo 2019'!I141+'Junio 2019'!I141)</f>
        <v>2502</v>
      </c>
      <c r="J141" s="11">
        <f>SUM('Abril 2019'!J141+'Mayo 2019'!J141+'Junio 2019'!J141)</f>
        <v>5658</v>
      </c>
      <c r="K141" s="11">
        <f>SUM('Abril 2019'!K141+'Mayo 2019'!K141+'Junio 2019'!K141)</f>
        <v>0</v>
      </c>
      <c r="L141" s="11">
        <f>SUM('Abril 2019'!L141+'Mayo 2019'!L141+'Junio 2019'!L141)</f>
        <v>0</v>
      </c>
      <c r="M141" s="32">
        <f>SUM('Abril 2019'!M141+'Mayo 2019'!M141+'Junio 2019'!M141)</f>
        <v>0</v>
      </c>
      <c r="N141" s="27">
        <f t="shared" si="1"/>
        <v>758279</v>
      </c>
    </row>
    <row r="142" spans="1:14" ht="25.5" x14ac:dyDescent="0.25">
      <c r="A142" s="14" t="s">
        <v>271</v>
      </c>
      <c r="B142" s="9" t="s">
        <v>272</v>
      </c>
      <c r="C142" s="10">
        <f>SUM('Abril 2019'!C142+'Mayo 2019'!C142+'Junio 2019'!C142)</f>
        <v>1068324</v>
      </c>
      <c r="D142" s="10">
        <f>SUM('Abril 2019'!D142+'Mayo 2019'!D142+'Junio 2019'!D142)</f>
        <v>382704</v>
      </c>
      <c r="E142" s="11">
        <f>SUM('Abril 2019'!E142+'Mayo 2019'!E142+'Junio 2019'!E142)</f>
        <v>15994</v>
      </c>
      <c r="F142" s="11">
        <f>SUM('Abril 2019'!F142+'Mayo 2019'!F142+'Junio 2019'!F142)</f>
        <v>44058</v>
      </c>
      <c r="G142" s="11">
        <f>SUM('Abril 2019'!G142+'Mayo 2019'!G142+'Junio 2019'!G142)</f>
        <v>4016</v>
      </c>
      <c r="H142" s="11">
        <f>SUM('Abril 2019'!H142+'Mayo 2019'!H142+'Junio 2019'!H142)</f>
        <v>2373</v>
      </c>
      <c r="I142" s="11">
        <f>SUM('Abril 2019'!I142+'Mayo 2019'!I142+'Junio 2019'!I142)</f>
        <v>40446</v>
      </c>
      <c r="J142" s="11">
        <f>SUM('Abril 2019'!J142+'Mayo 2019'!J142+'Junio 2019'!J142)</f>
        <v>21680</v>
      </c>
      <c r="K142" s="11">
        <f>SUM('Abril 2019'!K142+'Mayo 2019'!K142+'Junio 2019'!K142)</f>
        <v>0</v>
      </c>
      <c r="L142" s="11">
        <f>SUM('Abril 2019'!L142+'Mayo 2019'!L142+'Junio 2019'!L142)</f>
        <v>0</v>
      </c>
      <c r="M142" s="32">
        <f>SUM('Abril 2019'!M142+'Mayo 2019'!M142+'Junio 2019'!M142)</f>
        <v>0</v>
      </c>
      <c r="N142" s="27">
        <f t="shared" ref="N142:N205" si="2">SUM(C142:M142)</f>
        <v>1579595</v>
      </c>
    </row>
    <row r="143" spans="1:14" ht="25.5" x14ac:dyDescent="0.25">
      <c r="A143" s="14" t="s">
        <v>273</v>
      </c>
      <c r="B143" s="9" t="s">
        <v>274</v>
      </c>
      <c r="C143" s="10">
        <f>SUM('Abril 2019'!C143+'Mayo 2019'!C143+'Junio 2019'!C143)</f>
        <v>2065776</v>
      </c>
      <c r="D143" s="10">
        <f>SUM('Abril 2019'!D143+'Mayo 2019'!D143+'Junio 2019'!D143)</f>
        <v>691539</v>
      </c>
      <c r="E143" s="11">
        <f>SUM('Abril 2019'!E143+'Mayo 2019'!E143+'Junio 2019'!E143)</f>
        <v>28994</v>
      </c>
      <c r="F143" s="11">
        <f>SUM('Abril 2019'!F143+'Mayo 2019'!F143+'Junio 2019'!F143)</f>
        <v>79062</v>
      </c>
      <c r="G143" s="11">
        <f>SUM('Abril 2019'!G143+'Mayo 2019'!G143+'Junio 2019'!G143)</f>
        <v>7988</v>
      </c>
      <c r="H143" s="11">
        <f>SUM('Abril 2019'!H143+'Mayo 2019'!H143+'Junio 2019'!H143)</f>
        <v>4338</v>
      </c>
      <c r="I143" s="11">
        <f>SUM('Abril 2019'!I143+'Mayo 2019'!I143+'Junio 2019'!I143)</f>
        <v>80718</v>
      </c>
      <c r="J143" s="11">
        <f>SUM('Abril 2019'!J143+'Mayo 2019'!J143+'Junio 2019'!J143)</f>
        <v>45531</v>
      </c>
      <c r="K143" s="11">
        <f>SUM('Abril 2019'!K143+'Mayo 2019'!K143+'Junio 2019'!K143)</f>
        <v>0</v>
      </c>
      <c r="L143" s="11">
        <f>SUM('Abril 2019'!L143+'Mayo 2019'!L143+'Junio 2019'!L143)</f>
        <v>2751</v>
      </c>
      <c r="M143" s="32">
        <f>SUM('Abril 2019'!M143+'Mayo 2019'!M143+'Junio 2019'!M143)</f>
        <v>0</v>
      </c>
      <c r="N143" s="27">
        <f t="shared" si="2"/>
        <v>3006697</v>
      </c>
    </row>
    <row r="144" spans="1:14" ht="25.5" x14ac:dyDescent="0.25">
      <c r="A144" s="14" t="s">
        <v>275</v>
      </c>
      <c r="B144" s="9" t="s">
        <v>276</v>
      </c>
      <c r="C144" s="10">
        <f>SUM('Abril 2019'!C144+'Mayo 2019'!C144+'Junio 2019'!C144)</f>
        <v>447132</v>
      </c>
      <c r="D144" s="10">
        <f>SUM('Abril 2019'!D144+'Mayo 2019'!D144+'Junio 2019'!D144)</f>
        <v>197451</v>
      </c>
      <c r="E144" s="11">
        <f>SUM('Abril 2019'!E144+'Mayo 2019'!E144+'Junio 2019'!E144)</f>
        <v>6373</v>
      </c>
      <c r="F144" s="11">
        <f>SUM('Abril 2019'!F144+'Mayo 2019'!F144+'Junio 2019'!F144)</f>
        <v>18261</v>
      </c>
      <c r="G144" s="11">
        <f>SUM('Abril 2019'!G144+'Mayo 2019'!G144+'Junio 2019'!G144)</f>
        <v>1626</v>
      </c>
      <c r="H144" s="11">
        <f>SUM('Abril 2019'!H144+'Mayo 2019'!H144+'Junio 2019'!H144)</f>
        <v>981</v>
      </c>
      <c r="I144" s="11">
        <f>SUM('Abril 2019'!I144+'Mayo 2019'!I144+'Junio 2019'!I144)</f>
        <v>7594</v>
      </c>
      <c r="J144" s="11">
        <f>SUM('Abril 2019'!J144+'Mayo 2019'!J144+'Junio 2019'!J144)</f>
        <v>5874</v>
      </c>
      <c r="K144" s="11">
        <f>SUM('Abril 2019'!K144+'Mayo 2019'!K144+'Junio 2019'!K144)</f>
        <v>0</v>
      </c>
      <c r="L144" s="11">
        <f>SUM('Abril 2019'!L144+'Mayo 2019'!L144+'Junio 2019'!L144)</f>
        <v>65239</v>
      </c>
      <c r="M144" s="32">
        <f>SUM('Abril 2019'!M144+'Mayo 2019'!M144+'Junio 2019'!M144)</f>
        <v>0</v>
      </c>
      <c r="N144" s="27">
        <f t="shared" si="2"/>
        <v>750531</v>
      </c>
    </row>
    <row r="145" spans="1:14" ht="25.5" x14ac:dyDescent="0.25">
      <c r="A145" s="14" t="s">
        <v>277</v>
      </c>
      <c r="B145" s="9" t="s">
        <v>278</v>
      </c>
      <c r="C145" s="10">
        <f>SUM('Abril 2019'!C145+'Mayo 2019'!C145+'Junio 2019'!C145)</f>
        <v>735952</v>
      </c>
      <c r="D145" s="10">
        <f>SUM('Abril 2019'!D145+'Mayo 2019'!D145+'Junio 2019'!D145)</f>
        <v>203676</v>
      </c>
      <c r="E145" s="11">
        <f>SUM('Abril 2019'!E145+'Mayo 2019'!E145+'Junio 2019'!E145)</f>
        <v>10899</v>
      </c>
      <c r="F145" s="11">
        <f>SUM('Abril 2019'!F145+'Mayo 2019'!F145+'Junio 2019'!F145)</f>
        <v>29808</v>
      </c>
      <c r="G145" s="11">
        <f>SUM('Abril 2019'!G145+'Mayo 2019'!G145+'Junio 2019'!G145)</f>
        <v>2798</v>
      </c>
      <c r="H145" s="11">
        <f>SUM('Abril 2019'!H145+'Mayo 2019'!H145+'Junio 2019'!H145)</f>
        <v>1662</v>
      </c>
      <c r="I145" s="11">
        <f>SUM('Abril 2019'!I145+'Mayo 2019'!I145+'Junio 2019'!I145)</f>
        <v>29069</v>
      </c>
      <c r="J145" s="11">
        <f>SUM('Abril 2019'!J145+'Mayo 2019'!J145+'Junio 2019'!J145)</f>
        <v>15281</v>
      </c>
      <c r="K145" s="11">
        <f>SUM('Abril 2019'!K145+'Mayo 2019'!K145+'Junio 2019'!K145)</f>
        <v>0</v>
      </c>
      <c r="L145" s="11">
        <f>SUM('Abril 2019'!L145+'Mayo 2019'!L145+'Junio 2019'!L145)</f>
        <v>0</v>
      </c>
      <c r="M145" s="32">
        <f>SUM('Abril 2019'!M145+'Mayo 2019'!M145+'Junio 2019'!M145)</f>
        <v>0</v>
      </c>
      <c r="N145" s="27">
        <f t="shared" si="2"/>
        <v>1029145</v>
      </c>
    </row>
    <row r="146" spans="1:14" ht="25.5" x14ac:dyDescent="0.25">
      <c r="A146" s="14" t="s">
        <v>279</v>
      </c>
      <c r="B146" s="9" t="s">
        <v>280</v>
      </c>
      <c r="C146" s="10">
        <f>SUM('Abril 2019'!C146+'Mayo 2019'!C146+'Junio 2019'!C146)</f>
        <v>3744815</v>
      </c>
      <c r="D146" s="10">
        <f>SUM('Abril 2019'!D146+'Mayo 2019'!D146+'Junio 2019'!D146)</f>
        <v>1923996</v>
      </c>
      <c r="E146" s="11">
        <f>SUM('Abril 2019'!E146+'Mayo 2019'!E146+'Junio 2019'!E146)</f>
        <v>50502</v>
      </c>
      <c r="F146" s="11">
        <f>SUM('Abril 2019'!F146+'Mayo 2019'!F146+'Junio 2019'!F146)</f>
        <v>119307</v>
      </c>
      <c r="G146" s="11">
        <f>SUM('Abril 2019'!G146+'Mayo 2019'!G146+'Junio 2019'!G146)</f>
        <v>17647</v>
      </c>
      <c r="H146" s="11">
        <f>SUM('Abril 2019'!H146+'Mayo 2019'!H146+'Junio 2019'!H146)</f>
        <v>6447</v>
      </c>
      <c r="I146" s="11">
        <f>SUM('Abril 2019'!I146+'Mayo 2019'!I146+'Junio 2019'!I146)</f>
        <v>235051</v>
      </c>
      <c r="J146" s="11">
        <f>SUM('Abril 2019'!J146+'Mayo 2019'!J146+'Junio 2019'!J146)</f>
        <v>123915</v>
      </c>
      <c r="K146" s="11">
        <f>SUM('Abril 2019'!K146+'Mayo 2019'!K146+'Junio 2019'!K146)</f>
        <v>0</v>
      </c>
      <c r="L146" s="11">
        <f>SUM('Abril 2019'!L146+'Mayo 2019'!L146+'Junio 2019'!L146)</f>
        <v>0</v>
      </c>
      <c r="M146" s="32">
        <f>SUM('Abril 2019'!M146+'Mayo 2019'!M146+'Junio 2019'!M146)</f>
        <v>0</v>
      </c>
      <c r="N146" s="27">
        <f t="shared" si="2"/>
        <v>6221680</v>
      </c>
    </row>
    <row r="147" spans="1:14" x14ac:dyDescent="0.25">
      <c r="A147" s="14" t="s">
        <v>281</v>
      </c>
      <c r="B147" s="9" t="s">
        <v>282</v>
      </c>
      <c r="C147" s="10">
        <f>SUM('Abril 2019'!C147+'Mayo 2019'!C147+'Junio 2019'!C147)</f>
        <v>1111258</v>
      </c>
      <c r="D147" s="10">
        <f>SUM('Abril 2019'!D147+'Mayo 2019'!D147+'Junio 2019'!D147)</f>
        <v>156651</v>
      </c>
      <c r="E147" s="11">
        <f>SUM('Abril 2019'!E147+'Mayo 2019'!E147+'Junio 2019'!E147)</f>
        <v>14874</v>
      </c>
      <c r="F147" s="11">
        <f>SUM('Abril 2019'!F147+'Mayo 2019'!F147+'Junio 2019'!F147)</f>
        <v>33477</v>
      </c>
      <c r="G147" s="11">
        <f>SUM('Abril 2019'!G147+'Mayo 2019'!G147+'Junio 2019'!G147)</f>
        <v>5392</v>
      </c>
      <c r="H147" s="11">
        <f>SUM('Abril 2019'!H147+'Mayo 2019'!H147+'Junio 2019'!H147)</f>
        <v>1812</v>
      </c>
      <c r="I147" s="11">
        <f>SUM('Abril 2019'!I147+'Mayo 2019'!I147+'Junio 2019'!I147)</f>
        <v>56129</v>
      </c>
      <c r="J147" s="11">
        <f>SUM('Abril 2019'!J147+'Mayo 2019'!J147+'Junio 2019'!J147)</f>
        <v>36720</v>
      </c>
      <c r="K147" s="11">
        <f>SUM('Abril 2019'!K147+'Mayo 2019'!K147+'Junio 2019'!K147)</f>
        <v>0</v>
      </c>
      <c r="L147" s="11">
        <f>SUM('Abril 2019'!L147+'Mayo 2019'!L147+'Junio 2019'!L147)</f>
        <v>508</v>
      </c>
      <c r="M147" s="32">
        <f>SUM('Abril 2019'!M147+'Mayo 2019'!M147+'Junio 2019'!M147)</f>
        <v>0</v>
      </c>
      <c r="N147" s="27">
        <f t="shared" si="2"/>
        <v>1416821</v>
      </c>
    </row>
    <row r="148" spans="1:14" x14ac:dyDescent="0.25">
      <c r="A148" s="14" t="s">
        <v>283</v>
      </c>
      <c r="B148" s="9" t="s">
        <v>284</v>
      </c>
      <c r="C148" s="10">
        <f>SUM('Abril 2019'!C148+'Mayo 2019'!C148+'Junio 2019'!C148)</f>
        <v>1873506</v>
      </c>
      <c r="D148" s="10">
        <f>SUM('Abril 2019'!D148+'Mayo 2019'!D148+'Junio 2019'!D148)</f>
        <v>1222687</v>
      </c>
      <c r="E148" s="11">
        <f>SUM('Abril 2019'!E148+'Mayo 2019'!E148+'Junio 2019'!E148)</f>
        <v>25287</v>
      </c>
      <c r="F148" s="11">
        <f>SUM('Abril 2019'!F148+'Mayo 2019'!F148+'Junio 2019'!F148)</f>
        <v>64764</v>
      </c>
      <c r="G148" s="11">
        <f>SUM('Abril 2019'!G148+'Mayo 2019'!G148+'Junio 2019'!G148)</f>
        <v>7870</v>
      </c>
      <c r="H148" s="11">
        <f>SUM('Abril 2019'!H148+'Mayo 2019'!H148+'Junio 2019'!H148)</f>
        <v>3444</v>
      </c>
      <c r="I148" s="11">
        <f>SUM('Abril 2019'!I148+'Mayo 2019'!I148+'Junio 2019'!I148)</f>
        <v>86188</v>
      </c>
      <c r="J148" s="11">
        <f>SUM('Abril 2019'!J148+'Mayo 2019'!J148+'Junio 2019'!J148)</f>
        <v>50569</v>
      </c>
      <c r="K148" s="11">
        <f>SUM('Abril 2019'!K148+'Mayo 2019'!K148+'Junio 2019'!K148)</f>
        <v>0</v>
      </c>
      <c r="L148" s="11">
        <f>SUM('Abril 2019'!L148+'Mayo 2019'!L148+'Junio 2019'!L148)</f>
        <v>0</v>
      </c>
      <c r="M148" s="32">
        <f>SUM('Abril 2019'!M148+'Mayo 2019'!M148+'Junio 2019'!M148)</f>
        <v>0</v>
      </c>
      <c r="N148" s="27">
        <f t="shared" si="2"/>
        <v>3334315</v>
      </c>
    </row>
    <row r="149" spans="1:14" ht="25.5" x14ac:dyDescent="0.25">
      <c r="A149" s="14" t="s">
        <v>285</v>
      </c>
      <c r="B149" s="9" t="s">
        <v>286</v>
      </c>
      <c r="C149" s="10">
        <f>SUM('Abril 2019'!C149+'Mayo 2019'!C149+'Junio 2019'!C149)</f>
        <v>912770</v>
      </c>
      <c r="D149" s="10">
        <f>SUM('Abril 2019'!D149+'Mayo 2019'!D149+'Junio 2019'!D149)</f>
        <v>392009</v>
      </c>
      <c r="E149" s="11">
        <f>SUM('Abril 2019'!E149+'Mayo 2019'!E149+'Junio 2019'!E149)</f>
        <v>12448</v>
      </c>
      <c r="F149" s="11">
        <f>SUM('Abril 2019'!F149+'Mayo 2019'!F149+'Junio 2019'!F149)</f>
        <v>30183</v>
      </c>
      <c r="G149" s="11">
        <f>SUM('Abril 2019'!G149+'Mayo 2019'!G149+'Junio 2019'!G149)</f>
        <v>4075</v>
      </c>
      <c r="H149" s="11">
        <f>SUM('Abril 2019'!H149+'Mayo 2019'!H149+'Junio 2019'!H149)</f>
        <v>1803</v>
      </c>
      <c r="I149" s="11">
        <f>SUM('Abril 2019'!I149+'Mayo 2019'!I149+'Junio 2019'!I149)</f>
        <v>25985</v>
      </c>
      <c r="J149" s="11">
        <f>SUM('Abril 2019'!J149+'Mayo 2019'!J149+'Junio 2019'!J149)</f>
        <v>19841</v>
      </c>
      <c r="K149" s="11">
        <f>SUM('Abril 2019'!K149+'Mayo 2019'!K149+'Junio 2019'!K149)</f>
        <v>0</v>
      </c>
      <c r="L149" s="11">
        <f>SUM('Abril 2019'!L149+'Mayo 2019'!L149+'Junio 2019'!L149)</f>
        <v>28380</v>
      </c>
      <c r="M149" s="32">
        <f>SUM('Abril 2019'!M149+'Mayo 2019'!M149+'Junio 2019'!M149)</f>
        <v>0</v>
      </c>
      <c r="N149" s="27">
        <f t="shared" si="2"/>
        <v>1427494</v>
      </c>
    </row>
    <row r="150" spans="1:14" ht="25.5" x14ac:dyDescent="0.25">
      <c r="A150" s="14" t="s">
        <v>287</v>
      </c>
      <c r="B150" s="9" t="s">
        <v>288</v>
      </c>
      <c r="C150" s="10">
        <f>SUM('Abril 2019'!C150+'Mayo 2019'!C150+'Junio 2019'!C150)</f>
        <v>214654</v>
      </c>
      <c r="D150" s="10">
        <f>SUM('Abril 2019'!D150+'Mayo 2019'!D150+'Junio 2019'!D150)</f>
        <v>117880</v>
      </c>
      <c r="E150" s="11">
        <f>SUM('Abril 2019'!E150+'Mayo 2019'!E150+'Junio 2019'!E150)</f>
        <v>3638</v>
      </c>
      <c r="F150" s="11">
        <f>SUM('Abril 2019'!F150+'Mayo 2019'!F150+'Junio 2019'!F150)</f>
        <v>10800</v>
      </c>
      <c r="G150" s="11">
        <f>SUM('Abril 2019'!G150+'Mayo 2019'!G150+'Junio 2019'!G150)</f>
        <v>676</v>
      </c>
      <c r="H150" s="11">
        <f>SUM('Abril 2019'!H150+'Mayo 2019'!H150+'Junio 2019'!H150)</f>
        <v>609</v>
      </c>
      <c r="I150" s="11">
        <f>SUM('Abril 2019'!I150+'Mayo 2019'!I150+'Junio 2019'!I150)</f>
        <v>3318</v>
      </c>
      <c r="J150" s="11">
        <f>SUM('Abril 2019'!J150+'Mayo 2019'!J150+'Junio 2019'!J150)</f>
        <v>1886</v>
      </c>
      <c r="K150" s="11">
        <f>SUM('Abril 2019'!K150+'Mayo 2019'!K150+'Junio 2019'!K150)</f>
        <v>0</v>
      </c>
      <c r="L150" s="11">
        <f>SUM('Abril 2019'!L150+'Mayo 2019'!L150+'Junio 2019'!L150)</f>
        <v>0</v>
      </c>
      <c r="M150" s="32">
        <f>SUM('Abril 2019'!M150+'Mayo 2019'!M150+'Junio 2019'!M150)</f>
        <v>0</v>
      </c>
      <c r="N150" s="27">
        <f t="shared" si="2"/>
        <v>353461</v>
      </c>
    </row>
    <row r="151" spans="1:14" ht="25.5" x14ac:dyDescent="0.25">
      <c r="A151" s="14" t="s">
        <v>289</v>
      </c>
      <c r="B151" s="9" t="s">
        <v>290</v>
      </c>
      <c r="C151" s="10">
        <f>SUM('Abril 2019'!C151+'Mayo 2019'!C151+'Junio 2019'!C151)</f>
        <v>516038</v>
      </c>
      <c r="D151" s="10">
        <f>SUM('Abril 2019'!D151+'Mayo 2019'!D151+'Junio 2019'!D151)</f>
        <v>160587</v>
      </c>
      <c r="E151" s="11">
        <f>SUM('Abril 2019'!E151+'Mayo 2019'!E151+'Junio 2019'!E151)</f>
        <v>8041</v>
      </c>
      <c r="F151" s="11">
        <f>SUM('Abril 2019'!F151+'Mayo 2019'!F151+'Junio 2019'!F151)</f>
        <v>22794</v>
      </c>
      <c r="G151" s="11">
        <f>SUM('Abril 2019'!G151+'Mayo 2019'!G151+'Junio 2019'!G151)</f>
        <v>1836</v>
      </c>
      <c r="H151" s="11">
        <f>SUM('Abril 2019'!H151+'Mayo 2019'!H151+'Junio 2019'!H151)</f>
        <v>1230</v>
      </c>
      <c r="I151" s="11">
        <f>SUM('Abril 2019'!I151+'Mayo 2019'!I151+'Junio 2019'!I151)</f>
        <v>16789</v>
      </c>
      <c r="J151" s="11">
        <f>SUM('Abril 2019'!J151+'Mayo 2019'!J151+'Junio 2019'!J151)</f>
        <v>8619</v>
      </c>
      <c r="K151" s="11">
        <f>SUM('Abril 2019'!K151+'Mayo 2019'!K151+'Junio 2019'!K151)</f>
        <v>0</v>
      </c>
      <c r="L151" s="11">
        <f>SUM('Abril 2019'!L151+'Mayo 2019'!L151+'Junio 2019'!L151)</f>
        <v>0</v>
      </c>
      <c r="M151" s="32">
        <f>SUM('Abril 2019'!M151+'Mayo 2019'!M151+'Junio 2019'!M151)</f>
        <v>0</v>
      </c>
      <c r="N151" s="27">
        <f t="shared" si="2"/>
        <v>735934</v>
      </c>
    </row>
    <row r="152" spans="1:14" ht="25.5" x14ac:dyDescent="0.25">
      <c r="A152" s="14" t="s">
        <v>291</v>
      </c>
      <c r="B152" s="9" t="s">
        <v>292</v>
      </c>
      <c r="C152" s="10">
        <f>SUM('Abril 2019'!C152+'Mayo 2019'!C152+'Junio 2019'!C152)</f>
        <v>240866</v>
      </c>
      <c r="D152" s="10">
        <f>SUM('Abril 2019'!D152+'Mayo 2019'!D152+'Junio 2019'!D152)</f>
        <v>118145</v>
      </c>
      <c r="E152" s="11">
        <f>SUM('Abril 2019'!E152+'Mayo 2019'!E152+'Junio 2019'!E152)</f>
        <v>3675</v>
      </c>
      <c r="F152" s="11">
        <f>SUM('Abril 2019'!F152+'Mayo 2019'!F152+'Junio 2019'!F152)</f>
        <v>10485</v>
      </c>
      <c r="G152" s="11">
        <f>SUM('Abril 2019'!G152+'Mayo 2019'!G152+'Junio 2019'!G152)</f>
        <v>811</v>
      </c>
      <c r="H152" s="11">
        <f>SUM('Abril 2019'!H152+'Mayo 2019'!H152+'Junio 2019'!H152)</f>
        <v>570</v>
      </c>
      <c r="I152" s="11">
        <f>SUM('Abril 2019'!I152+'Mayo 2019'!I152+'Junio 2019'!I152)</f>
        <v>5994</v>
      </c>
      <c r="J152" s="11">
        <f>SUM('Abril 2019'!J152+'Mayo 2019'!J152+'Junio 2019'!J152)</f>
        <v>3414</v>
      </c>
      <c r="K152" s="11">
        <f>SUM('Abril 2019'!K152+'Mayo 2019'!K152+'Junio 2019'!K152)</f>
        <v>0</v>
      </c>
      <c r="L152" s="11">
        <f>SUM('Abril 2019'!L152+'Mayo 2019'!L152+'Junio 2019'!L152)</f>
        <v>0</v>
      </c>
      <c r="M152" s="32">
        <f>SUM('Abril 2019'!M152+'Mayo 2019'!M152+'Junio 2019'!M152)</f>
        <v>0</v>
      </c>
      <c r="N152" s="27">
        <f t="shared" si="2"/>
        <v>383960</v>
      </c>
    </row>
    <row r="153" spans="1:14" ht="25.5" x14ac:dyDescent="0.25">
      <c r="A153" s="14" t="s">
        <v>293</v>
      </c>
      <c r="B153" s="9" t="s">
        <v>294</v>
      </c>
      <c r="C153" s="10">
        <f>SUM('Abril 2019'!C153+'Mayo 2019'!C153+'Junio 2019'!C153)</f>
        <v>1441231</v>
      </c>
      <c r="D153" s="10">
        <f>SUM('Abril 2019'!D153+'Mayo 2019'!D153+'Junio 2019'!D153)</f>
        <v>355940</v>
      </c>
      <c r="E153" s="11">
        <f>SUM('Abril 2019'!E153+'Mayo 2019'!E153+'Junio 2019'!E153)</f>
        <v>20151</v>
      </c>
      <c r="F153" s="11">
        <f>SUM('Abril 2019'!F153+'Mayo 2019'!F153+'Junio 2019'!F153)</f>
        <v>45834</v>
      </c>
      <c r="G153" s="11">
        <f>SUM('Abril 2019'!G153+'Mayo 2019'!G153+'Junio 2019'!G153)</f>
        <v>6970</v>
      </c>
      <c r="H153" s="11">
        <f>SUM('Abril 2019'!H153+'Mayo 2019'!H153+'Junio 2019'!H153)</f>
        <v>2469</v>
      </c>
      <c r="I153" s="11">
        <f>SUM('Abril 2019'!I153+'Mayo 2019'!I153+'Junio 2019'!I153)</f>
        <v>58778</v>
      </c>
      <c r="J153" s="11">
        <f>SUM('Abril 2019'!J153+'Mayo 2019'!J153+'Junio 2019'!J153)</f>
        <v>40421</v>
      </c>
      <c r="K153" s="11">
        <f>SUM('Abril 2019'!K153+'Mayo 2019'!K153+'Junio 2019'!K153)</f>
        <v>0</v>
      </c>
      <c r="L153" s="11">
        <f>SUM('Abril 2019'!L153+'Mayo 2019'!L153+'Junio 2019'!L153)</f>
        <v>0</v>
      </c>
      <c r="M153" s="32">
        <f>SUM('Abril 2019'!M153+'Mayo 2019'!M153+'Junio 2019'!M153)</f>
        <v>0</v>
      </c>
      <c r="N153" s="27">
        <f t="shared" si="2"/>
        <v>1971794</v>
      </c>
    </row>
    <row r="154" spans="1:14" ht="25.5" x14ac:dyDescent="0.25">
      <c r="A154" s="14" t="s">
        <v>295</v>
      </c>
      <c r="B154" s="9" t="s">
        <v>296</v>
      </c>
      <c r="C154" s="10">
        <f>SUM('Abril 2019'!C154+'Mayo 2019'!C154+'Junio 2019'!C154)</f>
        <v>327500</v>
      </c>
      <c r="D154" s="10">
        <f>SUM('Abril 2019'!D154+'Mayo 2019'!D154+'Junio 2019'!D154)</f>
        <v>120144</v>
      </c>
      <c r="E154" s="11">
        <f>SUM('Abril 2019'!E154+'Mayo 2019'!E154+'Junio 2019'!E154)</f>
        <v>5058</v>
      </c>
      <c r="F154" s="11">
        <f>SUM('Abril 2019'!F154+'Mayo 2019'!F154+'Junio 2019'!F154)</f>
        <v>14718</v>
      </c>
      <c r="G154" s="11">
        <f>SUM('Abril 2019'!G154+'Mayo 2019'!G154+'Junio 2019'!G154)</f>
        <v>1074</v>
      </c>
      <c r="H154" s="11">
        <f>SUM('Abril 2019'!H154+'Mayo 2019'!H154+'Junio 2019'!H154)</f>
        <v>789</v>
      </c>
      <c r="I154" s="11">
        <f>SUM('Abril 2019'!I154+'Mayo 2019'!I154+'Junio 2019'!I154)</f>
        <v>8030</v>
      </c>
      <c r="J154" s="11">
        <f>SUM('Abril 2019'!J154+'Mayo 2019'!J154+'Junio 2019'!J154)</f>
        <v>4226</v>
      </c>
      <c r="K154" s="11">
        <f>SUM('Abril 2019'!K154+'Mayo 2019'!K154+'Junio 2019'!K154)</f>
        <v>0</v>
      </c>
      <c r="L154" s="11">
        <f>SUM('Abril 2019'!L154+'Mayo 2019'!L154+'Junio 2019'!L154)</f>
        <v>0</v>
      </c>
      <c r="M154" s="32">
        <f>SUM('Abril 2019'!M154+'Mayo 2019'!M154+'Junio 2019'!M154)</f>
        <v>0</v>
      </c>
      <c r="N154" s="27">
        <f t="shared" si="2"/>
        <v>481539</v>
      </c>
    </row>
    <row r="155" spans="1:14" ht="25.5" x14ac:dyDescent="0.25">
      <c r="A155" s="14" t="s">
        <v>297</v>
      </c>
      <c r="B155" s="9" t="s">
        <v>298</v>
      </c>
      <c r="C155" s="10">
        <f>SUM('Abril 2019'!C155+'Mayo 2019'!C155+'Junio 2019'!C155)</f>
        <v>1606419</v>
      </c>
      <c r="D155" s="10">
        <f>SUM('Abril 2019'!D155+'Mayo 2019'!D155+'Junio 2019'!D155)</f>
        <v>763743</v>
      </c>
      <c r="E155" s="11">
        <f>SUM('Abril 2019'!E155+'Mayo 2019'!E155+'Junio 2019'!E155)</f>
        <v>18211</v>
      </c>
      <c r="F155" s="11">
        <f>SUM('Abril 2019'!F155+'Mayo 2019'!F155+'Junio 2019'!F155)</f>
        <v>61221</v>
      </c>
      <c r="G155" s="11">
        <f>SUM('Abril 2019'!G155+'Mayo 2019'!G155+'Junio 2019'!G155)</f>
        <v>3801</v>
      </c>
      <c r="H155" s="11">
        <f>SUM('Abril 2019'!H155+'Mayo 2019'!H155+'Junio 2019'!H155)</f>
        <v>3639</v>
      </c>
      <c r="I155" s="11">
        <f>SUM('Abril 2019'!I155+'Mayo 2019'!I155+'Junio 2019'!I155)</f>
        <v>65294</v>
      </c>
      <c r="J155" s="11">
        <f>SUM('Abril 2019'!J155+'Mayo 2019'!J155+'Junio 2019'!J155)</f>
        <v>42165</v>
      </c>
      <c r="K155" s="11">
        <f>SUM('Abril 2019'!K155+'Mayo 2019'!K155+'Junio 2019'!K155)</f>
        <v>0</v>
      </c>
      <c r="L155" s="11">
        <f>SUM('Abril 2019'!L155+'Mayo 2019'!L155+'Junio 2019'!L155)</f>
        <v>0</v>
      </c>
      <c r="M155" s="32">
        <f>SUM('Abril 2019'!M155+'Mayo 2019'!M155+'Junio 2019'!M155)</f>
        <v>0</v>
      </c>
      <c r="N155" s="27">
        <f t="shared" si="2"/>
        <v>2564493</v>
      </c>
    </row>
    <row r="156" spans="1:14" ht="25.5" x14ac:dyDescent="0.25">
      <c r="A156" s="14" t="s">
        <v>299</v>
      </c>
      <c r="B156" s="9" t="s">
        <v>300</v>
      </c>
      <c r="C156" s="10">
        <f>SUM('Abril 2019'!C156+'Mayo 2019'!C156+'Junio 2019'!C156)</f>
        <v>263736</v>
      </c>
      <c r="D156" s="10">
        <f>SUM('Abril 2019'!D156+'Mayo 2019'!D156+'Junio 2019'!D156)</f>
        <v>105687</v>
      </c>
      <c r="E156" s="11">
        <f>SUM('Abril 2019'!E156+'Mayo 2019'!E156+'Junio 2019'!E156)</f>
        <v>4131</v>
      </c>
      <c r="F156" s="11">
        <f>SUM('Abril 2019'!F156+'Mayo 2019'!F156+'Junio 2019'!F156)</f>
        <v>11841</v>
      </c>
      <c r="G156" s="11">
        <f>SUM('Abril 2019'!G156+'Mayo 2019'!G156+'Junio 2019'!G156)</f>
        <v>916</v>
      </c>
      <c r="H156" s="11">
        <f>SUM('Abril 2019'!H156+'Mayo 2019'!H156+'Junio 2019'!H156)</f>
        <v>669</v>
      </c>
      <c r="I156" s="11">
        <f>SUM('Abril 2019'!I156+'Mayo 2019'!I156+'Junio 2019'!I156)</f>
        <v>7217</v>
      </c>
      <c r="J156" s="11">
        <f>SUM('Abril 2019'!J156+'Mayo 2019'!J156+'Junio 2019'!J156)</f>
        <v>3987</v>
      </c>
      <c r="K156" s="11">
        <f>SUM('Abril 2019'!K156+'Mayo 2019'!K156+'Junio 2019'!K156)</f>
        <v>0</v>
      </c>
      <c r="L156" s="11">
        <f>SUM('Abril 2019'!L156+'Mayo 2019'!L156+'Junio 2019'!L156)</f>
        <v>0</v>
      </c>
      <c r="M156" s="32">
        <f>SUM('Abril 2019'!M156+'Mayo 2019'!M156+'Junio 2019'!M156)</f>
        <v>0</v>
      </c>
      <c r="N156" s="27">
        <f t="shared" si="2"/>
        <v>398184</v>
      </c>
    </row>
    <row r="157" spans="1:14" ht="25.5" x14ac:dyDescent="0.25">
      <c r="A157" s="14" t="s">
        <v>301</v>
      </c>
      <c r="B157" s="9" t="s">
        <v>302</v>
      </c>
      <c r="C157" s="10">
        <f>SUM('Abril 2019'!C157+'Mayo 2019'!C157+'Junio 2019'!C157)</f>
        <v>914811</v>
      </c>
      <c r="D157" s="10">
        <f>SUM('Abril 2019'!D157+'Mayo 2019'!D157+'Junio 2019'!D157)</f>
        <v>354436</v>
      </c>
      <c r="E157" s="11">
        <f>SUM('Abril 2019'!E157+'Mayo 2019'!E157+'Junio 2019'!E157)</f>
        <v>11150</v>
      </c>
      <c r="F157" s="11">
        <f>SUM('Abril 2019'!F157+'Mayo 2019'!F157+'Junio 2019'!F157)</f>
        <v>26853</v>
      </c>
      <c r="G157" s="11">
        <f>SUM('Abril 2019'!G157+'Mayo 2019'!G157+'Junio 2019'!G157)</f>
        <v>4112</v>
      </c>
      <c r="H157" s="11">
        <f>SUM('Abril 2019'!H157+'Mayo 2019'!H157+'Junio 2019'!H157)</f>
        <v>1797</v>
      </c>
      <c r="I157" s="11">
        <f>SUM('Abril 2019'!I157+'Mayo 2019'!I157+'Junio 2019'!I157)</f>
        <v>26188</v>
      </c>
      <c r="J157" s="11">
        <f>SUM('Abril 2019'!J157+'Mayo 2019'!J157+'Junio 2019'!J157)</f>
        <v>21535</v>
      </c>
      <c r="K157" s="11">
        <f>SUM('Abril 2019'!K157+'Mayo 2019'!K157+'Junio 2019'!K157)</f>
        <v>0</v>
      </c>
      <c r="L157" s="11">
        <f>SUM('Abril 2019'!L157+'Mayo 2019'!L157+'Junio 2019'!L157)</f>
        <v>11817</v>
      </c>
      <c r="M157" s="32">
        <f>SUM('Abril 2019'!M157+'Mayo 2019'!M157+'Junio 2019'!M157)</f>
        <v>0</v>
      </c>
      <c r="N157" s="27">
        <f t="shared" si="2"/>
        <v>1372699</v>
      </c>
    </row>
    <row r="158" spans="1:14" ht="25.5" x14ac:dyDescent="0.25">
      <c r="A158" s="14" t="s">
        <v>303</v>
      </c>
      <c r="B158" s="9" t="s">
        <v>304</v>
      </c>
      <c r="C158" s="10">
        <f>SUM('Abril 2019'!C158+'Mayo 2019'!C158+'Junio 2019'!C158)</f>
        <v>621034</v>
      </c>
      <c r="D158" s="10">
        <f>SUM('Abril 2019'!D158+'Mayo 2019'!D158+'Junio 2019'!D158)</f>
        <v>318585</v>
      </c>
      <c r="E158" s="11">
        <f>SUM('Abril 2019'!E158+'Mayo 2019'!E158+'Junio 2019'!E158)</f>
        <v>9269</v>
      </c>
      <c r="F158" s="11">
        <f>SUM('Abril 2019'!F158+'Mayo 2019'!F158+'Junio 2019'!F158)</f>
        <v>25209</v>
      </c>
      <c r="G158" s="11">
        <f>SUM('Abril 2019'!G158+'Mayo 2019'!G158+'Junio 2019'!G158)</f>
        <v>2382</v>
      </c>
      <c r="H158" s="11">
        <f>SUM('Abril 2019'!H158+'Mayo 2019'!H158+'Junio 2019'!H158)</f>
        <v>1395</v>
      </c>
      <c r="I158" s="11">
        <f>SUM('Abril 2019'!I158+'Mayo 2019'!I158+'Junio 2019'!I158)</f>
        <v>22317</v>
      </c>
      <c r="J158" s="11">
        <f>SUM('Abril 2019'!J158+'Mayo 2019'!J158+'Junio 2019'!J158)</f>
        <v>12343</v>
      </c>
      <c r="K158" s="11">
        <f>SUM('Abril 2019'!K158+'Mayo 2019'!K158+'Junio 2019'!K158)</f>
        <v>0</v>
      </c>
      <c r="L158" s="11">
        <f>SUM('Abril 2019'!L158+'Mayo 2019'!L158+'Junio 2019'!L158)</f>
        <v>0</v>
      </c>
      <c r="M158" s="32">
        <f>SUM('Abril 2019'!M158+'Mayo 2019'!M158+'Junio 2019'!M158)</f>
        <v>0</v>
      </c>
      <c r="N158" s="27">
        <f t="shared" si="2"/>
        <v>1012534</v>
      </c>
    </row>
    <row r="159" spans="1:14" ht="25.5" x14ac:dyDescent="0.25">
      <c r="A159" s="14" t="s">
        <v>305</v>
      </c>
      <c r="B159" s="9" t="s">
        <v>306</v>
      </c>
      <c r="C159" s="10">
        <f>SUM('Abril 2019'!C159+'Mayo 2019'!C159+'Junio 2019'!C159)</f>
        <v>404344</v>
      </c>
      <c r="D159" s="10">
        <f>SUM('Abril 2019'!D159+'Mayo 2019'!D159+'Junio 2019'!D159)</f>
        <v>201680</v>
      </c>
      <c r="E159" s="11">
        <f>SUM('Abril 2019'!E159+'Mayo 2019'!E159+'Junio 2019'!E159)</f>
        <v>6147</v>
      </c>
      <c r="F159" s="11">
        <f>SUM('Abril 2019'!F159+'Mayo 2019'!F159+'Junio 2019'!F159)</f>
        <v>16638</v>
      </c>
      <c r="G159" s="11">
        <f>SUM('Abril 2019'!G159+'Mayo 2019'!G159+'Junio 2019'!G159)</f>
        <v>1585</v>
      </c>
      <c r="H159" s="11">
        <f>SUM('Abril 2019'!H159+'Mayo 2019'!H159+'Junio 2019'!H159)</f>
        <v>885</v>
      </c>
      <c r="I159" s="11">
        <f>SUM('Abril 2019'!I159+'Mayo 2019'!I159+'Junio 2019'!I159)</f>
        <v>2764</v>
      </c>
      <c r="J159" s="11">
        <f>SUM('Abril 2019'!J159+'Mayo 2019'!J159+'Junio 2019'!J159)</f>
        <v>4274</v>
      </c>
      <c r="K159" s="11">
        <f>SUM('Abril 2019'!K159+'Mayo 2019'!K159+'Junio 2019'!K159)</f>
        <v>0</v>
      </c>
      <c r="L159" s="11">
        <f>SUM('Abril 2019'!L159+'Mayo 2019'!L159+'Junio 2019'!L159)</f>
        <v>0</v>
      </c>
      <c r="M159" s="32">
        <f>SUM('Abril 2019'!M159+'Mayo 2019'!M159+'Junio 2019'!M159)</f>
        <v>0</v>
      </c>
      <c r="N159" s="27">
        <f t="shared" si="2"/>
        <v>638317</v>
      </c>
    </row>
    <row r="160" spans="1:14" ht="25.5" x14ac:dyDescent="0.25">
      <c r="A160" s="14" t="s">
        <v>307</v>
      </c>
      <c r="B160" s="9" t="s">
        <v>308</v>
      </c>
      <c r="C160" s="10">
        <f>SUM('Abril 2019'!C160+'Mayo 2019'!C160+'Junio 2019'!C160)</f>
        <v>564174</v>
      </c>
      <c r="D160" s="10">
        <f>SUM('Abril 2019'!D160+'Mayo 2019'!D160+'Junio 2019'!D160)</f>
        <v>224547</v>
      </c>
      <c r="E160" s="11">
        <f>SUM('Abril 2019'!E160+'Mayo 2019'!E160+'Junio 2019'!E160)</f>
        <v>8035</v>
      </c>
      <c r="F160" s="11">
        <f>SUM('Abril 2019'!F160+'Mayo 2019'!F160+'Junio 2019'!F160)</f>
        <v>23934</v>
      </c>
      <c r="G160" s="11">
        <f>SUM('Abril 2019'!G160+'Mayo 2019'!G160+'Junio 2019'!G160)</f>
        <v>1924</v>
      </c>
      <c r="H160" s="11">
        <f>SUM('Abril 2019'!H160+'Mayo 2019'!H160+'Junio 2019'!H160)</f>
        <v>1203</v>
      </c>
      <c r="I160" s="11">
        <f>SUM('Abril 2019'!I160+'Mayo 2019'!I160+'Junio 2019'!I160)</f>
        <v>15772</v>
      </c>
      <c r="J160" s="11">
        <f>SUM('Abril 2019'!J160+'Mayo 2019'!J160+'Junio 2019'!J160)</f>
        <v>8284</v>
      </c>
      <c r="K160" s="11">
        <f>SUM('Abril 2019'!K160+'Mayo 2019'!K160+'Junio 2019'!K160)</f>
        <v>0</v>
      </c>
      <c r="L160" s="11">
        <f>SUM('Abril 2019'!L160+'Mayo 2019'!L160+'Junio 2019'!L160)</f>
        <v>0</v>
      </c>
      <c r="M160" s="32">
        <f>SUM('Abril 2019'!M160+'Mayo 2019'!M160+'Junio 2019'!M160)</f>
        <v>0</v>
      </c>
      <c r="N160" s="27">
        <f t="shared" si="2"/>
        <v>847873</v>
      </c>
    </row>
    <row r="161" spans="1:14" x14ac:dyDescent="0.25">
      <c r="A161" s="14" t="s">
        <v>309</v>
      </c>
      <c r="B161" s="9" t="s">
        <v>310</v>
      </c>
      <c r="C161" s="10">
        <f>SUM('Abril 2019'!C161+'Mayo 2019'!C161+'Junio 2019'!C161)</f>
        <v>417943</v>
      </c>
      <c r="D161" s="10">
        <f>SUM('Abril 2019'!D161+'Mayo 2019'!D161+'Junio 2019'!D161)</f>
        <v>211691</v>
      </c>
      <c r="E161" s="11">
        <f>SUM('Abril 2019'!E161+'Mayo 2019'!E161+'Junio 2019'!E161)</f>
        <v>6241</v>
      </c>
      <c r="F161" s="11">
        <f>SUM('Abril 2019'!F161+'Mayo 2019'!F161+'Junio 2019'!F161)</f>
        <v>17118</v>
      </c>
      <c r="G161" s="11">
        <f>SUM('Abril 2019'!G161+'Mayo 2019'!G161+'Junio 2019'!G161)</f>
        <v>1614</v>
      </c>
      <c r="H161" s="11">
        <f>SUM('Abril 2019'!H161+'Mayo 2019'!H161+'Junio 2019'!H161)</f>
        <v>975</v>
      </c>
      <c r="I161" s="11">
        <f>SUM('Abril 2019'!I161+'Mayo 2019'!I161+'Junio 2019'!I161)</f>
        <v>14084</v>
      </c>
      <c r="J161" s="11">
        <f>SUM('Abril 2019'!J161+'Mayo 2019'!J161+'Junio 2019'!J161)</f>
        <v>7879</v>
      </c>
      <c r="K161" s="11">
        <f>SUM('Abril 2019'!K161+'Mayo 2019'!K161+'Junio 2019'!K161)</f>
        <v>0</v>
      </c>
      <c r="L161" s="11">
        <f>SUM('Abril 2019'!L161+'Mayo 2019'!L161+'Junio 2019'!L161)</f>
        <v>1124</v>
      </c>
      <c r="M161" s="32">
        <f>SUM('Abril 2019'!M161+'Mayo 2019'!M161+'Junio 2019'!M161)</f>
        <v>0</v>
      </c>
      <c r="N161" s="27">
        <f t="shared" si="2"/>
        <v>678669</v>
      </c>
    </row>
    <row r="162" spans="1:14" ht="25.5" x14ac:dyDescent="0.25">
      <c r="A162" s="14" t="s">
        <v>311</v>
      </c>
      <c r="B162" s="9" t="s">
        <v>312</v>
      </c>
      <c r="C162" s="10">
        <f>SUM('Abril 2019'!C162+'Mayo 2019'!C162+'Junio 2019'!C162)</f>
        <v>1854618</v>
      </c>
      <c r="D162" s="10">
        <f>SUM('Abril 2019'!D162+'Mayo 2019'!D162+'Junio 2019'!D162)</f>
        <v>761950</v>
      </c>
      <c r="E162" s="11">
        <f>SUM('Abril 2019'!E162+'Mayo 2019'!E162+'Junio 2019'!E162)</f>
        <v>22907</v>
      </c>
      <c r="F162" s="11">
        <f>SUM('Abril 2019'!F162+'Mayo 2019'!F162+'Junio 2019'!F162)</f>
        <v>51333</v>
      </c>
      <c r="G162" s="11">
        <f>SUM('Abril 2019'!G162+'Mayo 2019'!G162+'Junio 2019'!G162)</f>
        <v>8879</v>
      </c>
      <c r="H162" s="11">
        <f>SUM('Abril 2019'!H162+'Mayo 2019'!H162+'Junio 2019'!H162)</f>
        <v>2661</v>
      </c>
      <c r="I162" s="11">
        <f>SUM('Abril 2019'!I162+'Mayo 2019'!I162+'Junio 2019'!I162)</f>
        <v>85111</v>
      </c>
      <c r="J162" s="11">
        <f>SUM('Abril 2019'!J162+'Mayo 2019'!J162+'Junio 2019'!J162)</f>
        <v>60788</v>
      </c>
      <c r="K162" s="11">
        <f>SUM('Abril 2019'!K162+'Mayo 2019'!K162+'Junio 2019'!K162)</f>
        <v>0</v>
      </c>
      <c r="L162" s="11">
        <f>SUM('Abril 2019'!L162+'Mayo 2019'!L162+'Junio 2019'!L162)</f>
        <v>0</v>
      </c>
      <c r="M162" s="32">
        <f>SUM('Abril 2019'!M162+'Mayo 2019'!M162+'Junio 2019'!M162)</f>
        <v>0</v>
      </c>
      <c r="N162" s="27">
        <f t="shared" si="2"/>
        <v>2848247</v>
      </c>
    </row>
    <row r="163" spans="1:14" ht="25.5" x14ac:dyDescent="0.25">
      <c r="A163" s="14" t="s">
        <v>313</v>
      </c>
      <c r="B163" s="9" t="s">
        <v>314</v>
      </c>
      <c r="C163" s="10">
        <f>SUM('Abril 2019'!C163+'Mayo 2019'!C163+'Junio 2019'!C163)</f>
        <v>198714</v>
      </c>
      <c r="D163" s="10">
        <f>SUM('Abril 2019'!D163+'Mayo 2019'!D163+'Junio 2019'!D163)</f>
        <v>90225</v>
      </c>
      <c r="E163" s="11">
        <f>SUM('Abril 2019'!E163+'Mayo 2019'!E163+'Junio 2019'!E163)</f>
        <v>3370</v>
      </c>
      <c r="F163" s="11">
        <f>SUM('Abril 2019'!F163+'Mayo 2019'!F163+'Junio 2019'!F163)</f>
        <v>10236</v>
      </c>
      <c r="G163" s="11">
        <f>SUM('Abril 2019'!G163+'Mayo 2019'!G163+'Junio 2019'!G163)</f>
        <v>601</v>
      </c>
      <c r="H163" s="11">
        <f>SUM('Abril 2019'!H163+'Mayo 2019'!H163+'Junio 2019'!H163)</f>
        <v>546</v>
      </c>
      <c r="I163" s="11">
        <f>SUM('Abril 2019'!I163+'Mayo 2019'!I163+'Junio 2019'!I163)</f>
        <v>2415</v>
      </c>
      <c r="J163" s="11">
        <f>SUM('Abril 2019'!J163+'Mayo 2019'!J163+'Junio 2019'!J163)</f>
        <v>1361</v>
      </c>
      <c r="K163" s="11">
        <f>SUM('Abril 2019'!K163+'Mayo 2019'!K163+'Junio 2019'!K163)</f>
        <v>0</v>
      </c>
      <c r="L163" s="11">
        <f>SUM('Abril 2019'!L163+'Mayo 2019'!L163+'Junio 2019'!L163)</f>
        <v>0</v>
      </c>
      <c r="M163" s="32">
        <f>SUM('Abril 2019'!M163+'Mayo 2019'!M163+'Junio 2019'!M163)</f>
        <v>0</v>
      </c>
      <c r="N163" s="27">
        <f t="shared" si="2"/>
        <v>307468</v>
      </c>
    </row>
    <row r="164" spans="1:14" ht="25.5" x14ac:dyDescent="0.25">
      <c r="A164" s="14" t="s">
        <v>315</v>
      </c>
      <c r="B164" s="9" t="s">
        <v>316</v>
      </c>
      <c r="C164" s="10">
        <f>SUM('Abril 2019'!C164+'Mayo 2019'!C164+'Junio 2019'!C164)</f>
        <v>506754</v>
      </c>
      <c r="D164" s="10">
        <f>SUM('Abril 2019'!D164+'Mayo 2019'!D164+'Junio 2019'!D164)</f>
        <v>144720</v>
      </c>
      <c r="E164" s="11">
        <f>SUM('Abril 2019'!E164+'Mayo 2019'!E164+'Junio 2019'!E164)</f>
        <v>6892</v>
      </c>
      <c r="F164" s="11">
        <f>SUM('Abril 2019'!F164+'Mayo 2019'!F164+'Junio 2019'!F164)</f>
        <v>19098</v>
      </c>
      <c r="G164" s="11">
        <f>SUM('Abril 2019'!G164+'Mayo 2019'!G164+'Junio 2019'!G164)</f>
        <v>1696</v>
      </c>
      <c r="H164" s="11">
        <f>SUM('Abril 2019'!H164+'Mayo 2019'!H164+'Junio 2019'!H164)</f>
        <v>1035</v>
      </c>
      <c r="I164" s="11">
        <f>SUM('Abril 2019'!I164+'Mayo 2019'!I164+'Junio 2019'!I164)</f>
        <v>17867</v>
      </c>
      <c r="J164" s="11">
        <f>SUM('Abril 2019'!J164+'Mayo 2019'!J164+'Junio 2019'!J164)</f>
        <v>8905</v>
      </c>
      <c r="K164" s="11">
        <f>SUM('Abril 2019'!K164+'Mayo 2019'!K164+'Junio 2019'!K164)</f>
        <v>0</v>
      </c>
      <c r="L164" s="11">
        <f>SUM('Abril 2019'!L164+'Mayo 2019'!L164+'Junio 2019'!L164)</f>
        <v>0</v>
      </c>
      <c r="M164" s="32">
        <f>SUM('Abril 2019'!M164+'Mayo 2019'!M164+'Junio 2019'!M164)</f>
        <v>0</v>
      </c>
      <c r="N164" s="27">
        <f t="shared" si="2"/>
        <v>706967</v>
      </c>
    </row>
    <row r="165" spans="1:14" ht="25.5" x14ac:dyDescent="0.25">
      <c r="A165" s="14" t="s">
        <v>317</v>
      </c>
      <c r="B165" s="9" t="s">
        <v>318</v>
      </c>
      <c r="C165" s="10">
        <f>SUM('Abril 2019'!C165+'Mayo 2019'!C165+'Junio 2019'!C165)</f>
        <v>776416</v>
      </c>
      <c r="D165" s="10">
        <f>SUM('Abril 2019'!D165+'Mayo 2019'!D165+'Junio 2019'!D165)</f>
        <v>230629</v>
      </c>
      <c r="E165" s="11">
        <f>SUM('Abril 2019'!E165+'Mayo 2019'!E165+'Junio 2019'!E165)</f>
        <v>10813</v>
      </c>
      <c r="F165" s="11">
        <f>SUM('Abril 2019'!F165+'Mayo 2019'!F165+'Junio 2019'!F165)</f>
        <v>27471</v>
      </c>
      <c r="G165" s="11">
        <f>SUM('Abril 2019'!G165+'Mayo 2019'!G165+'Junio 2019'!G165)</f>
        <v>3276</v>
      </c>
      <c r="H165" s="11">
        <f>SUM('Abril 2019'!H165+'Mayo 2019'!H165+'Junio 2019'!H165)</f>
        <v>1488</v>
      </c>
      <c r="I165" s="11">
        <f>SUM('Abril 2019'!I165+'Mayo 2019'!I165+'Junio 2019'!I165)</f>
        <v>36547</v>
      </c>
      <c r="J165" s="11">
        <f>SUM('Abril 2019'!J165+'Mayo 2019'!J165+'Junio 2019'!J165)</f>
        <v>21034</v>
      </c>
      <c r="K165" s="11">
        <f>SUM('Abril 2019'!K165+'Mayo 2019'!K165+'Junio 2019'!K165)</f>
        <v>0</v>
      </c>
      <c r="L165" s="11">
        <f>SUM('Abril 2019'!L165+'Mayo 2019'!L165+'Junio 2019'!L165)</f>
        <v>54887</v>
      </c>
      <c r="M165" s="32">
        <f>SUM('Abril 2019'!M165+'Mayo 2019'!M165+'Junio 2019'!M165)</f>
        <v>0</v>
      </c>
      <c r="N165" s="27">
        <f t="shared" si="2"/>
        <v>1162561</v>
      </c>
    </row>
    <row r="166" spans="1:14" ht="25.5" x14ac:dyDescent="0.25">
      <c r="A166" s="14" t="s">
        <v>319</v>
      </c>
      <c r="B166" s="9" t="s">
        <v>320</v>
      </c>
      <c r="C166" s="10">
        <f>SUM('Abril 2019'!C166+'Mayo 2019'!C166+'Junio 2019'!C166)</f>
        <v>642708</v>
      </c>
      <c r="D166" s="10">
        <f>SUM('Abril 2019'!D166+'Mayo 2019'!D166+'Junio 2019'!D166)</f>
        <v>286847</v>
      </c>
      <c r="E166" s="11">
        <f>SUM('Abril 2019'!E166+'Mayo 2019'!E166+'Junio 2019'!E166)</f>
        <v>9323</v>
      </c>
      <c r="F166" s="11">
        <f>SUM('Abril 2019'!F166+'Mayo 2019'!F166+'Junio 2019'!F166)</f>
        <v>24879</v>
      </c>
      <c r="G166" s="11">
        <f>SUM('Abril 2019'!G166+'Mayo 2019'!G166+'Junio 2019'!G166)</f>
        <v>2556</v>
      </c>
      <c r="H166" s="11">
        <f>SUM('Abril 2019'!H166+'Mayo 2019'!H166+'Junio 2019'!H166)</f>
        <v>1374</v>
      </c>
      <c r="I166" s="11">
        <f>SUM('Abril 2019'!I166+'Mayo 2019'!I166+'Junio 2019'!I166)</f>
        <v>18303</v>
      </c>
      <c r="J166" s="11">
        <f>SUM('Abril 2019'!J166+'Mayo 2019'!J166+'Junio 2019'!J166)</f>
        <v>12081</v>
      </c>
      <c r="K166" s="11">
        <f>SUM('Abril 2019'!K166+'Mayo 2019'!K166+'Junio 2019'!K166)</f>
        <v>0</v>
      </c>
      <c r="L166" s="11">
        <f>SUM('Abril 2019'!L166+'Mayo 2019'!L166+'Junio 2019'!L166)</f>
        <v>44036</v>
      </c>
      <c r="M166" s="32">
        <f>SUM('Abril 2019'!M166+'Mayo 2019'!M166+'Junio 2019'!M166)</f>
        <v>0</v>
      </c>
      <c r="N166" s="27">
        <f t="shared" si="2"/>
        <v>1042107</v>
      </c>
    </row>
    <row r="167" spans="1:14" x14ac:dyDescent="0.25">
      <c r="A167" s="14" t="s">
        <v>321</v>
      </c>
      <c r="B167" s="9" t="s">
        <v>322</v>
      </c>
      <c r="C167" s="10">
        <f>SUM('Abril 2019'!C167+'Mayo 2019'!C167+'Junio 2019'!C167)</f>
        <v>360208</v>
      </c>
      <c r="D167" s="10">
        <f>SUM('Abril 2019'!D167+'Mayo 2019'!D167+'Junio 2019'!D167)</f>
        <v>188040</v>
      </c>
      <c r="E167" s="11">
        <f>SUM('Abril 2019'!E167+'Mayo 2019'!E167+'Junio 2019'!E167)</f>
        <v>5817</v>
      </c>
      <c r="F167" s="11">
        <f>SUM('Abril 2019'!F167+'Mayo 2019'!F167+'Junio 2019'!F167)</f>
        <v>16689</v>
      </c>
      <c r="G167" s="11">
        <f>SUM('Abril 2019'!G167+'Mayo 2019'!G167+'Junio 2019'!G167)</f>
        <v>1250</v>
      </c>
      <c r="H167" s="11">
        <f>SUM('Abril 2019'!H167+'Mayo 2019'!H167+'Junio 2019'!H167)</f>
        <v>900</v>
      </c>
      <c r="I167" s="11">
        <f>SUM('Abril 2019'!I167+'Mayo 2019'!I167+'Junio 2019'!I167)</f>
        <v>8234</v>
      </c>
      <c r="J167" s="11">
        <f>SUM('Abril 2019'!J167+'Mayo 2019'!J167+'Junio 2019'!J167)</f>
        <v>4560</v>
      </c>
      <c r="K167" s="11">
        <f>SUM('Abril 2019'!K167+'Mayo 2019'!K167+'Junio 2019'!K167)</f>
        <v>0</v>
      </c>
      <c r="L167" s="11">
        <f>SUM('Abril 2019'!L167+'Mayo 2019'!L167+'Junio 2019'!L167)</f>
        <v>2190</v>
      </c>
      <c r="M167" s="32">
        <f>SUM('Abril 2019'!M167+'Mayo 2019'!M167+'Junio 2019'!M167)</f>
        <v>0</v>
      </c>
      <c r="N167" s="27">
        <f t="shared" si="2"/>
        <v>587888</v>
      </c>
    </row>
    <row r="168" spans="1:14" ht="25.5" x14ac:dyDescent="0.25">
      <c r="A168" s="14" t="s">
        <v>323</v>
      </c>
      <c r="B168" s="9" t="s">
        <v>324</v>
      </c>
      <c r="C168" s="10">
        <f>SUM('Abril 2019'!C168+'Mayo 2019'!C168+'Junio 2019'!C168)</f>
        <v>730544</v>
      </c>
      <c r="D168" s="10">
        <f>SUM('Abril 2019'!D168+'Mayo 2019'!D168+'Junio 2019'!D168)</f>
        <v>265004</v>
      </c>
      <c r="E168" s="11">
        <f>SUM('Abril 2019'!E168+'Mayo 2019'!E168+'Junio 2019'!E168)</f>
        <v>10682</v>
      </c>
      <c r="F168" s="11">
        <f>SUM('Abril 2019'!F168+'Mayo 2019'!F168+'Junio 2019'!F168)</f>
        <v>26958</v>
      </c>
      <c r="G168" s="11">
        <f>SUM('Abril 2019'!G168+'Mayo 2019'!G168+'Junio 2019'!G168)</f>
        <v>3097</v>
      </c>
      <c r="H168" s="11">
        <f>SUM('Abril 2019'!H168+'Mayo 2019'!H168+'Junio 2019'!H168)</f>
        <v>1554</v>
      </c>
      <c r="I168" s="11">
        <f>SUM('Abril 2019'!I168+'Mayo 2019'!I168+'Junio 2019'!I168)</f>
        <v>23657</v>
      </c>
      <c r="J168" s="11">
        <f>SUM('Abril 2019'!J168+'Mayo 2019'!J168+'Junio 2019'!J168)</f>
        <v>16402</v>
      </c>
      <c r="K168" s="11">
        <f>SUM('Abril 2019'!K168+'Mayo 2019'!K168+'Junio 2019'!K168)</f>
        <v>0</v>
      </c>
      <c r="L168" s="11">
        <f>SUM('Abril 2019'!L168+'Mayo 2019'!L168+'Junio 2019'!L168)</f>
        <v>0</v>
      </c>
      <c r="M168" s="32">
        <f>SUM('Abril 2019'!M168+'Mayo 2019'!M168+'Junio 2019'!M168)</f>
        <v>0</v>
      </c>
      <c r="N168" s="27">
        <f t="shared" si="2"/>
        <v>1077898</v>
      </c>
    </row>
    <row r="169" spans="1:14" x14ac:dyDescent="0.25">
      <c r="A169" s="14" t="s">
        <v>325</v>
      </c>
      <c r="B169" s="9" t="s">
        <v>326</v>
      </c>
      <c r="C169" s="10">
        <f>SUM('Abril 2019'!C169+'Mayo 2019'!C169+'Junio 2019'!C169)</f>
        <v>4093609</v>
      </c>
      <c r="D169" s="10">
        <f>SUM('Abril 2019'!D169+'Mayo 2019'!D169+'Junio 2019'!D169)</f>
        <v>966049</v>
      </c>
      <c r="E169" s="11">
        <f>SUM('Abril 2019'!E169+'Mayo 2019'!E169+'Junio 2019'!E169)</f>
        <v>47231</v>
      </c>
      <c r="F169" s="11">
        <f>SUM('Abril 2019'!F169+'Mayo 2019'!F169+'Junio 2019'!F169)</f>
        <v>97950</v>
      </c>
      <c r="G169" s="11">
        <f>SUM('Abril 2019'!G169+'Mayo 2019'!G169+'Junio 2019'!G169)</f>
        <v>20795</v>
      </c>
      <c r="H169" s="11">
        <f>SUM('Abril 2019'!H169+'Mayo 2019'!H169+'Junio 2019'!H169)</f>
        <v>5730</v>
      </c>
      <c r="I169" s="11">
        <f>SUM('Abril 2019'!I169+'Mayo 2019'!I169+'Junio 2019'!I169)</f>
        <v>94654</v>
      </c>
      <c r="J169" s="11">
        <f>SUM('Abril 2019'!J169+'Mayo 2019'!J169+'Junio 2019'!J169)</f>
        <v>107202</v>
      </c>
      <c r="K169" s="11">
        <f>SUM('Abril 2019'!K169+'Mayo 2019'!K169+'Junio 2019'!K169)</f>
        <v>0</v>
      </c>
      <c r="L169" s="11">
        <f>SUM('Abril 2019'!L169+'Mayo 2019'!L169+'Junio 2019'!L169)</f>
        <v>36534</v>
      </c>
      <c r="M169" s="32">
        <f>SUM('Abril 2019'!M169+'Mayo 2019'!M169+'Junio 2019'!M169)</f>
        <v>0</v>
      </c>
      <c r="N169" s="27">
        <f t="shared" si="2"/>
        <v>5469754</v>
      </c>
    </row>
    <row r="170" spans="1:14" ht="25.5" x14ac:dyDescent="0.25">
      <c r="A170" s="14" t="s">
        <v>327</v>
      </c>
      <c r="B170" s="9" t="s">
        <v>328</v>
      </c>
      <c r="C170" s="10">
        <f>SUM('Abril 2019'!C170+'Mayo 2019'!C170+'Junio 2019'!C170)</f>
        <v>669778</v>
      </c>
      <c r="D170" s="10">
        <f>SUM('Abril 2019'!D170+'Mayo 2019'!D170+'Junio 2019'!D170)</f>
        <v>261628</v>
      </c>
      <c r="E170" s="11">
        <f>SUM('Abril 2019'!E170+'Mayo 2019'!E170+'Junio 2019'!E170)</f>
        <v>10073</v>
      </c>
      <c r="F170" s="11">
        <f>SUM('Abril 2019'!F170+'Mayo 2019'!F170+'Junio 2019'!F170)</f>
        <v>23817</v>
      </c>
      <c r="G170" s="11">
        <f>SUM('Abril 2019'!G170+'Mayo 2019'!G170+'Junio 2019'!G170)</f>
        <v>3045</v>
      </c>
      <c r="H170" s="11">
        <f>SUM('Abril 2019'!H170+'Mayo 2019'!H170+'Junio 2019'!H170)</f>
        <v>1503</v>
      </c>
      <c r="I170" s="11">
        <f>SUM('Abril 2019'!I170+'Mayo 2019'!I170+'Junio 2019'!I170)</f>
        <v>17982</v>
      </c>
      <c r="J170" s="11">
        <f>SUM('Abril 2019'!J170+'Mayo 2019'!J170+'Junio 2019'!J170)</f>
        <v>14062</v>
      </c>
      <c r="K170" s="11">
        <f>SUM('Abril 2019'!K170+'Mayo 2019'!K170+'Junio 2019'!K170)</f>
        <v>0</v>
      </c>
      <c r="L170" s="11">
        <f>SUM('Abril 2019'!L170+'Mayo 2019'!L170+'Junio 2019'!L170)</f>
        <v>0</v>
      </c>
      <c r="M170" s="32">
        <f>SUM('Abril 2019'!M170+'Mayo 2019'!M170+'Junio 2019'!M170)</f>
        <v>0</v>
      </c>
      <c r="N170" s="27">
        <f t="shared" si="2"/>
        <v>1001888</v>
      </c>
    </row>
    <row r="171" spans="1:14" ht="25.5" x14ac:dyDescent="0.25">
      <c r="A171" s="14" t="s">
        <v>329</v>
      </c>
      <c r="B171" s="9" t="s">
        <v>330</v>
      </c>
      <c r="C171" s="10">
        <f>SUM('Abril 2019'!C171+'Mayo 2019'!C171+'Junio 2019'!C171)</f>
        <v>906614</v>
      </c>
      <c r="D171" s="10">
        <f>SUM('Abril 2019'!D171+'Mayo 2019'!D171+'Junio 2019'!D171)</f>
        <v>220158</v>
      </c>
      <c r="E171" s="11">
        <f>SUM('Abril 2019'!E171+'Mayo 2019'!E171+'Junio 2019'!E171)</f>
        <v>12377</v>
      </c>
      <c r="F171" s="11">
        <f>SUM('Abril 2019'!F171+'Mayo 2019'!F171+'Junio 2019'!F171)</f>
        <v>32370</v>
      </c>
      <c r="G171" s="11">
        <f>SUM('Abril 2019'!G171+'Mayo 2019'!G171+'Junio 2019'!G171)</f>
        <v>3720</v>
      </c>
      <c r="H171" s="11">
        <f>SUM('Abril 2019'!H171+'Mayo 2019'!H171+'Junio 2019'!H171)</f>
        <v>1719</v>
      </c>
      <c r="I171" s="11">
        <f>SUM('Abril 2019'!I171+'Mayo 2019'!I171+'Junio 2019'!I171)</f>
        <v>40853</v>
      </c>
      <c r="J171" s="11">
        <f>SUM('Abril 2019'!J171+'Mayo 2019'!J171+'Junio 2019'!J171)</f>
        <v>22300</v>
      </c>
      <c r="K171" s="11">
        <f>SUM('Abril 2019'!K171+'Mayo 2019'!K171+'Junio 2019'!K171)</f>
        <v>0</v>
      </c>
      <c r="L171" s="11">
        <f>SUM('Abril 2019'!L171+'Mayo 2019'!L171+'Junio 2019'!L171)</f>
        <v>34856</v>
      </c>
      <c r="M171" s="32">
        <f>SUM('Abril 2019'!M171+'Mayo 2019'!M171+'Junio 2019'!M171)</f>
        <v>0</v>
      </c>
      <c r="N171" s="27">
        <f t="shared" si="2"/>
        <v>1274967</v>
      </c>
    </row>
    <row r="172" spans="1:14" ht="25.5" x14ac:dyDescent="0.25">
      <c r="A172" s="14" t="s">
        <v>331</v>
      </c>
      <c r="B172" s="9" t="s">
        <v>332</v>
      </c>
      <c r="C172" s="10">
        <f>SUM('Abril 2019'!C172+'Mayo 2019'!C172+'Junio 2019'!C172)</f>
        <v>457136</v>
      </c>
      <c r="D172" s="10">
        <f>SUM('Abril 2019'!D172+'Mayo 2019'!D172+'Junio 2019'!D172)</f>
        <v>183910</v>
      </c>
      <c r="E172" s="11">
        <f>SUM('Abril 2019'!E172+'Mayo 2019'!E172+'Junio 2019'!E172)</f>
        <v>6350</v>
      </c>
      <c r="F172" s="11">
        <f>SUM('Abril 2019'!F172+'Mayo 2019'!F172+'Junio 2019'!F172)</f>
        <v>17964</v>
      </c>
      <c r="G172" s="11">
        <f>SUM('Abril 2019'!G172+'Mayo 2019'!G172+'Junio 2019'!G172)</f>
        <v>1704</v>
      </c>
      <c r="H172" s="11">
        <f>SUM('Abril 2019'!H172+'Mayo 2019'!H172+'Junio 2019'!H172)</f>
        <v>945</v>
      </c>
      <c r="I172" s="11">
        <f>SUM('Abril 2019'!I172+'Mayo 2019'!I172+'Junio 2019'!I172)</f>
        <v>10214</v>
      </c>
      <c r="J172" s="11">
        <f>SUM('Abril 2019'!J172+'Mayo 2019'!J172+'Junio 2019'!J172)</f>
        <v>7091</v>
      </c>
      <c r="K172" s="11">
        <f>SUM('Abril 2019'!K172+'Mayo 2019'!K172+'Junio 2019'!K172)</f>
        <v>0</v>
      </c>
      <c r="L172" s="11">
        <f>SUM('Abril 2019'!L172+'Mayo 2019'!L172+'Junio 2019'!L172)</f>
        <v>0</v>
      </c>
      <c r="M172" s="32">
        <f>SUM('Abril 2019'!M172+'Mayo 2019'!M172+'Junio 2019'!M172)</f>
        <v>0</v>
      </c>
      <c r="N172" s="27">
        <f t="shared" si="2"/>
        <v>685314</v>
      </c>
    </row>
    <row r="173" spans="1:14" ht="25.5" x14ac:dyDescent="0.25">
      <c r="A173" s="14" t="s">
        <v>333</v>
      </c>
      <c r="B173" s="9" t="s">
        <v>334</v>
      </c>
      <c r="C173" s="10">
        <f>SUM('Abril 2019'!C173+'Mayo 2019'!C173+'Junio 2019'!C173)</f>
        <v>543470</v>
      </c>
      <c r="D173" s="10">
        <f>SUM('Abril 2019'!D173+'Mayo 2019'!D173+'Junio 2019'!D173)</f>
        <v>192490</v>
      </c>
      <c r="E173" s="11">
        <f>SUM('Abril 2019'!E173+'Mayo 2019'!E173+'Junio 2019'!E173)</f>
        <v>8197</v>
      </c>
      <c r="F173" s="11">
        <f>SUM('Abril 2019'!F173+'Mayo 2019'!F173+'Junio 2019'!F173)</f>
        <v>22674</v>
      </c>
      <c r="G173" s="11">
        <f>SUM('Abril 2019'!G173+'Mayo 2019'!G173+'Junio 2019'!G173)</f>
        <v>2028</v>
      </c>
      <c r="H173" s="11">
        <f>SUM('Abril 2019'!H173+'Mayo 2019'!H173+'Junio 2019'!H173)</f>
        <v>1221</v>
      </c>
      <c r="I173" s="11">
        <f>SUM('Abril 2019'!I173+'Mayo 2019'!I173+'Junio 2019'!I173)</f>
        <v>19524</v>
      </c>
      <c r="J173" s="11">
        <f>SUM('Abril 2019'!J173+'Mayo 2019'!J173+'Junio 2019'!J173)</f>
        <v>10672</v>
      </c>
      <c r="K173" s="11">
        <f>SUM('Abril 2019'!K173+'Mayo 2019'!K173+'Junio 2019'!K173)</f>
        <v>0</v>
      </c>
      <c r="L173" s="11">
        <f>SUM('Abril 2019'!L173+'Mayo 2019'!L173+'Junio 2019'!L173)</f>
        <v>0</v>
      </c>
      <c r="M173" s="32">
        <f>SUM('Abril 2019'!M173+'Mayo 2019'!M173+'Junio 2019'!M173)</f>
        <v>0</v>
      </c>
      <c r="N173" s="27">
        <f t="shared" si="2"/>
        <v>800276</v>
      </c>
    </row>
    <row r="174" spans="1:14" ht="25.5" x14ac:dyDescent="0.25">
      <c r="A174" s="14" t="s">
        <v>335</v>
      </c>
      <c r="B174" s="9" t="s">
        <v>336</v>
      </c>
      <c r="C174" s="10">
        <f>SUM('Abril 2019'!C174+'Mayo 2019'!C174+'Junio 2019'!C174)</f>
        <v>421994</v>
      </c>
      <c r="D174" s="10">
        <f>SUM('Abril 2019'!D174+'Mayo 2019'!D174+'Junio 2019'!D174)</f>
        <v>128118</v>
      </c>
      <c r="E174" s="11">
        <f>SUM('Abril 2019'!E174+'Mayo 2019'!E174+'Junio 2019'!E174)</f>
        <v>6204</v>
      </c>
      <c r="F174" s="11">
        <f>SUM('Abril 2019'!F174+'Mayo 2019'!F174+'Junio 2019'!F174)</f>
        <v>17307</v>
      </c>
      <c r="G174" s="11">
        <f>SUM('Abril 2019'!G174+'Mayo 2019'!G174+'Junio 2019'!G174)</f>
        <v>1570</v>
      </c>
      <c r="H174" s="11">
        <f>SUM('Abril 2019'!H174+'Mayo 2019'!H174+'Junio 2019'!H174)</f>
        <v>912</v>
      </c>
      <c r="I174" s="11">
        <f>SUM('Abril 2019'!I174+'Mayo 2019'!I174+'Junio 2019'!I174)</f>
        <v>15975</v>
      </c>
      <c r="J174" s="11">
        <f>SUM('Abril 2019'!J174+'Mayo 2019'!J174+'Junio 2019'!J174)</f>
        <v>8237</v>
      </c>
      <c r="K174" s="11">
        <f>SUM('Abril 2019'!K174+'Mayo 2019'!K174+'Junio 2019'!K174)</f>
        <v>0</v>
      </c>
      <c r="L174" s="11">
        <f>SUM('Abril 2019'!L174+'Mayo 2019'!L174+'Junio 2019'!L174)</f>
        <v>0</v>
      </c>
      <c r="M174" s="32">
        <f>SUM('Abril 2019'!M174+'Mayo 2019'!M174+'Junio 2019'!M174)</f>
        <v>0</v>
      </c>
      <c r="N174" s="27">
        <f t="shared" si="2"/>
        <v>600317</v>
      </c>
    </row>
    <row r="175" spans="1:14" ht="25.5" x14ac:dyDescent="0.25">
      <c r="A175" s="14" t="s">
        <v>337</v>
      </c>
      <c r="B175" s="9" t="s">
        <v>338</v>
      </c>
      <c r="C175" s="10">
        <f>SUM('Abril 2019'!C175+'Mayo 2019'!C175+'Junio 2019'!C175)</f>
        <v>385120</v>
      </c>
      <c r="D175" s="10">
        <f>SUM('Abril 2019'!D175+'Mayo 2019'!D175+'Junio 2019'!D175)</f>
        <v>272073</v>
      </c>
      <c r="E175" s="11">
        <f>SUM('Abril 2019'!E175+'Mayo 2019'!E175+'Junio 2019'!E175)</f>
        <v>5913</v>
      </c>
      <c r="F175" s="11">
        <f>SUM('Abril 2019'!F175+'Mayo 2019'!F175+'Junio 2019'!F175)</f>
        <v>16710</v>
      </c>
      <c r="G175" s="11">
        <f>SUM('Abril 2019'!G175+'Mayo 2019'!G175+'Junio 2019'!G175)</f>
        <v>1382</v>
      </c>
      <c r="H175" s="11">
        <f>SUM('Abril 2019'!H175+'Mayo 2019'!H175+'Junio 2019'!H175)</f>
        <v>900</v>
      </c>
      <c r="I175" s="11">
        <f>SUM('Abril 2019'!I175+'Mayo 2019'!I175+'Junio 2019'!I175)</f>
        <v>12978</v>
      </c>
      <c r="J175" s="11">
        <f>SUM('Abril 2019'!J175+'Mayo 2019'!J175+'Junio 2019'!J175)</f>
        <v>6710</v>
      </c>
      <c r="K175" s="11">
        <f>SUM('Abril 2019'!K175+'Mayo 2019'!K175+'Junio 2019'!K175)</f>
        <v>0</v>
      </c>
      <c r="L175" s="11">
        <f>SUM('Abril 2019'!L175+'Mayo 2019'!L175+'Junio 2019'!L175)</f>
        <v>0</v>
      </c>
      <c r="M175" s="32">
        <f>SUM('Abril 2019'!M175+'Mayo 2019'!M175+'Junio 2019'!M175)</f>
        <v>0</v>
      </c>
      <c r="N175" s="27">
        <f t="shared" si="2"/>
        <v>701786</v>
      </c>
    </row>
    <row r="176" spans="1:14" x14ac:dyDescent="0.25">
      <c r="A176" s="14" t="s">
        <v>339</v>
      </c>
      <c r="B176" s="9" t="s">
        <v>340</v>
      </c>
      <c r="C176" s="10">
        <f>SUM('Abril 2019'!C176+'Mayo 2019'!C176+'Junio 2019'!C176)</f>
        <v>563438</v>
      </c>
      <c r="D176" s="10">
        <f>SUM('Abril 2019'!D176+'Mayo 2019'!D176+'Junio 2019'!D176)</f>
        <v>149508</v>
      </c>
      <c r="E176" s="11">
        <f>SUM('Abril 2019'!E176+'Mayo 2019'!E176+'Junio 2019'!E176)</f>
        <v>8248</v>
      </c>
      <c r="F176" s="11">
        <f>SUM('Abril 2019'!F176+'Mayo 2019'!F176+'Junio 2019'!F176)</f>
        <v>22647</v>
      </c>
      <c r="G176" s="11">
        <f>SUM('Abril 2019'!G176+'Mayo 2019'!G176+'Junio 2019'!G176)</f>
        <v>2141</v>
      </c>
      <c r="H176" s="11">
        <f>SUM('Abril 2019'!H176+'Mayo 2019'!H176+'Junio 2019'!H176)</f>
        <v>1230</v>
      </c>
      <c r="I176" s="11">
        <f>SUM('Abril 2019'!I176+'Mayo 2019'!I176+'Junio 2019'!I176)</f>
        <v>21736</v>
      </c>
      <c r="J176" s="11">
        <f>SUM('Abril 2019'!J176+'Mayo 2019'!J176+'Junio 2019'!J176)</f>
        <v>11772</v>
      </c>
      <c r="K176" s="11">
        <f>SUM('Abril 2019'!K176+'Mayo 2019'!K176+'Junio 2019'!K176)</f>
        <v>0</v>
      </c>
      <c r="L176" s="11">
        <f>SUM('Abril 2019'!L176+'Mayo 2019'!L176+'Junio 2019'!L176)</f>
        <v>0</v>
      </c>
      <c r="M176" s="32">
        <f>SUM('Abril 2019'!M176+'Mayo 2019'!M176+'Junio 2019'!M176)</f>
        <v>0</v>
      </c>
      <c r="N176" s="27">
        <f t="shared" si="2"/>
        <v>780720</v>
      </c>
    </row>
    <row r="177" spans="1:14" x14ac:dyDescent="0.25">
      <c r="A177" s="14" t="s">
        <v>341</v>
      </c>
      <c r="B177" s="9" t="s">
        <v>342</v>
      </c>
      <c r="C177" s="10">
        <f>SUM('Abril 2019'!C177+'Mayo 2019'!C177+'Junio 2019'!C177)</f>
        <v>407794</v>
      </c>
      <c r="D177" s="10">
        <f>SUM('Abril 2019'!D177+'Mayo 2019'!D177+'Junio 2019'!D177)</f>
        <v>234695</v>
      </c>
      <c r="E177" s="11">
        <f>SUM('Abril 2019'!E177+'Mayo 2019'!E177+'Junio 2019'!E177)</f>
        <v>6171</v>
      </c>
      <c r="F177" s="11">
        <f>SUM('Abril 2019'!F177+'Mayo 2019'!F177+'Junio 2019'!F177)</f>
        <v>17502</v>
      </c>
      <c r="G177" s="11">
        <f>SUM('Abril 2019'!G177+'Mayo 2019'!G177+'Junio 2019'!G177)</f>
        <v>1469</v>
      </c>
      <c r="H177" s="11">
        <f>SUM('Abril 2019'!H177+'Mayo 2019'!H177+'Junio 2019'!H177)</f>
        <v>921</v>
      </c>
      <c r="I177" s="11">
        <f>SUM('Abril 2019'!I177+'Mayo 2019'!I177+'Junio 2019'!I177)</f>
        <v>11697</v>
      </c>
      <c r="J177" s="11">
        <f>SUM('Abril 2019'!J177+'Mayo 2019'!J177+'Junio 2019'!J177)</f>
        <v>6661</v>
      </c>
      <c r="K177" s="11">
        <f>SUM('Abril 2019'!K177+'Mayo 2019'!K177+'Junio 2019'!K177)</f>
        <v>0</v>
      </c>
      <c r="L177" s="11">
        <f>SUM('Abril 2019'!L177+'Mayo 2019'!L177+'Junio 2019'!L177)</f>
        <v>0</v>
      </c>
      <c r="M177" s="32">
        <f>SUM('Abril 2019'!M177+'Mayo 2019'!M177+'Junio 2019'!M177)</f>
        <v>0</v>
      </c>
      <c r="N177" s="27">
        <f t="shared" si="2"/>
        <v>686910</v>
      </c>
    </row>
    <row r="178" spans="1:14" x14ac:dyDescent="0.25">
      <c r="A178" s="14" t="s">
        <v>343</v>
      </c>
      <c r="B178" s="9" t="s">
        <v>344</v>
      </c>
      <c r="C178" s="10">
        <f>SUM('Abril 2019'!C178+'Mayo 2019'!C178+'Junio 2019'!C178)</f>
        <v>1865714</v>
      </c>
      <c r="D178" s="10">
        <f>SUM('Abril 2019'!D178+'Mayo 2019'!D178+'Junio 2019'!D178)</f>
        <v>618902</v>
      </c>
      <c r="E178" s="11">
        <f>SUM('Abril 2019'!E178+'Mayo 2019'!E178+'Junio 2019'!E178)</f>
        <v>25631</v>
      </c>
      <c r="F178" s="11">
        <f>SUM('Abril 2019'!F178+'Mayo 2019'!F178+'Junio 2019'!F178)</f>
        <v>62304</v>
      </c>
      <c r="G178" s="11">
        <f>SUM('Abril 2019'!G178+'Mayo 2019'!G178+'Junio 2019'!G178)</f>
        <v>8266</v>
      </c>
      <c r="H178" s="11">
        <f>SUM('Abril 2019'!H178+'Mayo 2019'!H178+'Junio 2019'!H178)</f>
        <v>3366</v>
      </c>
      <c r="I178" s="11">
        <f>SUM('Abril 2019'!I178+'Mayo 2019'!I178+'Junio 2019'!I178)</f>
        <v>87177</v>
      </c>
      <c r="J178" s="11">
        <f>SUM('Abril 2019'!J178+'Mayo 2019'!J178+'Junio 2019'!J178)</f>
        <v>54270</v>
      </c>
      <c r="K178" s="11">
        <f>SUM('Abril 2019'!K178+'Mayo 2019'!K178+'Junio 2019'!K178)</f>
        <v>0</v>
      </c>
      <c r="L178" s="11">
        <f>SUM('Abril 2019'!L178+'Mayo 2019'!L178+'Junio 2019'!L178)</f>
        <v>9622</v>
      </c>
      <c r="M178" s="32">
        <f>SUM('Abril 2019'!M178+'Mayo 2019'!M178+'Junio 2019'!M178)</f>
        <v>0</v>
      </c>
      <c r="N178" s="27">
        <f t="shared" si="2"/>
        <v>2735252</v>
      </c>
    </row>
    <row r="179" spans="1:14" x14ac:dyDescent="0.25">
      <c r="A179" s="14" t="s">
        <v>345</v>
      </c>
      <c r="B179" s="9" t="s">
        <v>346</v>
      </c>
      <c r="C179" s="10">
        <f>SUM('Abril 2019'!C179+'Mayo 2019'!C179+'Junio 2019'!C179)</f>
        <v>455030</v>
      </c>
      <c r="D179" s="10">
        <f>SUM('Abril 2019'!D179+'Mayo 2019'!D179+'Junio 2019'!D179)</f>
        <v>204857</v>
      </c>
      <c r="E179" s="11">
        <f>SUM('Abril 2019'!E179+'Mayo 2019'!E179+'Junio 2019'!E179)</f>
        <v>6733</v>
      </c>
      <c r="F179" s="11">
        <f>SUM('Abril 2019'!F179+'Mayo 2019'!F179+'Junio 2019'!F179)</f>
        <v>18342</v>
      </c>
      <c r="G179" s="11">
        <f>SUM('Abril 2019'!G179+'Mayo 2019'!G179+'Junio 2019'!G179)</f>
        <v>1748</v>
      </c>
      <c r="H179" s="11">
        <f>SUM('Abril 2019'!H179+'Mayo 2019'!H179+'Junio 2019'!H179)</f>
        <v>984</v>
      </c>
      <c r="I179" s="11">
        <f>SUM('Abril 2019'!I179+'Mayo 2019'!I179+'Junio 2019'!I179)</f>
        <v>16585</v>
      </c>
      <c r="J179" s="11">
        <f>SUM('Abril 2019'!J179+'Mayo 2019'!J179+'Junio 2019'!J179)</f>
        <v>9049</v>
      </c>
      <c r="K179" s="11">
        <f>SUM('Abril 2019'!K179+'Mayo 2019'!K179+'Junio 2019'!K179)</f>
        <v>0</v>
      </c>
      <c r="L179" s="11">
        <f>SUM('Abril 2019'!L179+'Mayo 2019'!L179+'Junio 2019'!L179)</f>
        <v>34560</v>
      </c>
      <c r="M179" s="32">
        <f>SUM('Abril 2019'!M179+'Mayo 2019'!M179+'Junio 2019'!M179)</f>
        <v>0</v>
      </c>
      <c r="N179" s="27">
        <f t="shared" si="2"/>
        <v>747888</v>
      </c>
    </row>
    <row r="180" spans="1:14" ht="25.5" x14ac:dyDescent="0.25">
      <c r="A180" s="14" t="s">
        <v>347</v>
      </c>
      <c r="B180" s="9" t="s">
        <v>348</v>
      </c>
      <c r="C180" s="10">
        <f>SUM('Abril 2019'!C180+'Mayo 2019'!C180+'Junio 2019'!C180)</f>
        <v>296789</v>
      </c>
      <c r="D180" s="10">
        <f>SUM('Abril 2019'!D180+'Mayo 2019'!D180+'Junio 2019'!D180)</f>
        <v>133932</v>
      </c>
      <c r="E180" s="11">
        <f>SUM('Abril 2019'!E180+'Mayo 2019'!E180+'Junio 2019'!E180)</f>
        <v>4747</v>
      </c>
      <c r="F180" s="11">
        <f>SUM('Abril 2019'!F180+'Mayo 2019'!F180+'Junio 2019'!F180)</f>
        <v>13518</v>
      </c>
      <c r="G180" s="11">
        <f>SUM('Abril 2019'!G180+'Mayo 2019'!G180+'Junio 2019'!G180)</f>
        <v>1041</v>
      </c>
      <c r="H180" s="11">
        <f>SUM('Abril 2019'!H180+'Mayo 2019'!H180+'Junio 2019'!H180)</f>
        <v>729</v>
      </c>
      <c r="I180" s="11">
        <f>SUM('Abril 2019'!I180+'Mayo 2019'!I180+'Junio 2019'!I180)</f>
        <v>8118</v>
      </c>
      <c r="J180" s="11">
        <f>SUM('Abril 2019'!J180+'Mayo 2019'!J180+'Junio 2019'!J180)</f>
        <v>4513</v>
      </c>
      <c r="K180" s="11">
        <f>SUM('Abril 2019'!K180+'Mayo 2019'!K180+'Junio 2019'!K180)</f>
        <v>0</v>
      </c>
      <c r="L180" s="11">
        <f>SUM('Abril 2019'!L180+'Mayo 2019'!L180+'Junio 2019'!L180)</f>
        <v>0</v>
      </c>
      <c r="M180" s="32">
        <f>SUM('Abril 2019'!M180+'Mayo 2019'!M180+'Junio 2019'!M180)</f>
        <v>0</v>
      </c>
      <c r="N180" s="27">
        <f t="shared" si="2"/>
        <v>463387</v>
      </c>
    </row>
    <row r="181" spans="1:14" ht="25.5" x14ac:dyDescent="0.25">
      <c r="A181" s="14" t="s">
        <v>349</v>
      </c>
      <c r="B181" s="9" t="s">
        <v>350</v>
      </c>
      <c r="C181" s="10">
        <f>SUM('Abril 2019'!C181+'Mayo 2019'!C181+'Junio 2019'!C181)</f>
        <v>774464</v>
      </c>
      <c r="D181" s="10">
        <f>SUM('Abril 2019'!D181+'Mayo 2019'!D181+'Junio 2019'!D181)</f>
        <v>332836</v>
      </c>
      <c r="E181" s="11">
        <f>SUM('Abril 2019'!E181+'Mayo 2019'!E181+'Junio 2019'!E181)</f>
        <v>11511</v>
      </c>
      <c r="F181" s="11">
        <f>SUM('Abril 2019'!F181+'Mayo 2019'!F181+'Junio 2019'!F181)</f>
        <v>31296</v>
      </c>
      <c r="G181" s="11">
        <f>SUM('Abril 2019'!G181+'Mayo 2019'!G181+'Junio 2019'!G181)</f>
        <v>2975</v>
      </c>
      <c r="H181" s="11">
        <f>SUM('Abril 2019'!H181+'Mayo 2019'!H181+'Junio 2019'!H181)</f>
        <v>1683</v>
      </c>
      <c r="I181" s="11">
        <f>SUM('Abril 2019'!I181+'Mayo 2019'!I181+'Junio 2019'!I181)</f>
        <v>35731</v>
      </c>
      <c r="J181" s="11">
        <f>SUM('Abril 2019'!J181+'Mayo 2019'!J181+'Junio 2019'!J181)</f>
        <v>16498</v>
      </c>
      <c r="K181" s="11">
        <f>SUM('Abril 2019'!K181+'Mayo 2019'!K181+'Junio 2019'!K181)</f>
        <v>0</v>
      </c>
      <c r="L181" s="11">
        <f>SUM('Abril 2019'!L181+'Mayo 2019'!L181+'Junio 2019'!L181)</f>
        <v>0</v>
      </c>
      <c r="M181" s="32">
        <f>SUM('Abril 2019'!M181+'Mayo 2019'!M181+'Junio 2019'!M181)</f>
        <v>0</v>
      </c>
      <c r="N181" s="27">
        <f t="shared" si="2"/>
        <v>1206994</v>
      </c>
    </row>
    <row r="182" spans="1:14" x14ac:dyDescent="0.25">
      <c r="A182" s="14" t="s">
        <v>351</v>
      </c>
      <c r="B182" s="9" t="s">
        <v>352</v>
      </c>
      <c r="C182" s="10">
        <f>SUM('Abril 2019'!C182+'Mayo 2019'!C182+'Junio 2019'!C182)</f>
        <v>897166</v>
      </c>
      <c r="D182" s="10">
        <f>SUM('Abril 2019'!D182+'Mayo 2019'!D182+'Junio 2019'!D182)</f>
        <v>339539</v>
      </c>
      <c r="E182" s="11">
        <f>SUM('Abril 2019'!E182+'Mayo 2019'!E182+'Junio 2019'!E182)</f>
        <v>11773</v>
      </c>
      <c r="F182" s="11">
        <f>SUM('Abril 2019'!F182+'Mayo 2019'!F182+'Junio 2019'!F182)</f>
        <v>35427</v>
      </c>
      <c r="G182" s="11">
        <f>SUM('Abril 2019'!G182+'Mayo 2019'!G182+'Junio 2019'!G182)</f>
        <v>3110</v>
      </c>
      <c r="H182" s="11">
        <f>SUM('Abril 2019'!H182+'Mayo 2019'!H182+'Junio 2019'!H182)</f>
        <v>1734</v>
      </c>
      <c r="I182" s="11">
        <f>SUM('Abril 2019'!I182+'Mayo 2019'!I182+'Junio 2019'!I182)</f>
        <v>28749</v>
      </c>
      <c r="J182" s="11">
        <f>SUM('Abril 2019'!J182+'Mayo 2019'!J182+'Junio 2019'!J182)</f>
        <v>14134</v>
      </c>
      <c r="K182" s="11">
        <f>SUM('Abril 2019'!K182+'Mayo 2019'!K182+'Junio 2019'!K182)</f>
        <v>0</v>
      </c>
      <c r="L182" s="11">
        <f>SUM('Abril 2019'!L182+'Mayo 2019'!L182+'Junio 2019'!L182)</f>
        <v>0</v>
      </c>
      <c r="M182" s="32">
        <f>SUM('Abril 2019'!M182+'Mayo 2019'!M182+'Junio 2019'!M182)</f>
        <v>0</v>
      </c>
      <c r="N182" s="27">
        <f t="shared" si="2"/>
        <v>1331632</v>
      </c>
    </row>
    <row r="183" spans="1:14" x14ac:dyDescent="0.25">
      <c r="A183" s="14" t="s">
        <v>353</v>
      </c>
      <c r="B183" s="9" t="s">
        <v>354</v>
      </c>
      <c r="C183" s="10">
        <f>SUM('Abril 2019'!C183+'Mayo 2019'!C183+'Junio 2019'!C183)</f>
        <v>2762652</v>
      </c>
      <c r="D183" s="10">
        <f>SUM('Abril 2019'!D183+'Mayo 2019'!D183+'Junio 2019'!D183)</f>
        <v>712770</v>
      </c>
      <c r="E183" s="11">
        <f>SUM('Abril 2019'!E183+'Mayo 2019'!E183+'Junio 2019'!E183)</f>
        <v>37780</v>
      </c>
      <c r="F183" s="11">
        <f>SUM('Abril 2019'!F183+'Mayo 2019'!F183+'Junio 2019'!F183)</f>
        <v>96105</v>
      </c>
      <c r="G183" s="11">
        <f>SUM('Abril 2019'!G183+'Mayo 2019'!G183+'Junio 2019'!G183)</f>
        <v>11640</v>
      </c>
      <c r="H183" s="11">
        <f>SUM('Abril 2019'!H183+'Mayo 2019'!H183+'Junio 2019'!H183)</f>
        <v>5238</v>
      </c>
      <c r="I183" s="11">
        <f>SUM('Abril 2019'!I183+'Mayo 2019'!I183+'Junio 2019'!I183)</f>
        <v>183576</v>
      </c>
      <c r="J183" s="11">
        <f>SUM('Abril 2019'!J183+'Mayo 2019'!J183+'Junio 2019'!J183)</f>
        <v>77930</v>
      </c>
      <c r="K183" s="11">
        <f>SUM('Abril 2019'!K183+'Mayo 2019'!K183+'Junio 2019'!K183)</f>
        <v>0</v>
      </c>
      <c r="L183" s="11">
        <f>SUM('Abril 2019'!L183+'Mayo 2019'!L183+'Junio 2019'!L183)</f>
        <v>0</v>
      </c>
      <c r="M183" s="32">
        <f>SUM('Abril 2019'!M183+'Mayo 2019'!M183+'Junio 2019'!M183)</f>
        <v>0</v>
      </c>
      <c r="N183" s="27">
        <f t="shared" si="2"/>
        <v>3887691</v>
      </c>
    </row>
    <row r="184" spans="1:14" x14ac:dyDescent="0.25">
      <c r="A184" s="14" t="s">
        <v>355</v>
      </c>
      <c r="B184" s="9" t="s">
        <v>356</v>
      </c>
      <c r="C184" s="10">
        <f>SUM('Abril 2019'!C184+'Mayo 2019'!C184+'Junio 2019'!C184)</f>
        <v>152346</v>
      </c>
      <c r="D184" s="10">
        <f>SUM('Abril 2019'!D184+'Mayo 2019'!D184+'Junio 2019'!D184)</f>
        <v>60437</v>
      </c>
      <c r="E184" s="11">
        <f>SUM('Abril 2019'!E184+'Mayo 2019'!E184+'Junio 2019'!E184)</f>
        <v>2443</v>
      </c>
      <c r="F184" s="11">
        <f>SUM('Abril 2019'!F184+'Mayo 2019'!F184+'Junio 2019'!F184)</f>
        <v>6777</v>
      </c>
      <c r="G184" s="11">
        <f>SUM('Abril 2019'!G184+'Mayo 2019'!G184+'Junio 2019'!G184)</f>
        <v>559</v>
      </c>
      <c r="H184" s="11">
        <f>SUM('Abril 2019'!H184+'Mayo 2019'!H184+'Junio 2019'!H184)</f>
        <v>366</v>
      </c>
      <c r="I184" s="11">
        <f>SUM('Abril 2019'!I184+'Mayo 2019'!I184+'Junio 2019'!I184)</f>
        <v>2735</v>
      </c>
      <c r="J184" s="11">
        <f>SUM('Abril 2019'!J184+'Mayo 2019'!J184+'Junio 2019'!J184)</f>
        <v>2030</v>
      </c>
      <c r="K184" s="11">
        <f>SUM('Abril 2019'!K184+'Mayo 2019'!K184+'Junio 2019'!K184)</f>
        <v>0</v>
      </c>
      <c r="L184" s="11">
        <f>SUM('Abril 2019'!L184+'Mayo 2019'!L184+'Junio 2019'!L184)</f>
        <v>0</v>
      </c>
      <c r="M184" s="32">
        <f>SUM('Abril 2019'!M184+'Mayo 2019'!M184+'Junio 2019'!M184)</f>
        <v>0</v>
      </c>
      <c r="N184" s="27">
        <f t="shared" si="2"/>
        <v>227693</v>
      </c>
    </row>
    <row r="185" spans="1:14" x14ac:dyDescent="0.25">
      <c r="A185" s="14" t="s">
        <v>357</v>
      </c>
      <c r="B185" s="9" t="s">
        <v>358</v>
      </c>
      <c r="C185" s="10">
        <f>SUM('Abril 2019'!C185+'Mayo 2019'!C185+'Junio 2019'!C185)</f>
        <v>450140</v>
      </c>
      <c r="D185" s="10">
        <f>SUM('Abril 2019'!D185+'Mayo 2019'!D185+'Junio 2019'!D185)</f>
        <v>168119</v>
      </c>
      <c r="E185" s="11">
        <f>SUM('Abril 2019'!E185+'Mayo 2019'!E185+'Junio 2019'!E185)</f>
        <v>6265</v>
      </c>
      <c r="F185" s="11">
        <f>SUM('Abril 2019'!F185+'Mayo 2019'!F185+'Junio 2019'!F185)</f>
        <v>15426</v>
      </c>
      <c r="G185" s="11">
        <f>SUM('Abril 2019'!G185+'Mayo 2019'!G185+'Junio 2019'!G185)</f>
        <v>1992</v>
      </c>
      <c r="H185" s="11">
        <f>SUM('Abril 2019'!H185+'Mayo 2019'!H185+'Junio 2019'!H185)</f>
        <v>822</v>
      </c>
      <c r="I185" s="11">
        <f>SUM('Abril 2019'!I185+'Mayo 2019'!I185+'Junio 2019'!I185)</f>
        <v>11115</v>
      </c>
      <c r="J185" s="11">
        <f>SUM('Abril 2019'!J185+'Mayo 2019'!J185+'Junio 2019'!J185)</f>
        <v>9097</v>
      </c>
      <c r="K185" s="11">
        <f>SUM('Abril 2019'!K185+'Mayo 2019'!K185+'Junio 2019'!K185)</f>
        <v>0</v>
      </c>
      <c r="L185" s="11">
        <f>SUM('Abril 2019'!L185+'Mayo 2019'!L185+'Junio 2019'!L185)</f>
        <v>0</v>
      </c>
      <c r="M185" s="32">
        <f>SUM('Abril 2019'!M185+'Mayo 2019'!M185+'Junio 2019'!M185)</f>
        <v>0</v>
      </c>
      <c r="N185" s="27">
        <f t="shared" si="2"/>
        <v>662976</v>
      </c>
    </row>
    <row r="186" spans="1:14" x14ac:dyDescent="0.25">
      <c r="A186" s="14" t="s">
        <v>359</v>
      </c>
      <c r="B186" s="9" t="s">
        <v>360</v>
      </c>
      <c r="C186" s="10">
        <f>SUM('Abril 2019'!C186+'Mayo 2019'!C186+'Junio 2019'!C186)</f>
        <v>630071</v>
      </c>
      <c r="D186" s="10">
        <f>SUM('Abril 2019'!D186+'Mayo 2019'!D186+'Junio 2019'!D186)</f>
        <v>251886</v>
      </c>
      <c r="E186" s="11">
        <f>SUM('Abril 2019'!E186+'Mayo 2019'!E186+'Junio 2019'!E186)</f>
        <v>8162</v>
      </c>
      <c r="F186" s="11">
        <f>SUM('Abril 2019'!F186+'Mayo 2019'!F186+'Junio 2019'!F186)</f>
        <v>21744</v>
      </c>
      <c r="G186" s="11">
        <f>SUM('Abril 2019'!G186+'Mayo 2019'!G186+'Junio 2019'!G186)</f>
        <v>2543</v>
      </c>
      <c r="H186" s="11">
        <f>SUM('Abril 2019'!H186+'Mayo 2019'!H186+'Junio 2019'!H186)</f>
        <v>1164</v>
      </c>
      <c r="I186" s="11">
        <f>SUM('Abril 2019'!I186+'Mayo 2019'!I186+'Junio 2019'!I186)</f>
        <v>25461</v>
      </c>
      <c r="J186" s="11">
        <f>SUM('Abril 2019'!J186+'Mayo 2019'!J186+'Junio 2019'!J186)</f>
        <v>16498</v>
      </c>
      <c r="K186" s="11">
        <f>SUM('Abril 2019'!K186+'Mayo 2019'!K186+'Junio 2019'!K186)</f>
        <v>0</v>
      </c>
      <c r="L186" s="11">
        <f>SUM('Abril 2019'!L186+'Mayo 2019'!L186+'Junio 2019'!L186)</f>
        <v>0</v>
      </c>
      <c r="M186" s="32">
        <f>SUM('Abril 2019'!M186+'Mayo 2019'!M186+'Junio 2019'!M186)</f>
        <v>0</v>
      </c>
      <c r="N186" s="27">
        <f t="shared" si="2"/>
        <v>957529</v>
      </c>
    </row>
    <row r="187" spans="1:14" ht="25.5" x14ac:dyDescent="0.25">
      <c r="A187" s="14" t="s">
        <v>361</v>
      </c>
      <c r="B187" s="9" t="s">
        <v>362</v>
      </c>
      <c r="C187" s="10">
        <f>SUM('Abril 2019'!C187+'Mayo 2019'!C187+'Junio 2019'!C187)</f>
        <v>401929</v>
      </c>
      <c r="D187" s="10">
        <f>SUM('Abril 2019'!D187+'Mayo 2019'!D187+'Junio 2019'!D187)</f>
        <v>178977</v>
      </c>
      <c r="E187" s="11">
        <f>SUM('Abril 2019'!E187+'Mayo 2019'!E187+'Junio 2019'!E187)</f>
        <v>6229</v>
      </c>
      <c r="F187" s="11">
        <f>SUM('Abril 2019'!F187+'Mayo 2019'!F187+'Junio 2019'!F187)</f>
        <v>17706</v>
      </c>
      <c r="G187" s="11">
        <f>SUM('Abril 2019'!G187+'Mayo 2019'!G187+'Junio 2019'!G187)</f>
        <v>1427</v>
      </c>
      <c r="H187" s="11">
        <f>SUM('Abril 2019'!H187+'Mayo 2019'!H187+'Junio 2019'!H187)</f>
        <v>960</v>
      </c>
      <c r="I187" s="11">
        <f>SUM('Abril 2019'!I187+'Mayo 2019'!I187+'Junio 2019'!I187)</f>
        <v>12163</v>
      </c>
      <c r="J187" s="11">
        <f>SUM('Abril 2019'!J187+'Mayo 2019'!J187+'Junio 2019'!J187)</f>
        <v>6661</v>
      </c>
      <c r="K187" s="11">
        <f>SUM('Abril 2019'!K187+'Mayo 2019'!K187+'Junio 2019'!K187)</f>
        <v>0</v>
      </c>
      <c r="L187" s="11">
        <f>SUM('Abril 2019'!L187+'Mayo 2019'!L187+'Junio 2019'!L187)</f>
        <v>0</v>
      </c>
      <c r="M187" s="32">
        <f>SUM('Abril 2019'!M187+'Mayo 2019'!M187+'Junio 2019'!M187)</f>
        <v>0</v>
      </c>
      <c r="N187" s="27">
        <f t="shared" si="2"/>
        <v>626052</v>
      </c>
    </row>
    <row r="188" spans="1:14" ht="25.5" x14ac:dyDescent="0.25">
      <c r="A188" s="14" t="s">
        <v>363</v>
      </c>
      <c r="B188" s="9" t="s">
        <v>364</v>
      </c>
      <c r="C188" s="10">
        <f>SUM('Abril 2019'!C188+'Mayo 2019'!C188+'Junio 2019'!C188)</f>
        <v>746122</v>
      </c>
      <c r="D188" s="10">
        <f>SUM('Abril 2019'!D188+'Mayo 2019'!D188+'Junio 2019'!D188)</f>
        <v>332897</v>
      </c>
      <c r="E188" s="11">
        <f>SUM('Abril 2019'!E188+'Mayo 2019'!E188+'Junio 2019'!E188)</f>
        <v>11013</v>
      </c>
      <c r="F188" s="11">
        <f>SUM('Abril 2019'!F188+'Mayo 2019'!F188+'Junio 2019'!F188)</f>
        <v>30201</v>
      </c>
      <c r="G188" s="11">
        <f>SUM('Abril 2019'!G188+'Mayo 2019'!G188+'Junio 2019'!G188)</f>
        <v>2842</v>
      </c>
      <c r="H188" s="11">
        <f>SUM('Abril 2019'!H188+'Mayo 2019'!H188+'Junio 2019'!H188)</f>
        <v>1686</v>
      </c>
      <c r="I188" s="11">
        <f>SUM('Abril 2019'!I188+'Mayo 2019'!I188+'Junio 2019'!I188)</f>
        <v>20950</v>
      </c>
      <c r="J188" s="11">
        <f>SUM('Abril 2019'!J188+'Mayo 2019'!J188+'Junio 2019'!J188)</f>
        <v>12941</v>
      </c>
      <c r="K188" s="11">
        <f>SUM('Abril 2019'!K188+'Mayo 2019'!K188+'Junio 2019'!K188)</f>
        <v>0</v>
      </c>
      <c r="L188" s="11">
        <f>SUM('Abril 2019'!L188+'Mayo 2019'!L188+'Junio 2019'!L188)</f>
        <v>0</v>
      </c>
      <c r="M188" s="32">
        <f>SUM('Abril 2019'!M188+'Mayo 2019'!M188+'Junio 2019'!M188)</f>
        <v>0</v>
      </c>
      <c r="N188" s="27">
        <f t="shared" si="2"/>
        <v>1158652</v>
      </c>
    </row>
    <row r="189" spans="1:14" ht="25.5" x14ac:dyDescent="0.25">
      <c r="A189" s="14" t="s">
        <v>365</v>
      </c>
      <c r="B189" s="9" t="s">
        <v>366</v>
      </c>
      <c r="C189" s="10">
        <f>SUM('Abril 2019'!C189+'Mayo 2019'!C189+'Junio 2019'!C189)</f>
        <v>2318035</v>
      </c>
      <c r="D189" s="10">
        <f>SUM('Abril 2019'!D189+'Mayo 2019'!D189+'Junio 2019'!D189)</f>
        <v>445117</v>
      </c>
      <c r="E189" s="11">
        <f>SUM('Abril 2019'!E189+'Mayo 2019'!E189+'Junio 2019'!E189)</f>
        <v>30661</v>
      </c>
      <c r="F189" s="11">
        <f>SUM('Abril 2019'!F189+'Mayo 2019'!F189+'Junio 2019'!F189)</f>
        <v>55785</v>
      </c>
      <c r="G189" s="11">
        <f>SUM('Abril 2019'!G189+'Mayo 2019'!G189+'Junio 2019'!G189)</f>
        <v>12965</v>
      </c>
      <c r="H189" s="11">
        <f>SUM('Abril 2019'!H189+'Mayo 2019'!H189+'Junio 2019'!H189)</f>
        <v>3093</v>
      </c>
      <c r="I189" s="11">
        <f>SUM('Abril 2019'!I189+'Mayo 2019'!I189+'Junio 2019'!I189)</f>
        <v>73443</v>
      </c>
      <c r="J189" s="11">
        <f>SUM('Abril 2019'!J189+'Mayo 2019'!J189+'Junio 2019'!J189)</f>
        <v>69860</v>
      </c>
      <c r="K189" s="11">
        <f>SUM('Abril 2019'!K189+'Mayo 2019'!K189+'Junio 2019'!K189)</f>
        <v>0</v>
      </c>
      <c r="L189" s="11">
        <f>SUM('Abril 2019'!L189+'Mayo 2019'!L189+'Junio 2019'!L189)</f>
        <v>34712</v>
      </c>
      <c r="M189" s="32">
        <f>SUM('Abril 2019'!M189+'Mayo 2019'!M189+'Junio 2019'!M189)</f>
        <v>0</v>
      </c>
      <c r="N189" s="27">
        <f t="shared" si="2"/>
        <v>3043671</v>
      </c>
    </row>
    <row r="190" spans="1:14" ht="25.5" x14ac:dyDescent="0.25">
      <c r="A190" s="14" t="s">
        <v>367</v>
      </c>
      <c r="B190" s="9" t="s">
        <v>368</v>
      </c>
      <c r="C190" s="10">
        <f>SUM('Abril 2019'!C190+'Mayo 2019'!C190+'Junio 2019'!C190)</f>
        <v>954926</v>
      </c>
      <c r="D190" s="10">
        <f>SUM('Abril 2019'!D190+'Mayo 2019'!D190+'Junio 2019'!D190)</f>
        <v>260150</v>
      </c>
      <c r="E190" s="11">
        <f>SUM('Abril 2019'!E190+'Mayo 2019'!E190+'Junio 2019'!E190)</f>
        <v>12162</v>
      </c>
      <c r="F190" s="11">
        <f>SUM('Abril 2019'!F190+'Mayo 2019'!F190+'Junio 2019'!F190)</f>
        <v>28620</v>
      </c>
      <c r="G190" s="11">
        <f>SUM('Abril 2019'!G190+'Mayo 2019'!G190+'Junio 2019'!G190)</f>
        <v>4372</v>
      </c>
      <c r="H190" s="11">
        <f>SUM('Abril 2019'!H190+'Mayo 2019'!H190+'Junio 2019'!H190)</f>
        <v>1530</v>
      </c>
      <c r="I190" s="11">
        <f>SUM('Abril 2019'!I190+'Mayo 2019'!I190+'Junio 2019'!I190)</f>
        <v>46207</v>
      </c>
      <c r="J190" s="11">
        <f>SUM('Abril 2019'!J190+'Mayo 2019'!J190+'Junio 2019'!J190)</f>
        <v>30680</v>
      </c>
      <c r="K190" s="11">
        <f>SUM('Abril 2019'!K190+'Mayo 2019'!K190+'Junio 2019'!K190)</f>
        <v>0</v>
      </c>
      <c r="L190" s="11">
        <f>SUM('Abril 2019'!L190+'Mayo 2019'!L190+'Junio 2019'!L190)</f>
        <v>0</v>
      </c>
      <c r="M190" s="32">
        <f>SUM('Abril 2019'!M190+'Mayo 2019'!M190+'Junio 2019'!M190)</f>
        <v>0</v>
      </c>
      <c r="N190" s="27">
        <f t="shared" si="2"/>
        <v>1338647</v>
      </c>
    </row>
    <row r="191" spans="1:14" ht="25.5" x14ac:dyDescent="0.25">
      <c r="A191" s="14" t="s">
        <v>369</v>
      </c>
      <c r="B191" s="9" t="s">
        <v>370</v>
      </c>
      <c r="C191" s="10">
        <f>SUM('Abril 2019'!C191+'Mayo 2019'!C191+'Junio 2019'!C191)</f>
        <v>424804</v>
      </c>
      <c r="D191" s="10">
        <f>SUM('Abril 2019'!D191+'Mayo 2019'!D191+'Junio 2019'!D191)</f>
        <v>203111</v>
      </c>
      <c r="E191" s="11">
        <f>SUM('Abril 2019'!E191+'Mayo 2019'!E191+'Junio 2019'!E191)</f>
        <v>6539</v>
      </c>
      <c r="F191" s="11">
        <f>SUM('Abril 2019'!F191+'Mayo 2019'!F191+'Junio 2019'!F191)</f>
        <v>18120</v>
      </c>
      <c r="G191" s="11">
        <f>SUM('Abril 2019'!G191+'Mayo 2019'!G191+'Junio 2019'!G191)</f>
        <v>1579</v>
      </c>
      <c r="H191" s="11">
        <f>SUM('Abril 2019'!H191+'Mayo 2019'!H191+'Junio 2019'!H191)</f>
        <v>999</v>
      </c>
      <c r="I191" s="11">
        <f>SUM('Abril 2019'!I191+'Mayo 2019'!I191+'Junio 2019'!I191)</f>
        <v>11086</v>
      </c>
      <c r="J191" s="11">
        <f>SUM('Abril 2019'!J191+'Mayo 2019'!J191+'Junio 2019'!J191)</f>
        <v>6877</v>
      </c>
      <c r="K191" s="11">
        <f>SUM('Abril 2019'!K191+'Mayo 2019'!K191+'Junio 2019'!K191)</f>
        <v>0</v>
      </c>
      <c r="L191" s="11">
        <f>SUM('Abril 2019'!L191+'Mayo 2019'!L191+'Junio 2019'!L191)</f>
        <v>11428</v>
      </c>
      <c r="M191" s="32">
        <f>SUM('Abril 2019'!M191+'Mayo 2019'!M191+'Junio 2019'!M191)</f>
        <v>0</v>
      </c>
      <c r="N191" s="27">
        <f t="shared" si="2"/>
        <v>684543</v>
      </c>
    </row>
    <row r="192" spans="1:14" ht="25.5" x14ac:dyDescent="0.25">
      <c r="A192" s="14" t="s">
        <v>371</v>
      </c>
      <c r="B192" s="9" t="s">
        <v>372</v>
      </c>
      <c r="C192" s="10">
        <f>SUM('Abril 2019'!C192+'Mayo 2019'!C192+'Junio 2019'!C192)</f>
        <v>515936</v>
      </c>
      <c r="D192" s="10">
        <f>SUM('Abril 2019'!D192+'Mayo 2019'!D192+'Junio 2019'!D192)</f>
        <v>195787</v>
      </c>
      <c r="E192" s="11">
        <f>SUM('Abril 2019'!E192+'Mayo 2019'!E192+'Junio 2019'!E192)</f>
        <v>7560</v>
      </c>
      <c r="F192" s="11">
        <f>SUM('Abril 2019'!F192+'Mayo 2019'!F192+'Junio 2019'!F192)</f>
        <v>19329</v>
      </c>
      <c r="G192" s="11">
        <f>SUM('Abril 2019'!G192+'Mayo 2019'!G192+'Junio 2019'!G192)</f>
        <v>2156</v>
      </c>
      <c r="H192" s="11">
        <f>SUM('Abril 2019'!H192+'Mayo 2019'!H192+'Junio 2019'!H192)</f>
        <v>1041</v>
      </c>
      <c r="I192" s="11">
        <f>SUM('Abril 2019'!I192+'Mayo 2019'!I192+'Junio 2019'!I192)</f>
        <v>19146</v>
      </c>
      <c r="J192" s="11">
        <f>SUM('Abril 2019'!J192+'Mayo 2019'!J192+'Junio 2019'!J192)</f>
        <v>12106</v>
      </c>
      <c r="K192" s="11">
        <f>SUM('Abril 2019'!K192+'Mayo 2019'!K192+'Junio 2019'!K192)</f>
        <v>0</v>
      </c>
      <c r="L192" s="11">
        <f>SUM('Abril 2019'!L192+'Mayo 2019'!L192+'Junio 2019'!L192)</f>
        <v>0</v>
      </c>
      <c r="M192" s="32">
        <f>SUM('Abril 2019'!M192+'Mayo 2019'!M192+'Junio 2019'!M192)</f>
        <v>0</v>
      </c>
      <c r="N192" s="27">
        <f t="shared" si="2"/>
        <v>773061</v>
      </c>
    </row>
    <row r="193" spans="1:14" ht="25.5" x14ac:dyDescent="0.25">
      <c r="A193" s="14" t="s">
        <v>373</v>
      </c>
      <c r="B193" s="9" t="s">
        <v>374</v>
      </c>
      <c r="C193" s="10">
        <f>SUM('Abril 2019'!C193+'Mayo 2019'!C193+'Junio 2019'!C193)</f>
        <v>253010</v>
      </c>
      <c r="D193" s="10">
        <f>SUM('Abril 2019'!D193+'Mayo 2019'!D193+'Junio 2019'!D193)</f>
        <v>127665</v>
      </c>
      <c r="E193" s="11">
        <f>SUM('Abril 2019'!E193+'Mayo 2019'!E193+'Junio 2019'!E193)</f>
        <v>4071</v>
      </c>
      <c r="F193" s="11">
        <f>SUM('Abril 2019'!F193+'Mayo 2019'!F193+'Junio 2019'!F193)</f>
        <v>11889</v>
      </c>
      <c r="G193" s="11">
        <f>SUM('Abril 2019'!G193+'Mayo 2019'!G193+'Junio 2019'!G193)</f>
        <v>853</v>
      </c>
      <c r="H193" s="11">
        <f>SUM('Abril 2019'!H193+'Mayo 2019'!H193+'Junio 2019'!H193)</f>
        <v>636</v>
      </c>
      <c r="I193" s="11">
        <f>SUM('Abril 2019'!I193+'Mayo 2019'!I193+'Junio 2019'!I193)</f>
        <v>3347</v>
      </c>
      <c r="J193" s="11">
        <f>SUM('Abril 2019'!J193+'Mayo 2019'!J193+'Junio 2019'!J193)</f>
        <v>2388</v>
      </c>
      <c r="K193" s="11">
        <f>SUM('Abril 2019'!K193+'Mayo 2019'!K193+'Junio 2019'!K193)</f>
        <v>0</v>
      </c>
      <c r="L193" s="11">
        <f>SUM('Abril 2019'!L193+'Mayo 2019'!L193+'Junio 2019'!L193)</f>
        <v>0</v>
      </c>
      <c r="M193" s="32">
        <f>SUM('Abril 2019'!M193+'Mayo 2019'!M193+'Junio 2019'!M193)</f>
        <v>0</v>
      </c>
      <c r="N193" s="27">
        <f t="shared" si="2"/>
        <v>403859</v>
      </c>
    </row>
    <row r="194" spans="1:14" ht="25.5" x14ac:dyDescent="0.25">
      <c r="A194" s="14" t="s">
        <v>375</v>
      </c>
      <c r="B194" s="9" t="s">
        <v>376</v>
      </c>
      <c r="C194" s="10">
        <f>SUM('Abril 2019'!C194+'Mayo 2019'!C194+'Junio 2019'!C194)</f>
        <v>470422</v>
      </c>
      <c r="D194" s="10">
        <f>SUM('Abril 2019'!D194+'Mayo 2019'!D194+'Junio 2019'!D194)</f>
        <v>148479</v>
      </c>
      <c r="E194" s="11">
        <f>SUM('Abril 2019'!E194+'Mayo 2019'!E194+'Junio 2019'!E194)</f>
        <v>7190</v>
      </c>
      <c r="F194" s="11">
        <f>SUM('Abril 2019'!F194+'Mayo 2019'!F194+'Junio 2019'!F194)</f>
        <v>19941</v>
      </c>
      <c r="G194" s="11">
        <f>SUM('Abril 2019'!G194+'Mayo 2019'!G194+'Junio 2019'!G194)</f>
        <v>1766</v>
      </c>
      <c r="H194" s="11">
        <f>SUM('Abril 2019'!H194+'Mayo 2019'!H194+'Junio 2019'!H194)</f>
        <v>1077</v>
      </c>
      <c r="I194" s="11">
        <f>SUM('Abril 2019'!I194+'Mayo 2019'!I194+'Junio 2019'!I194)</f>
        <v>17197</v>
      </c>
      <c r="J194" s="11">
        <f>SUM('Abril 2019'!J194+'Mayo 2019'!J194+'Junio 2019'!J194)</f>
        <v>9216</v>
      </c>
      <c r="K194" s="11">
        <f>SUM('Abril 2019'!K194+'Mayo 2019'!K194+'Junio 2019'!K194)</f>
        <v>0</v>
      </c>
      <c r="L194" s="11">
        <f>SUM('Abril 2019'!L194+'Mayo 2019'!L194+'Junio 2019'!L194)</f>
        <v>0</v>
      </c>
      <c r="M194" s="32">
        <f>SUM('Abril 2019'!M194+'Mayo 2019'!M194+'Junio 2019'!M194)</f>
        <v>0</v>
      </c>
      <c r="N194" s="27">
        <f t="shared" si="2"/>
        <v>675288</v>
      </c>
    </row>
    <row r="195" spans="1:14" ht="25.5" x14ac:dyDescent="0.25">
      <c r="A195" s="14" t="s">
        <v>377</v>
      </c>
      <c r="B195" s="9" t="s">
        <v>378</v>
      </c>
      <c r="C195" s="10">
        <f>SUM('Abril 2019'!C195+'Mayo 2019'!C195+'Junio 2019'!C195)</f>
        <v>394508</v>
      </c>
      <c r="D195" s="10">
        <f>SUM('Abril 2019'!D195+'Mayo 2019'!D195+'Junio 2019'!D195)</f>
        <v>196526</v>
      </c>
      <c r="E195" s="11">
        <f>SUM('Abril 2019'!E195+'Mayo 2019'!E195+'Junio 2019'!E195)</f>
        <v>6107</v>
      </c>
      <c r="F195" s="11">
        <f>SUM('Abril 2019'!F195+'Mayo 2019'!F195+'Junio 2019'!F195)</f>
        <v>17523</v>
      </c>
      <c r="G195" s="11">
        <f>SUM('Abril 2019'!G195+'Mayo 2019'!G195+'Junio 2019'!G195)</f>
        <v>1380</v>
      </c>
      <c r="H195" s="11">
        <f>SUM('Abril 2019'!H195+'Mayo 2019'!H195+'Junio 2019'!H195)</f>
        <v>951</v>
      </c>
      <c r="I195" s="11">
        <f>SUM('Abril 2019'!I195+'Mayo 2019'!I195+'Junio 2019'!I195)</f>
        <v>11260</v>
      </c>
      <c r="J195" s="11">
        <f>SUM('Abril 2019'!J195+'Mayo 2019'!J195+'Junio 2019'!J195)</f>
        <v>5969</v>
      </c>
      <c r="K195" s="11">
        <f>SUM('Abril 2019'!K195+'Mayo 2019'!K195+'Junio 2019'!K195)</f>
        <v>0</v>
      </c>
      <c r="L195" s="11">
        <f>SUM('Abril 2019'!L195+'Mayo 2019'!L195+'Junio 2019'!L195)</f>
        <v>0</v>
      </c>
      <c r="M195" s="32">
        <f>SUM('Abril 2019'!M195+'Mayo 2019'!M195+'Junio 2019'!M195)</f>
        <v>0</v>
      </c>
      <c r="N195" s="27">
        <f t="shared" si="2"/>
        <v>634224</v>
      </c>
    </row>
    <row r="196" spans="1:14" ht="25.5" x14ac:dyDescent="0.25">
      <c r="A196" s="14" t="s">
        <v>379</v>
      </c>
      <c r="B196" s="9" t="s">
        <v>380</v>
      </c>
      <c r="C196" s="10">
        <f>SUM('Abril 2019'!C196+'Mayo 2019'!C196+'Junio 2019'!C196)</f>
        <v>39664678</v>
      </c>
      <c r="D196" s="10">
        <f>SUM('Abril 2019'!D196+'Mayo 2019'!D196+'Junio 2019'!D196)</f>
        <v>23691866</v>
      </c>
      <c r="E196" s="11">
        <f>SUM('Abril 2019'!E196+'Mayo 2019'!E196+'Junio 2019'!E196)</f>
        <v>419989</v>
      </c>
      <c r="F196" s="11">
        <f>SUM('Abril 2019'!F196+'Mayo 2019'!F196+'Junio 2019'!F196)</f>
        <v>1427507</v>
      </c>
      <c r="G196" s="11">
        <f>SUM('Abril 2019'!G196+'Mayo 2019'!G196+'Junio 2019'!G196)</f>
        <v>80808</v>
      </c>
      <c r="H196" s="11">
        <f>SUM('Abril 2019'!H196+'Mayo 2019'!H196+'Junio 2019'!H196)</f>
        <v>71721</v>
      </c>
      <c r="I196" s="11">
        <f>SUM('Abril 2019'!I196+'Mayo 2019'!I196+'Junio 2019'!I196)</f>
        <v>1096951</v>
      </c>
      <c r="J196" s="11">
        <f>SUM('Abril 2019'!J196+'Mayo 2019'!J196+'Junio 2019'!J196)</f>
        <v>1240347</v>
      </c>
      <c r="K196" s="11">
        <f>SUM('Abril 2019'!K196+'Mayo 2019'!K196+'Junio 2019'!K196)</f>
        <v>0</v>
      </c>
      <c r="L196" s="11">
        <f>SUM('Abril 2019'!L196+'Mayo 2019'!L196+'Junio 2019'!L196)</f>
        <v>5537916</v>
      </c>
      <c r="M196" s="32">
        <f>SUM('Abril 2019'!M196+'Mayo 2019'!M196+'Junio 2019'!M196)</f>
        <v>14095</v>
      </c>
      <c r="N196" s="27">
        <f t="shared" si="2"/>
        <v>73245878</v>
      </c>
    </row>
    <row r="197" spans="1:14" ht="25.5" x14ac:dyDescent="0.25">
      <c r="A197" s="14" t="s">
        <v>381</v>
      </c>
      <c r="B197" s="9" t="s">
        <v>382</v>
      </c>
      <c r="C197" s="10">
        <f>SUM('Abril 2019'!C197+'Mayo 2019'!C197+'Junio 2019'!C197)</f>
        <v>1349821</v>
      </c>
      <c r="D197" s="10">
        <f>SUM('Abril 2019'!D197+'Mayo 2019'!D197+'Junio 2019'!D197)</f>
        <v>626815</v>
      </c>
      <c r="E197" s="11">
        <f>SUM('Abril 2019'!E197+'Mayo 2019'!E197+'Junio 2019'!E197)</f>
        <v>18348</v>
      </c>
      <c r="F197" s="11">
        <f>SUM('Abril 2019'!F197+'Mayo 2019'!F197+'Junio 2019'!F197)</f>
        <v>45132</v>
      </c>
      <c r="G197" s="11">
        <f>SUM('Abril 2019'!G197+'Mayo 2019'!G197+'Junio 2019'!G197)</f>
        <v>5910</v>
      </c>
      <c r="H197" s="11">
        <f>SUM('Abril 2019'!H197+'Mayo 2019'!H197+'Junio 2019'!H197)</f>
        <v>2448</v>
      </c>
      <c r="I197" s="11">
        <f>SUM('Abril 2019'!I197+'Mayo 2019'!I197+'Junio 2019'!I197)</f>
        <v>64858</v>
      </c>
      <c r="J197" s="11">
        <f>SUM('Abril 2019'!J197+'Mayo 2019'!J197+'Junio 2019'!J197)</f>
        <v>39156</v>
      </c>
      <c r="K197" s="11">
        <f>SUM('Abril 2019'!K197+'Mayo 2019'!K197+'Junio 2019'!K197)</f>
        <v>0</v>
      </c>
      <c r="L197" s="11">
        <f>SUM('Abril 2019'!L197+'Mayo 2019'!L197+'Junio 2019'!L197)</f>
        <v>0</v>
      </c>
      <c r="M197" s="32">
        <f>SUM('Abril 2019'!M197+'Mayo 2019'!M197+'Junio 2019'!M197)</f>
        <v>0</v>
      </c>
      <c r="N197" s="27">
        <f t="shared" si="2"/>
        <v>2152488</v>
      </c>
    </row>
    <row r="198" spans="1:14" x14ac:dyDescent="0.25">
      <c r="A198" s="14" t="s">
        <v>383</v>
      </c>
      <c r="B198" s="9" t="s">
        <v>384</v>
      </c>
      <c r="C198" s="10">
        <f>SUM('Abril 2019'!C198+'Mayo 2019'!C198+'Junio 2019'!C198)</f>
        <v>295736</v>
      </c>
      <c r="D198" s="10">
        <f>SUM('Abril 2019'!D198+'Mayo 2019'!D198+'Junio 2019'!D198)</f>
        <v>165297</v>
      </c>
      <c r="E198" s="11">
        <f>SUM('Abril 2019'!E198+'Mayo 2019'!E198+'Junio 2019'!E198)</f>
        <v>4990</v>
      </c>
      <c r="F198" s="11">
        <f>SUM('Abril 2019'!F198+'Mayo 2019'!F198+'Junio 2019'!F198)</f>
        <v>14925</v>
      </c>
      <c r="G198" s="11">
        <f>SUM('Abril 2019'!G198+'Mayo 2019'!G198+'Junio 2019'!G198)</f>
        <v>925</v>
      </c>
      <c r="H198" s="11">
        <f>SUM('Abril 2019'!H198+'Mayo 2019'!H198+'Junio 2019'!H198)</f>
        <v>804</v>
      </c>
      <c r="I198" s="11">
        <f>SUM('Abril 2019'!I198+'Mayo 2019'!I198+'Junio 2019'!I198)</f>
        <v>4044</v>
      </c>
      <c r="J198" s="11">
        <f>SUM('Abril 2019'!J198+'Mayo 2019'!J198+'Junio 2019'!J198)</f>
        <v>2411</v>
      </c>
      <c r="K198" s="11">
        <f>SUM('Abril 2019'!K198+'Mayo 2019'!K198+'Junio 2019'!K198)</f>
        <v>0</v>
      </c>
      <c r="L198" s="11">
        <f>SUM('Abril 2019'!L198+'Mayo 2019'!L198+'Junio 2019'!L198)</f>
        <v>0</v>
      </c>
      <c r="M198" s="32">
        <f>SUM('Abril 2019'!M198+'Mayo 2019'!M198+'Junio 2019'!M198)</f>
        <v>0</v>
      </c>
      <c r="N198" s="27">
        <f t="shared" si="2"/>
        <v>489132</v>
      </c>
    </row>
    <row r="199" spans="1:14" ht="25.5" x14ac:dyDescent="0.25">
      <c r="A199" s="14" t="s">
        <v>385</v>
      </c>
      <c r="B199" s="9" t="s">
        <v>386</v>
      </c>
      <c r="C199" s="10">
        <f>SUM('Abril 2019'!C199+'Mayo 2019'!C199+'Junio 2019'!C199)</f>
        <v>481088</v>
      </c>
      <c r="D199" s="10">
        <f>SUM('Abril 2019'!D199+'Mayo 2019'!D199+'Junio 2019'!D199)</f>
        <v>149526</v>
      </c>
      <c r="E199" s="11">
        <f>SUM('Abril 2019'!E199+'Mayo 2019'!E199+'Junio 2019'!E199)</f>
        <v>7295</v>
      </c>
      <c r="F199" s="11">
        <f>SUM('Abril 2019'!F199+'Mayo 2019'!F199+'Junio 2019'!F199)</f>
        <v>21024</v>
      </c>
      <c r="G199" s="11">
        <f>SUM('Abril 2019'!G199+'Mayo 2019'!G199+'Junio 2019'!G199)</f>
        <v>1684</v>
      </c>
      <c r="H199" s="11">
        <f>SUM('Abril 2019'!H199+'Mayo 2019'!H199+'Junio 2019'!H199)</f>
        <v>1140</v>
      </c>
      <c r="I199" s="11">
        <f>SUM('Abril 2019'!I199+'Mayo 2019'!I199+'Junio 2019'!I199)</f>
        <v>15043</v>
      </c>
      <c r="J199" s="11">
        <f>SUM('Abril 2019'!J199+'Mayo 2019'!J199+'Junio 2019'!J199)</f>
        <v>7617</v>
      </c>
      <c r="K199" s="11">
        <f>SUM('Abril 2019'!K199+'Mayo 2019'!K199+'Junio 2019'!K199)</f>
        <v>0</v>
      </c>
      <c r="L199" s="11">
        <f>SUM('Abril 2019'!L199+'Mayo 2019'!L199+'Junio 2019'!L199)</f>
        <v>0</v>
      </c>
      <c r="M199" s="32">
        <f>SUM('Abril 2019'!M199+'Mayo 2019'!M199+'Junio 2019'!M199)</f>
        <v>0</v>
      </c>
      <c r="N199" s="27">
        <f t="shared" si="2"/>
        <v>684417</v>
      </c>
    </row>
    <row r="200" spans="1:14" x14ac:dyDescent="0.25">
      <c r="A200" s="14" t="s">
        <v>387</v>
      </c>
      <c r="B200" s="9" t="s">
        <v>388</v>
      </c>
      <c r="C200" s="10">
        <f>SUM('Abril 2019'!C200+'Mayo 2019'!C200+'Junio 2019'!C200)</f>
        <v>1424475</v>
      </c>
      <c r="D200" s="10">
        <f>SUM('Abril 2019'!D200+'Mayo 2019'!D200+'Junio 2019'!D200)</f>
        <v>394965</v>
      </c>
      <c r="E200" s="11">
        <f>SUM('Abril 2019'!E200+'Mayo 2019'!E200+'Junio 2019'!E200)</f>
        <v>19172</v>
      </c>
      <c r="F200" s="11">
        <f>SUM('Abril 2019'!F200+'Mayo 2019'!F200+'Junio 2019'!F200)</f>
        <v>46956</v>
      </c>
      <c r="G200" s="11">
        <f>SUM('Abril 2019'!G200+'Mayo 2019'!G200+'Junio 2019'!G200)</f>
        <v>6258</v>
      </c>
      <c r="H200" s="11">
        <f>SUM('Abril 2019'!H200+'Mayo 2019'!H200+'Junio 2019'!H200)</f>
        <v>2547</v>
      </c>
      <c r="I200" s="11">
        <f>SUM('Abril 2019'!I200+'Mayo 2019'!I200+'Junio 2019'!I200)</f>
        <v>80426</v>
      </c>
      <c r="J200" s="11">
        <f>SUM('Abril 2019'!J200+'Mayo 2019'!J200+'Junio 2019'!J200)</f>
        <v>43358</v>
      </c>
      <c r="K200" s="11">
        <f>SUM('Abril 2019'!K200+'Mayo 2019'!K200+'Junio 2019'!K200)</f>
        <v>0</v>
      </c>
      <c r="L200" s="11">
        <f>SUM('Abril 2019'!L200+'Mayo 2019'!L200+'Junio 2019'!L200)</f>
        <v>0</v>
      </c>
      <c r="M200" s="32">
        <f>SUM('Abril 2019'!M200+'Mayo 2019'!M200+'Junio 2019'!M200)</f>
        <v>0</v>
      </c>
      <c r="N200" s="27">
        <f t="shared" si="2"/>
        <v>2018157</v>
      </c>
    </row>
    <row r="201" spans="1:14" ht="25.5" x14ac:dyDescent="0.25">
      <c r="A201" s="14" t="s">
        <v>389</v>
      </c>
      <c r="B201" s="9" t="s">
        <v>390</v>
      </c>
      <c r="C201" s="10">
        <f>SUM('Abril 2019'!C201+'Mayo 2019'!C201+'Junio 2019'!C201)</f>
        <v>590290</v>
      </c>
      <c r="D201" s="10">
        <f>SUM('Abril 2019'!D201+'Mayo 2019'!D201+'Junio 2019'!D201)</f>
        <v>130830</v>
      </c>
      <c r="E201" s="11">
        <f>SUM('Abril 2019'!E201+'Mayo 2019'!E201+'Junio 2019'!E201)</f>
        <v>8466</v>
      </c>
      <c r="F201" s="11">
        <f>SUM('Abril 2019'!F201+'Mayo 2019'!F201+'Junio 2019'!F201)</f>
        <v>20913</v>
      </c>
      <c r="G201" s="11">
        <f>SUM('Abril 2019'!G201+'Mayo 2019'!G201+'Junio 2019'!G201)</f>
        <v>2577</v>
      </c>
      <c r="H201" s="11">
        <f>SUM('Abril 2019'!H201+'Mayo 2019'!H201+'Junio 2019'!H201)</f>
        <v>1137</v>
      </c>
      <c r="I201" s="11">
        <f>SUM('Abril 2019'!I201+'Mayo 2019'!I201+'Junio 2019'!I201)</f>
        <v>23976</v>
      </c>
      <c r="J201" s="11">
        <f>SUM('Abril 2019'!J201+'Mayo 2019'!J201+'Junio 2019'!J201)</f>
        <v>14254</v>
      </c>
      <c r="K201" s="11">
        <f>SUM('Abril 2019'!K201+'Mayo 2019'!K201+'Junio 2019'!K201)</f>
        <v>0</v>
      </c>
      <c r="L201" s="11">
        <f>SUM('Abril 2019'!L201+'Mayo 2019'!L201+'Junio 2019'!L201)</f>
        <v>12854</v>
      </c>
      <c r="M201" s="32">
        <f>SUM('Abril 2019'!M201+'Mayo 2019'!M201+'Junio 2019'!M201)</f>
        <v>0</v>
      </c>
      <c r="N201" s="27">
        <f t="shared" si="2"/>
        <v>805297</v>
      </c>
    </row>
    <row r="202" spans="1:14" x14ac:dyDescent="0.25">
      <c r="A202" s="14" t="s">
        <v>391</v>
      </c>
      <c r="B202" s="9" t="s">
        <v>392</v>
      </c>
      <c r="C202" s="10">
        <f>SUM('Abril 2019'!C202+'Mayo 2019'!C202+'Junio 2019'!C202)</f>
        <v>3334054</v>
      </c>
      <c r="D202" s="10">
        <f>SUM('Abril 2019'!D202+'Mayo 2019'!D202+'Junio 2019'!D202)</f>
        <v>757544</v>
      </c>
      <c r="E202" s="11">
        <f>SUM('Abril 2019'!E202+'Mayo 2019'!E202+'Junio 2019'!E202)</f>
        <v>45794</v>
      </c>
      <c r="F202" s="11">
        <f>SUM('Abril 2019'!F202+'Mayo 2019'!F202+'Junio 2019'!F202)</f>
        <v>109032</v>
      </c>
      <c r="G202" s="11">
        <f>SUM('Abril 2019'!G202+'Mayo 2019'!G202+'Junio 2019'!G202)</f>
        <v>15589</v>
      </c>
      <c r="H202" s="11">
        <f>SUM('Abril 2019'!H202+'Mayo 2019'!H202+'Junio 2019'!H202)</f>
        <v>5886</v>
      </c>
      <c r="I202" s="11">
        <f>SUM('Abril 2019'!I202+'Mayo 2019'!I202+'Junio 2019'!I202)</f>
        <v>184159</v>
      </c>
      <c r="J202" s="11">
        <f>SUM('Abril 2019'!J202+'Mayo 2019'!J202+'Junio 2019'!J202)</f>
        <v>106152</v>
      </c>
      <c r="K202" s="11">
        <f>SUM('Abril 2019'!K202+'Mayo 2019'!K202+'Junio 2019'!K202)</f>
        <v>0</v>
      </c>
      <c r="L202" s="11">
        <f>SUM('Abril 2019'!L202+'Mayo 2019'!L202+'Junio 2019'!L202)</f>
        <v>184570</v>
      </c>
      <c r="M202" s="32">
        <f>SUM('Abril 2019'!M202+'Mayo 2019'!M202+'Junio 2019'!M202)</f>
        <v>0</v>
      </c>
      <c r="N202" s="27">
        <f t="shared" si="2"/>
        <v>4742780</v>
      </c>
    </row>
    <row r="203" spans="1:14" ht="25.5" x14ac:dyDescent="0.25">
      <c r="A203" s="14" t="s">
        <v>393</v>
      </c>
      <c r="B203" s="9" t="s">
        <v>394</v>
      </c>
      <c r="C203" s="10">
        <f>SUM('Abril 2019'!C203+'Mayo 2019'!C203+'Junio 2019'!C203)</f>
        <v>143702</v>
      </c>
      <c r="D203" s="10">
        <f>SUM('Abril 2019'!D203+'Mayo 2019'!D203+'Junio 2019'!D203)</f>
        <v>67767</v>
      </c>
      <c r="E203" s="11">
        <f>SUM('Abril 2019'!E203+'Mayo 2019'!E203+'Junio 2019'!E203)</f>
        <v>2432</v>
      </c>
      <c r="F203" s="11">
        <f>SUM('Abril 2019'!F203+'Mayo 2019'!F203+'Junio 2019'!F203)</f>
        <v>7119</v>
      </c>
      <c r="G203" s="11">
        <f>SUM('Abril 2019'!G203+'Mayo 2019'!G203+'Junio 2019'!G203)</f>
        <v>467</v>
      </c>
      <c r="H203" s="11">
        <f>SUM('Abril 2019'!H203+'Mayo 2019'!H203+'Junio 2019'!H203)</f>
        <v>405</v>
      </c>
      <c r="I203" s="11">
        <f>SUM('Abril 2019'!I203+'Mayo 2019'!I203+'Junio 2019'!I203)</f>
        <v>2357</v>
      </c>
      <c r="J203" s="11">
        <f>SUM('Abril 2019'!J203+'Mayo 2019'!J203+'Junio 2019'!J203)</f>
        <v>1432</v>
      </c>
      <c r="K203" s="11">
        <f>SUM('Abril 2019'!K203+'Mayo 2019'!K203+'Junio 2019'!K203)</f>
        <v>0</v>
      </c>
      <c r="L203" s="11">
        <f>SUM('Abril 2019'!L203+'Mayo 2019'!L203+'Junio 2019'!L203)</f>
        <v>0</v>
      </c>
      <c r="M203" s="32">
        <f>SUM('Abril 2019'!M203+'Mayo 2019'!M203+'Junio 2019'!M203)</f>
        <v>0</v>
      </c>
      <c r="N203" s="27">
        <f t="shared" si="2"/>
        <v>225681</v>
      </c>
    </row>
    <row r="204" spans="1:14" x14ac:dyDescent="0.25">
      <c r="A204" s="14" t="s">
        <v>395</v>
      </c>
      <c r="B204" s="9" t="s">
        <v>396</v>
      </c>
      <c r="C204" s="10">
        <f>SUM('Abril 2019'!C204+'Mayo 2019'!C204+'Junio 2019'!C204)</f>
        <v>384426</v>
      </c>
      <c r="D204" s="10">
        <f>SUM('Abril 2019'!D204+'Mayo 2019'!D204+'Junio 2019'!D204)</f>
        <v>182786</v>
      </c>
      <c r="E204" s="11">
        <f>SUM('Abril 2019'!E204+'Mayo 2019'!E204+'Junio 2019'!E204)</f>
        <v>5612</v>
      </c>
      <c r="F204" s="11">
        <f>SUM('Abril 2019'!F204+'Mayo 2019'!F204+'Junio 2019'!F204)</f>
        <v>15336</v>
      </c>
      <c r="G204" s="11">
        <f>SUM('Abril 2019'!G204+'Mayo 2019'!G204+'Junio 2019'!G204)</f>
        <v>1473</v>
      </c>
      <c r="H204" s="11">
        <f>SUM('Abril 2019'!H204+'Mayo 2019'!H204+'Junio 2019'!H204)</f>
        <v>879</v>
      </c>
      <c r="I204" s="11">
        <f>SUM('Abril 2019'!I204+'Mayo 2019'!I204+'Junio 2019'!I204)</f>
        <v>9834</v>
      </c>
      <c r="J204" s="11">
        <f>SUM('Abril 2019'!J204+'Mayo 2019'!J204+'Junio 2019'!J204)</f>
        <v>7019</v>
      </c>
      <c r="K204" s="11">
        <f>SUM('Abril 2019'!K204+'Mayo 2019'!K204+'Junio 2019'!K204)</f>
        <v>0</v>
      </c>
      <c r="L204" s="11">
        <f>SUM('Abril 2019'!L204+'Mayo 2019'!L204+'Junio 2019'!L204)</f>
        <v>0</v>
      </c>
      <c r="M204" s="32">
        <f>SUM('Abril 2019'!M204+'Mayo 2019'!M204+'Junio 2019'!M204)</f>
        <v>0</v>
      </c>
      <c r="N204" s="27">
        <f t="shared" si="2"/>
        <v>607365</v>
      </c>
    </row>
    <row r="205" spans="1:14" x14ac:dyDescent="0.25">
      <c r="A205" s="14" t="s">
        <v>397</v>
      </c>
      <c r="B205" s="9" t="s">
        <v>398</v>
      </c>
      <c r="C205" s="10">
        <f>SUM('Abril 2019'!C205+'Mayo 2019'!C205+'Junio 2019'!C205)</f>
        <v>634876</v>
      </c>
      <c r="D205" s="10">
        <f>SUM('Abril 2019'!D205+'Mayo 2019'!D205+'Junio 2019'!D205)</f>
        <v>223190</v>
      </c>
      <c r="E205" s="11">
        <f>SUM('Abril 2019'!E205+'Mayo 2019'!E205+'Junio 2019'!E205)</f>
        <v>8706</v>
      </c>
      <c r="F205" s="11">
        <f>SUM('Abril 2019'!F205+'Mayo 2019'!F205+'Junio 2019'!F205)</f>
        <v>17781</v>
      </c>
      <c r="G205" s="11">
        <f>SUM('Abril 2019'!G205+'Mayo 2019'!G205+'Junio 2019'!G205)</f>
        <v>3304</v>
      </c>
      <c r="H205" s="11">
        <f>SUM('Abril 2019'!H205+'Mayo 2019'!H205+'Junio 2019'!H205)</f>
        <v>981</v>
      </c>
      <c r="I205" s="11">
        <f>SUM('Abril 2019'!I205+'Mayo 2019'!I205+'Junio 2019'!I205)</f>
        <v>18332</v>
      </c>
      <c r="J205" s="11">
        <f>SUM('Abril 2019'!J205+'Mayo 2019'!J205+'Junio 2019'!J205)</f>
        <v>17238</v>
      </c>
      <c r="K205" s="11">
        <f>SUM('Abril 2019'!K205+'Mayo 2019'!K205+'Junio 2019'!K205)</f>
        <v>0</v>
      </c>
      <c r="L205" s="11">
        <f>SUM('Abril 2019'!L205+'Mayo 2019'!L205+'Junio 2019'!L205)</f>
        <v>0</v>
      </c>
      <c r="M205" s="32">
        <f>SUM('Abril 2019'!M205+'Mayo 2019'!M205+'Junio 2019'!M205)</f>
        <v>0</v>
      </c>
      <c r="N205" s="27">
        <f t="shared" si="2"/>
        <v>924408</v>
      </c>
    </row>
    <row r="206" spans="1:14" x14ac:dyDescent="0.25">
      <c r="A206" s="14" t="s">
        <v>399</v>
      </c>
      <c r="B206" s="9" t="s">
        <v>400</v>
      </c>
      <c r="C206" s="10">
        <f>SUM('Abril 2019'!C206+'Mayo 2019'!C206+'Junio 2019'!C206)</f>
        <v>519110</v>
      </c>
      <c r="D206" s="10">
        <f>SUM('Abril 2019'!D206+'Mayo 2019'!D206+'Junio 2019'!D206)</f>
        <v>184175</v>
      </c>
      <c r="E206" s="11">
        <f>SUM('Abril 2019'!E206+'Mayo 2019'!E206+'Junio 2019'!E206)</f>
        <v>6999</v>
      </c>
      <c r="F206" s="11">
        <f>SUM('Abril 2019'!F206+'Mayo 2019'!F206+'Junio 2019'!F206)</f>
        <v>19236</v>
      </c>
      <c r="G206" s="11">
        <f>SUM('Abril 2019'!G206+'Mayo 2019'!G206+'Junio 2019'!G206)</f>
        <v>2013</v>
      </c>
      <c r="H206" s="11">
        <f>SUM('Abril 2019'!H206+'Mayo 2019'!H206+'Junio 2019'!H206)</f>
        <v>1173</v>
      </c>
      <c r="I206" s="11">
        <f>SUM('Abril 2019'!I206+'Mayo 2019'!I206+'Junio 2019'!I206)</f>
        <v>9136</v>
      </c>
      <c r="J206" s="11">
        <f>SUM('Abril 2019'!J206+'Mayo 2019'!J206+'Junio 2019'!J206)</f>
        <v>7617</v>
      </c>
      <c r="K206" s="11">
        <f>SUM('Abril 2019'!K206+'Mayo 2019'!K206+'Junio 2019'!K206)</f>
        <v>0</v>
      </c>
      <c r="L206" s="11">
        <f>SUM('Abril 2019'!L206+'Mayo 2019'!L206+'Junio 2019'!L206)</f>
        <v>23590</v>
      </c>
      <c r="M206" s="32">
        <f>SUM('Abril 2019'!M206+'Mayo 2019'!M206+'Junio 2019'!M206)</f>
        <v>0</v>
      </c>
      <c r="N206" s="27">
        <f t="shared" ref="N206:N269" si="3">SUM(C206:M206)</f>
        <v>773049</v>
      </c>
    </row>
    <row r="207" spans="1:14" x14ac:dyDescent="0.25">
      <c r="A207" s="14" t="s">
        <v>401</v>
      </c>
      <c r="B207" s="9" t="s">
        <v>402</v>
      </c>
      <c r="C207" s="10">
        <f>SUM('Abril 2019'!C207+'Mayo 2019'!C207+'Junio 2019'!C207)</f>
        <v>884924</v>
      </c>
      <c r="D207" s="10">
        <f>SUM('Abril 2019'!D207+'Mayo 2019'!D207+'Junio 2019'!D207)</f>
        <v>195564</v>
      </c>
      <c r="E207" s="11">
        <f>SUM('Abril 2019'!E207+'Mayo 2019'!E207+'Junio 2019'!E207)</f>
        <v>12048</v>
      </c>
      <c r="F207" s="11">
        <f>SUM('Abril 2019'!F207+'Mayo 2019'!F207+'Junio 2019'!F207)</f>
        <v>22485</v>
      </c>
      <c r="G207" s="11">
        <f>SUM('Abril 2019'!G207+'Mayo 2019'!G207+'Junio 2019'!G207)</f>
        <v>4932</v>
      </c>
      <c r="H207" s="11">
        <f>SUM('Abril 2019'!H207+'Mayo 2019'!H207+'Junio 2019'!H207)</f>
        <v>1311</v>
      </c>
      <c r="I207" s="11">
        <f>SUM('Abril 2019'!I207+'Mayo 2019'!I207+'Junio 2019'!I207)</f>
        <v>8788</v>
      </c>
      <c r="J207" s="11">
        <f>SUM('Abril 2019'!J207+'Mayo 2019'!J207+'Junio 2019'!J207)</f>
        <v>19053</v>
      </c>
      <c r="K207" s="11">
        <f>SUM('Abril 2019'!K207+'Mayo 2019'!K207+'Junio 2019'!K207)</f>
        <v>0</v>
      </c>
      <c r="L207" s="11">
        <f>SUM('Abril 2019'!L207+'Mayo 2019'!L207+'Junio 2019'!L207)</f>
        <v>0</v>
      </c>
      <c r="M207" s="32">
        <f>SUM('Abril 2019'!M207+'Mayo 2019'!M207+'Junio 2019'!M207)</f>
        <v>0</v>
      </c>
      <c r="N207" s="27">
        <f t="shared" si="3"/>
        <v>1149105</v>
      </c>
    </row>
    <row r="208" spans="1:14" ht="25.5" x14ac:dyDescent="0.25">
      <c r="A208" s="14" t="s">
        <v>403</v>
      </c>
      <c r="B208" s="9" t="s">
        <v>404</v>
      </c>
      <c r="C208" s="10">
        <f>SUM('Abril 2019'!C208+'Mayo 2019'!C208+'Junio 2019'!C208)</f>
        <v>183509</v>
      </c>
      <c r="D208" s="10">
        <f>SUM('Abril 2019'!D208+'Mayo 2019'!D208+'Junio 2019'!D208)</f>
        <v>123636</v>
      </c>
      <c r="E208" s="11">
        <f>SUM('Abril 2019'!E208+'Mayo 2019'!E208+'Junio 2019'!E208)</f>
        <v>3796</v>
      </c>
      <c r="F208" s="11">
        <f>SUM('Abril 2019'!F208+'Mayo 2019'!F208+'Junio 2019'!F208)</f>
        <v>11013</v>
      </c>
      <c r="G208" s="11">
        <f>SUM('Abril 2019'!G208+'Mayo 2019'!G208+'Junio 2019'!G208)</f>
        <v>766</v>
      </c>
      <c r="H208" s="11">
        <f>SUM('Abril 2019'!H208+'Mayo 2019'!H208+'Junio 2019'!H208)</f>
        <v>594</v>
      </c>
      <c r="I208" s="11">
        <f>SUM('Abril 2019'!I208+'Mayo 2019'!I208+'Junio 2019'!I208)</f>
        <v>2910</v>
      </c>
      <c r="J208" s="11">
        <f>SUM('Abril 2019'!J208+'Mayo 2019'!J208+'Junio 2019'!J208)</f>
        <v>2148</v>
      </c>
      <c r="K208" s="11">
        <f>SUM('Abril 2019'!K208+'Mayo 2019'!K208+'Junio 2019'!K208)</f>
        <v>0</v>
      </c>
      <c r="L208" s="11">
        <f>SUM('Abril 2019'!L208+'Mayo 2019'!L208+'Junio 2019'!L208)</f>
        <v>3277</v>
      </c>
      <c r="M208" s="32">
        <f>SUM('Abril 2019'!M208+'Mayo 2019'!M208+'Junio 2019'!M208)</f>
        <v>0</v>
      </c>
      <c r="N208" s="27">
        <f t="shared" si="3"/>
        <v>331649</v>
      </c>
    </row>
    <row r="209" spans="1:14" x14ac:dyDescent="0.25">
      <c r="A209" s="14" t="s">
        <v>405</v>
      </c>
      <c r="B209" s="9" t="s">
        <v>406</v>
      </c>
      <c r="C209" s="10">
        <f>SUM('Abril 2019'!C209+'Mayo 2019'!C209+'Junio 2019'!C209)</f>
        <v>962870</v>
      </c>
      <c r="D209" s="10">
        <f>SUM('Abril 2019'!D209+'Mayo 2019'!D209+'Junio 2019'!D209)</f>
        <v>392078</v>
      </c>
      <c r="E209" s="11">
        <f>SUM('Abril 2019'!E209+'Mayo 2019'!E209+'Junio 2019'!E209)</f>
        <v>13024</v>
      </c>
      <c r="F209" s="11">
        <f>SUM('Abril 2019'!F209+'Mayo 2019'!F209+'Junio 2019'!F209)</f>
        <v>32724</v>
      </c>
      <c r="G209" s="11">
        <f>SUM('Abril 2019'!G209+'Mayo 2019'!G209+'Junio 2019'!G209)</f>
        <v>4168</v>
      </c>
      <c r="H209" s="11">
        <f>SUM('Abril 2019'!H209+'Mayo 2019'!H209+'Junio 2019'!H209)</f>
        <v>1803</v>
      </c>
      <c r="I209" s="11">
        <f>SUM('Abril 2019'!I209+'Mayo 2019'!I209+'Junio 2019'!I209)</f>
        <v>24180</v>
      </c>
      <c r="J209" s="11">
        <f>SUM('Abril 2019'!J209+'Mayo 2019'!J209+'Junio 2019'!J209)</f>
        <v>19220</v>
      </c>
      <c r="K209" s="11">
        <f>SUM('Abril 2019'!K209+'Mayo 2019'!K209+'Junio 2019'!K209)</f>
        <v>0</v>
      </c>
      <c r="L209" s="11">
        <f>SUM('Abril 2019'!L209+'Mayo 2019'!L209+'Junio 2019'!L209)</f>
        <v>27156</v>
      </c>
      <c r="M209" s="32">
        <f>SUM('Abril 2019'!M209+'Mayo 2019'!M209+'Junio 2019'!M209)</f>
        <v>0</v>
      </c>
      <c r="N209" s="27">
        <f t="shared" si="3"/>
        <v>1477223</v>
      </c>
    </row>
    <row r="210" spans="1:14" x14ac:dyDescent="0.25">
      <c r="A210" s="14" t="s">
        <v>407</v>
      </c>
      <c r="B210" s="9" t="s">
        <v>408</v>
      </c>
      <c r="C210" s="10">
        <f>SUM('Abril 2019'!C210+'Mayo 2019'!C210+'Junio 2019'!C210)</f>
        <v>4734549</v>
      </c>
      <c r="D210" s="10">
        <f>SUM('Abril 2019'!D210+'Mayo 2019'!D210+'Junio 2019'!D210)</f>
        <v>2698613</v>
      </c>
      <c r="E210" s="11">
        <f>SUM('Abril 2019'!E210+'Mayo 2019'!E210+'Junio 2019'!E210)</f>
        <v>61052</v>
      </c>
      <c r="F210" s="11">
        <f>SUM('Abril 2019'!F210+'Mayo 2019'!F210+'Junio 2019'!F210)</f>
        <v>141174</v>
      </c>
      <c r="G210" s="11">
        <f>SUM('Abril 2019'!G210+'Mayo 2019'!G210+'Junio 2019'!G210)</f>
        <v>22120</v>
      </c>
      <c r="H210" s="11">
        <f>SUM('Abril 2019'!H210+'Mayo 2019'!H210+'Junio 2019'!H210)</f>
        <v>7404</v>
      </c>
      <c r="I210" s="11">
        <f>SUM('Abril 2019'!I210+'Mayo 2019'!I210+'Junio 2019'!I210)</f>
        <v>237902</v>
      </c>
      <c r="J210" s="11">
        <f>SUM('Abril 2019'!J210+'Mayo 2019'!J210+'Junio 2019'!J210)</f>
        <v>141751</v>
      </c>
      <c r="K210" s="11">
        <f>SUM('Abril 2019'!K210+'Mayo 2019'!K210+'Junio 2019'!K210)</f>
        <v>0</v>
      </c>
      <c r="L210" s="11">
        <f>SUM('Abril 2019'!L210+'Mayo 2019'!L210+'Junio 2019'!L210)</f>
        <v>254322</v>
      </c>
      <c r="M210" s="32">
        <f>SUM('Abril 2019'!M210+'Mayo 2019'!M210+'Junio 2019'!M210)</f>
        <v>0</v>
      </c>
      <c r="N210" s="27">
        <f t="shared" si="3"/>
        <v>8298887</v>
      </c>
    </row>
    <row r="211" spans="1:14" x14ac:dyDescent="0.25">
      <c r="A211" s="14" t="s">
        <v>409</v>
      </c>
      <c r="B211" s="9" t="s">
        <v>410</v>
      </c>
      <c r="C211" s="10">
        <f>SUM('Abril 2019'!C211+'Mayo 2019'!C211+'Junio 2019'!C211)</f>
        <v>284326</v>
      </c>
      <c r="D211" s="10">
        <f>SUM('Abril 2019'!D211+'Mayo 2019'!D211+'Junio 2019'!D211)</f>
        <v>138300</v>
      </c>
      <c r="E211" s="11">
        <f>SUM('Abril 2019'!E211+'Mayo 2019'!E211+'Junio 2019'!E211)</f>
        <v>4619</v>
      </c>
      <c r="F211" s="11">
        <f>SUM('Abril 2019'!F211+'Mayo 2019'!F211+'Junio 2019'!F211)</f>
        <v>13836</v>
      </c>
      <c r="G211" s="11">
        <f>SUM('Abril 2019'!G211+'Mayo 2019'!G211+'Junio 2019'!G211)</f>
        <v>877</v>
      </c>
      <c r="H211" s="11">
        <f>SUM('Abril 2019'!H211+'Mayo 2019'!H211+'Junio 2019'!H211)</f>
        <v>738</v>
      </c>
      <c r="I211" s="11">
        <f>SUM('Abril 2019'!I211+'Mayo 2019'!I211+'Junio 2019'!I211)</f>
        <v>4685</v>
      </c>
      <c r="J211" s="11">
        <f>SUM('Abril 2019'!J211+'Mayo 2019'!J211+'Junio 2019'!J211)</f>
        <v>2482</v>
      </c>
      <c r="K211" s="11">
        <f>SUM('Abril 2019'!K211+'Mayo 2019'!K211+'Junio 2019'!K211)</f>
        <v>0</v>
      </c>
      <c r="L211" s="11">
        <f>SUM('Abril 2019'!L211+'Mayo 2019'!L211+'Junio 2019'!L211)</f>
        <v>0</v>
      </c>
      <c r="M211" s="32">
        <f>SUM('Abril 2019'!M211+'Mayo 2019'!M211+'Junio 2019'!M211)</f>
        <v>0</v>
      </c>
      <c r="N211" s="27">
        <f t="shared" si="3"/>
        <v>449863</v>
      </c>
    </row>
    <row r="212" spans="1:14" ht="25.5" x14ac:dyDescent="0.25">
      <c r="A212" s="14" t="s">
        <v>411</v>
      </c>
      <c r="B212" s="9" t="s">
        <v>412</v>
      </c>
      <c r="C212" s="10">
        <f>SUM('Abril 2019'!C212+'Mayo 2019'!C212+'Junio 2019'!C212)</f>
        <v>719124</v>
      </c>
      <c r="D212" s="10">
        <f>SUM('Abril 2019'!D212+'Mayo 2019'!D212+'Junio 2019'!D212)</f>
        <v>172986</v>
      </c>
      <c r="E212" s="11">
        <f>SUM('Abril 2019'!E212+'Mayo 2019'!E212+'Junio 2019'!E212)</f>
        <v>10520</v>
      </c>
      <c r="F212" s="11">
        <f>SUM('Abril 2019'!F212+'Mayo 2019'!F212+'Junio 2019'!F212)</f>
        <v>28452</v>
      </c>
      <c r="G212" s="11">
        <f>SUM('Abril 2019'!G212+'Mayo 2019'!G212+'Junio 2019'!G212)</f>
        <v>2789</v>
      </c>
      <c r="H212" s="11">
        <f>SUM('Abril 2019'!H212+'Mayo 2019'!H212+'Junio 2019'!H212)</f>
        <v>1539</v>
      </c>
      <c r="I212" s="11">
        <f>SUM('Abril 2019'!I212+'Mayo 2019'!I212+'Junio 2019'!I212)</f>
        <v>29505</v>
      </c>
      <c r="J212" s="11">
        <f>SUM('Abril 2019'!J212+'Mayo 2019'!J212+'Junio 2019'!J212)</f>
        <v>15877</v>
      </c>
      <c r="K212" s="11">
        <f>SUM('Abril 2019'!K212+'Mayo 2019'!K212+'Junio 2019'!K212)</f>
        <v>0</v>
      </c>
      <c r="L212" s="11">
        <f>SUM('Abril 2019'!L212+'Mayo 2019'!L212+'Junio 2019'!L212)</f>
        <v>0</v>
      </c>
      <c r="M212" s="32">
        <f>SUM('Abril 2019'!M212+'Mayo 2019'!M212+'Junio 2019'!M212)</f>
        <v>0</v>
      </c>
      <c r="N212" s="27">
        <f t="shared" si="3"/>
        <v>980792</v>
      </c>
    </row>
    <row r="213" spans="1:14" ht="25.5" x14ac:dyDescent="0.25">
      <c r="A213" s="14" t="s">
        <v>413</v>
      </c>
      <c r="B213" s="9" t="s">
        <v>414</v>
      </c>
      <c r="C213" s="10">
        <f>SUM('Abril 2019'!C213+'Mayo 2019'!C213+'Junio 2019'!C213)</f>
        <v>416284</v>
      </c>
      <c r="D213" s="10">
        <f>SUM('Abril 2019'!D213+'Mayo 2019'!D213+'Junio 2019'!D213)</f>
        <v>113931</v>
      </c>
      <c r="E213" s="11">
        <f>SUM('Abril 2019'!E213+'Mayo 2019'!E213+'Junio 2019'!E213)</f>
        <v>6327</v>
      </c>
      <c r="F213" s="11">
        <f>SUM('Abril 2019'!F213+'Mayo 2019'!F213+'Junio 2019'!F213)</f>
        <v>17364</v>
      </c>
      <c r="G213" s="11">
        <f>SUM('Abril 2019'!G213+'Mayo 2019'!G213+'Junio 2019'!G213)</f>
        <v>1567</v>
      </c>
      <c r="H213" s="11">
        <f>SUM('Abril 2019'!H213+'Mayo 2019'!H213+'Junio 2019'!H213)</f>
        <v>936</v>
      </c>
      <c r="I213" s="11">
        <f>SUM('Abril 2019'!I213+'Mayo 2019'!I213+'Junio 2019'!I213)</f>
        <v>15276</v>
      </c>
      <c r="J213" s="11">
        <f>SUM('Abril 2019'!J213+'Mayo 2019'!J213+'Junio 2019'!J213)</f>
        <v>8333</v>
      </c>
      <c r="K213" s="11">
        <f>SUM('Abril 2019'!K213+'Mayo 2019'!K213+'Junio 2019'!K213)</f>
        <v>0</v>
      </c>
      <c r="L213" s="11">
        <f>SUM('Abril 2019'!L213+'Mayo 2019'!L213+'Junio 2019'!L213)</f>
        <v>0</v>
      </c>
      <c r="M213" s="32">
        <f>SUM('Abril 2019'!M213+'Mayo 2019'!M213+'Junio 2019'!M213)</f>
        <v>0</v>
      </c>
      <c r="N213" s="27">
        <f t="shared" si="3"/>
        <v>580018</v>
      </c>
    </row>
    <row r="214" spans="1:14" x14ac:dyDescent="0.25">
      <c r="A214" s="14" t="s">
        <v>415</v>
      </c>
      <c r="B214" s="9" t="s">
        <v>416</v>
      </c>
      <c r="C214" s="10">
        <f>SUM('Abril 2019'!C214+'Mayo 2019'!C214+'Junio 2019'!C214)</f>
        <v>843540</v>
      </c>
      <c r="D214" s="10">
        <f>SUM('Abril 2019'!D214+'Mayo 2019'!D214+'Junio 2019'!D214)</f>
        <v>375424</v>
      </c>
      <c r="E214" s="11">
        <f>SUM('Abril 2019'!E214+'Mayo 2019'!E214+'Junio 2019'!E214)</f>
        <v>11730</v>
      </c>
      <c r="F214" s="11">
        <f>SUM('Abril 2019'!F214+'Mayo 2019'!F214+'Junio 2019'!F214)</f>
        <v>30714</v>
      </c>
      <c r="G214" s="11">
        <f>SUM('Abril 2019'!G214+'Mayo 2019'!G214+'Junio 2019'!G214)</f>
        <v>3449</v>
      </c>
      <c r="H214" s="11">
        <f>SUM('Abril 2019'!H214+'Mayo 2019'!H214+'Junio 2019'!H214)</f>
        <v>1623</v>
      </c>
      <c r="I214" s="11">
        <f>SUM('Abril 2019'!I214+'Mayo 2019'!I214+'Junio 2019'!I214)</f>
        <v>37012</v>
      </c>
      <c r="J214" s="11">
        <f>SUM('Abril 2019'!J214+'Mayo 2019'!J214+'Junio 2019'!J214)</f>
        <v>20652</v>
      </c>
      <c r="K214" s="11">
        <f>SUM('Abril 2019'!K214+'Mayo 2019'!K214+'Junio 2019'!K214)</f>
        <v>0</v>
      </c>
      <c r="L214" s="11">
        <f>SUM('Abril 2019'!L214+'Mayo 2019'!L214+'Junio 2019'!L214)</f>
        <v>0</v>
      </c>
      <c r="M214" s="32">
        <f>SUM('Abril 2019'!M214+'Mayo 2019'!M214+'Junio 2019'!M214)</f>
        <v>0</v>
      </c>
      <c r="N214" s="27">
        <f t="shared" si="3"/>
        <v>1324144</v>
      </c>
    </row>
    <row r="215" spans="1:14" x14ac:dyDescent="0.25">
      <c r="A215" s="14" t="s">
        <v>417</v>
      </c>
      <c r="B215" s="9" t="s">
        <v>418</v>
      </c>
      <c r="C215" s="10">
        <f>SUM('Abril 2019'!C215+'Mayo 2019'!C215+'Junio 2019'!C215)</f>
        <v>675330</v>
      </c>
      <c r="D215" s="10">
        <f>SUM('Abril 2019'!D215+'Mayo 2019'!D215+'Junio 2019'!D215)</f>
        <v>189027</v>
      </c>
      <c r="E215" s="11">
        <f>SUM('Abril 2019'!E215+'Mayo 2019'!E215+'Junio 2019'!E215)</f>
        <v>10117</v>
      </c>
      <c r="F215" s="11">
        <f>SUM('Abril 2019'!F215+'Mayo 2019'!F215+'Junio 2019'!F215)</f>
        <v>27672</v>
      </c>
      <c r="G215" s="11">
        <f>SUM('Abril 2019'!G215+'Mayo 2019'!G215+'Junio 2019'!G215)</f>
        <v>2565</v>
      </c>
      <c r="H215" s="11">
        <f>SUM('Abril 2019'!H215+'Mayo 2019'!H215+'Junio 2019'!H215)</f>
        <v>1506</v>
      </c>
      <c r="I215" s="11">
        <f>SUM('Abril 2019'!I215+'Mayo 2019'!I215+'Junio 2019'!I215)</f>
        <v>26450</v>
      </c>
      <c r="J215" s="11">
        <f>SUM('Abril 2019'!J215+'Mayo 2019'!J215+'Junio 2019'!J215)</f>
        <v>13944</v>
      </c>
      <c r="K215" s="11">
        <f>SUM('Abril 2019'!K215+'Mayo 2019'!K215+'Junio 2019'!K215)</f>
        <v>0</v>
      </c>
      <c r="L215" s="11">
        <f>SUM('Abril 2019'!L215+'Mayo 2019'!L215+'Junio 2019'!L215)</f>
        <v>0</v>
      </c>
      <c r="M215" s="32">
        <f>SUM('Abril 2019'!M215+'Mayo 2019'!M215+'Junio 2019'!M215)</f>
        <v>0</v>
      </c>
      <c r="N215" s="27">
        <f t="shared" si="3"/>
        <v>946611</v>
      </c>
    </row>
    <row r="216" spans="1:14" x14ac:dyDescent="0.25">
      <c r="A216" s="14" t="s">
        <v>419</v>
      </c>
      <c r="B216" s="9" t="s">
        <v>420</v>
      </c>
      <c r="C216" s="10">
        <f>SUM('Abril 2019'!C216+'Mayo 2019'!C216+'Junio 2019'!C216)</f>
        <v>231240</v>
      </c>
      <c r="D216" s="10">
        <f>SUM('Abril 2019'!D216+'Mayo 2019'!D216+'Junio 2019'!D216)</f>
        <v>125583</v>
      </c>
      <c r="E216" s="11">
        <f>SUM('Abril 2019'!E216+'Mayo 2019'!E216+'Junio 2019'!E216)</f>
        <v>3485</v>
      </c>
      <c r="F216" s="11">
        <f>SUM('Abril 2019'!F216+'Mayo 2019'!F216+'Junio 2019'!F216)</f>
        <v>10404</v>
      </c>
      <c r="G216" s="11">
        <f>SUM('Abril 2019'!G216+'Mayo 2019'!G216+'Junio 2019'!G216)</f>
        <v>734</v>
      </c>
      <c r="H216" s="11">
        <f>SUM('Abril 2019'!H216+'Mayo 2019'!H216+'Junio 2019'!H216)</f>
        <v>552</v>
      </c>
      <c r="I216" s="11">
        <f>SUM('Abril 2019'!I216+'Mayo 2019'!I216+'Junio 2019'!I216)</f>
        <v>4423</v>
      </c>
      <c r="J216" s="11">
        <f>SUM('Abril 2019'!J216+'Mayo 2019'!J216+'Junio 2019'!J216)</f>
        <v>2602</v>
      </c>
      <c r="K216" s="11">
        <f>SUM('Abril 2019'!K216+'Mayo 2019'!K216+'Junio 2019'!K216)</f>
        <v>0</v>
      </c>
      <c r="L216" s="11">
        <f>SUM('Abril 2019'!L216+'Mayo 2019'!L216+'Junio 2019'!L216)</f>
        <v>0</v>
      </c>
      <c r="M216" s="32">
        <f>SUM('Abril 2019'!M216+'Mayo 2019'!M216+'Junio 2019'!M216)</f>
        <v>0</v>
      </c>
      <c r="N216" s="27">
        <f t="shared" si="3"/>
        <v>379023</v>
      </c>
    </row>
    <row r="217" spans="1:14" x14ac:dyDescent="0.25">
      <c r="A217" s="14" t="s">
        <v>421</v>
      </c>
      <c r="B217" s="9" t="s">
        <v>422</v>
      </c>
      <c r="C217" s="10">
        <f>SUM('Abril 2019'!C217+'Mayo 2019'!C217+'Junio 2019'!C217)</f>
        <v>2800024</v>
      </c>
      <c r="D217" s="10">
        <f>SUM('Abril 2019'!D217+'Mayo 2019'!D217+'Junio 2019'!D217)</f>
        <v>1342008</v>
      </c>
      <c r="E217" s="11">
        <f>SUM('Abril 2019'!E217+'Mayo 2019'!E217+'Junio 2019'!E217)</f>
        <v>38774</v>
      </c>
      <c r="F217" s="11">
        <f>SUM('Abril 2019'!F217+'Mayo 2019'!F217+'Junio 2019'!F217)</f>
        <v>94310</v>
      </c>
      <c r="G217" s="11">
        <f>SUM('Abril 2019'!G217+'Mayo 2019'!G217+'Junio 2019'!G217)</f>
        <v>12933</v>
      </c>
      <c r="H217" s="11">
        <f>SUM('Abril 2019'!H217+'Mayo 2019'!H217+'Junio 2019'!H217)</f>
        <v>5010</v>
      </c>
      <c r="I217" s="11">
        <f>SUM('Abril 2019'!I217+'Mayo 2019'!I217+'Junio 2019'!I217)</f>
        <v>137050</v>
      </c>
      <c r="J217" s="11">
        <f>SUM('Abril 2019'!J217+'Mayo 2019'!J217+'Junio 2019'!J217)</f>
        <v>80055</v>
      </c>
      <c r="K217" s="11">
        <f>SUM('Abril 2019'!K217+'Mayo 2019'!K217+'Junio 2019'!K217)</f>
        <v>0</v>
      </c>
      <c r="L217" s="11">
        <f>SUM('Abril 2019'!L217+'Mayo 2019'!L217+'Junio 2019'!L217)</f>
        <v>62392</v>
      </c>
      <c r="M217" s="32">
        <f>SUM('Abril 2019'!M217+'Mayo 2019'!M217+'Junio 2019'!M217)</f>
        <v>0</v>
      </c>
      <c r="N217" s="27">
        <f t="shared" si="3"/>
        <v>4572556</v>
      </c>
    </row>
    <row r="218" spans="1:14" x14ac:dyDescent="0.25">
      <c r="A218" s="14" t="s">
        <v>423</v>
      </c>
      <c r="B218" s="9" t="s">
        <v>424</v>
      </c>
      <c r="C218" s="10">
        <f>SUM('Abril 2019'!C218+'Mayo 2019'!C218+'Junio 2019'!C218)</f>
        <v>464038</v>
      </c>
      <c r="D218" s="10">
        <f>SUM('Abril 2019'!D218+'Mayo 2019'!D218+'Junio 2019'!D218)</f>
        <v>164303</v>
      </c>
      <c r="E218" s="11">
        <f>SUM('Abril 2019'!E218+'Mayo 2019'!E218+'Junio 2019'!E218)</f>
        <v>6783</v>
      </c>
      <c r="F218" s="11">
        <f>SUM('Abril 2019'!F218+'Mayo 2019'!F218+'Junio 2019'!F218)</f>
        <v>17568</v>
      </c>
      <c r="G218" s="11">
        <f>SUM('Abril 2019'!G218+'Mayo 2019'!G218+'Junio 2019'!G218)</f>
        <v>1900</v>
      </c>
      <c r="H218" s="11">
        <f>SUM('Abril 2019'!H218+'Mayo 2019'!H218+'Junio 2019'!H218)</f>
        <v>1005</v>
      </c>
      <c r="I218" s="11">
        <f>SUM('Abril 2019'!I218+'Mayo 2019'!I218+'Junio 2019'!I218)</f>
        <v>18303</v>
      </c>
      <c r="J218" s="11">
        <f>SUM('Abril 2019'!J218+'Mayo 2019'!J218+'Junio 2019'!J218)</f>
        <v>10936</v>
      </c>
      <c r="K218" s="11">
        <f>SUM('Abril 2019'!K218+'Mayo 2019'!K218+'Junio 2019'!K218)</f>
        <v>0</v>
      </c>
      <c r="L218" s="11">
        <f>SUM('Abril 2019'!L218+'Mayo 2019'!L218+'Junio 2019'!L218)</f>
        <v>1016</v>
      </c>
      <c r="M218" s="32">
        <f>SUM('Abril 2019'!M218+'Mayo 2019'!M218+'Junio 2019'!M218)</f>
        <v>0</v>
      </c>
      <c r="N218" s="27">
        <f t="shared" si="3"/>
        <v>685852</v>
      </c>
    </row>
    <row r="219" spans="1:14" x14ac:dyDescent="0.25">
      <c r="A219" s="14" t="s">
        <v>425</v>
      </c>
      <c r="B219" s="9" t="s">
        <v>426</v>
      </c>
      <c r="C219" s="10">
        <f>SUM('Abril 2019'!C219+'Mayo 2019'!C219+'Junio 2019'!C219)</f>
        <v>2698376</v>
      </c>
      <c r="D219" s="10">
        <f>SUM('Abril 2019'!D219+'Mayo 2019'!D219+'Junio 2019'!D219)</f>
        <v>593625</v>
      </c>
      <c r="E219" s="11">
        <f>SUM('Abril 2019'!E219+'Mayo 2019'!E219+'Junio 2019'!E219)</f>
        <v>36927</v>
      </c>
      <c r="F219" s="11">
        <f>SUM('Abril 2019'!F219+'Mayo 2019'!F219+'Junio 2019'!F219)</f>
        <v>93677</v>
      </c>
      <c r="G219" s="11">
        <f>SUM('Abril 2019'!G219+'Mayo 2019'!G219+'Junio 2019'!G219)</f>
        <v>11705</v>
      </c>
      <c r="H219" s="11">
        <f>SUM('Abril 2019'!H219+'Mayo 2019'!H219+'Junio 2019'!H219)</f>
        <v>5196</v>
      </c>
      <c r="I219" s="11">
        <f>SUM('Abril 2019'!I219+'Mayo 2019'!I219+'Junio 2019'!I219)</f>
        <v>154101</v>
      </c>
      <c r="J219" s="11">
        <f>SUM('Abril 2019'!J219+'Mayo 2019'!J219+'Junio 2019'!J219)</f>
        <v>80724</v>
      </c>
      <c r="K219" s="11">
        <f>SUM('Abril 2019'!K219+'Mayo 2019'!K219+'Junio 2019'!K219)</f>
        <v>0</v>
      </c>
      <c r="L219" s="11">
        <f>SUM('Abril 2019'!L219+'Mayo 2019'!L219+'Junio 2019'!L219)</f>
        <v>0</v>
      </c>
      <c r="M219" s="32">
        <f>SUM('Abril 2019'!M219+'Mayo 2019'!M219+'Junio 2019'!M219)</f>
        <v>0</v>
      </c>
      <c r="N219" s="27">
        <f t="shared" si="3"/>
        <v>3674331</v>
      </c>
    </row>
    <row r="220" spans="1:14" ht="25.5" x14ac:dyDescent="0.25">
      <c r="A220" s="14" t="s">
        <v>427</v>
      </c>
      <c r="B220" s="9" t="s">
        <v>428</v>
      </c>
      <c r="C220" s="10">
        <f>SUM('Abril 2019'!C220+'Mayo 2019'!C220+'Junio 2019'!C220)</f>
        <v>1261530</v>
      </c>
      <c r="D220" s="10">
        <f>SUM('Abril 2019'!D220+'Mayo 2019'!D220+'Junio 2019'!D220)</f>
        <v>332483</v>
      </c>
      <c r="E220" s="11">
        <f>SUM('Abril 2019'!E220+'Mayo 2019'!E220+'Junio 2019'!E220)</f>
        <v>18145</v>
      </c>
      <c r="F220" s="11">
        <f>SUM('Abril 2019'!F220+'Mayo 2019'!F220+'Junio 2019'!F220)</f>
        <v>49077</v>
      </c>
      <c r="G220" s="11">
        <f>SUM('Abril 2019'!G220+'Mayo 2019'!G220+'Junio 2019'!G220)</f>
        <v>4910</v>
      </c>
      <c r="H220" s="11">
        <f>SUM('Abril 2019'!H220+'Mayo 2019'!H220+'Junio 2019'!H220)</f>
        <v>2664</v>
      </c>
      <c r="I220" s="11">
        <f>SUM('Abril 2019'!I220+'Mayo 2019'!I220+'Junio 2019'!I220)</f>
        <v>53510</v>
      </c>
      <c r="J220" s="11">
        <f>SUM('Abril 2019'!J220+'Mayo 2019'!J220+'Junio 2019'!J220)</f>
        <v>28412</v>
      </c>
      <c r="K220" s="11">
        <f>SUM('Abril 2019'!K220+'Mayo 2019'!K220+'Junio 2019'!K220)</f>
        <v>0</v>
      </c>
      <c r="L220" s="11">
        <f>SUM('Abril 2019'!L220+'Mayo 2019'!L220+'Junio 2019'!L220)</f>
        <v>26426</v>
      </c>
      <c r="M220" s="32">
        <f>SUM('Abril 2019'!M220+'Mayo 2019'!M220+'Junio 2019'!M220)</f>
        <v>0</v>
      </c>
      <c r="N220" s="27">
        <f t="shared" si="3"/>
        <v>1777157</v>
      </c>
    </row>
    <row r="221" spans="1:14" ht="25.5" x14ac:dyDescent="0.25">
      <c r="A221" s="14" t="s">
        <v>429</v>
      </c>
      <c r="B221" s="9" t="s">
        <v>430</v>
      </c>
      <c r="C221" s="10">
        <f>SUM('Abril 2019'!C221+'Mayo 2019'!C221+'Junio 2019'!C221)</f>
        <v>358956</v>
      </c>
      <c r="D221" s="10">
        <f>SUM('Abril 2019'!D221+'Mayo 2019'!D221+'Junio 2019'!D221)</f>
        <v>188293</v>
      </c>
      <c r="E221" s="11">
        <f>SUM('Abril 2019'!E221+'Mayo 2019'!E221+'Junio 2019'!E221)</f>
        <v>5902</v>
      </c>
      <c r="F221" s="11">
        <f>SUM('Abril 2019'!F221+'Mayo 2019'!F221+'Junio 2019'!F221)</f>
        <v>17514</v>
      </c>
      <c r="G221" s="11">
        <f>SUM('Abril 2019'!G221+'Mayo 2019'!G221+'Junio 2019'!G221)</f>
        <v>1154</v>
      </c>
      <c r="H221" s="11">
        <f>SUM('Abril 2019'!H221+'Mayo 2019'!H221+'Junio 2019'!H221)</f>
        <v>948</v>
      </c>
      <c r="I221" s="11">
        <f>SUM('Abril 2019'!I221+'Mayo 2019'!I221+'Junio 2019'!I221)</f>
        <v>5441</v>
      </c>
      <c r="J221" s="11">
        <f>SUM('Abril 2019'!J221+'Mayo 2019'!J221+'Junio 2019'!J221)</f>
        <v>3128</v>
      </c>
      <c r="K221" s="11">
        <f>SUM('Abril 2019'!K221+'Mayo 2019'!K221+'Junio 2019'!K221)</f>
        <v>0</v>
      </c>
      <c r="L221" s="11">
        <f>SUM('Abril 2019'!L221+'Mayo 2019'!L221+'Junio 2019'!L221)</f>
        <v>1903</v>
      </c>
      <c r="M221" s="32">
        <f>SUM('Abril 2019'!M221+'Mayo 2019'!M221+'Junio 2019'!M221)</f>
        <v>0</v>
      </c>
      <c r="N221" s="27">
        <f t="shared" si="3"/>
        <v>583239</v>
      </c>
    </row>
    <row r="222" spans="1:14" x14ac:dyDescent="0.25">
      <c r="A222" s="14" t="s">
        <v>431</v>
      </c>
      <c r="B222" s="9" t="s">
        <v>432</v>
      </c>
      <c r="C222" s="10">
        <f>SUM('Abril 2019'!C222+'Mayo 2019'!C222+'Junio 2019'!C222)</f>
        <v>1062650</v>
      </c>
      <c r="D222" s="10">
        <f>SUM('Abril 2019'!D222+'Mayo 2019'!D222+'Junio 2019'!D222)</f>
        <v>185643</v>
      </c>
      <c r="E222" s="11">
        <f>SUM('Abril 2019'!E222+'Mayo 2019'!E222+'Junio 2019'!E222)</f>
        <v>15136</v>
      </c>
      <c r="F222" s="11">
        <f>SUM('Abril 2019'!F222+'Mayo 2019'!F222+'Junio 2019'!F222)</f>
        <v>41016</v>
      </c>
      <c r="G222" s="11">
        <f>SUM('Abril 2019'!G222+'Mayo 2019'!G222+'Junio 2019'!G222)</f>
        <v>4130</v>
      </c>
      <c r="H222" s="11">
        <f>SUM('Abril 2019'!H222+'Mayo 2019'!H222+'Junio 2019'!H222)</f>
        <v>2223</v>
      </c>
      <c r="I222" s="11">
        <f>SUM('Abril 2019'!I222+'Mayo 2019'!I222+'Junio 2019'!I222)</f>
        <v>44229</v>
      </c>
      <c r="J222" s="11">
        <f>SUM('Abril 2019'!J222+'Mayo 2019'!J222+'Junio 2019'!J222)</f>
        <v>24257</v>
      </c>
      <c r="K222" s="11">
        <f>SUM('Abril 2019'!K222+'Mayo 2019'!K222+'Junio 2019'!K222)</f>
        <v>0</v>
      </c>
      <c r="L222" s="11">
        <f>SUM('Abril 2019'!L222+'Mayo 2019'!L222+'Junio 2019'!L222)</f>
        <v>0</v>
      </c>
      <c r="M222" s="32">
        <f>SUM('Abril 2019'!M222+'Mayo 2019'!M222+'Junio 2019'!M222)</f>
        <v>0</v>
      </c>
      <c r="N222" s="27">
        <f t="shared" si="3"/>
        <v>1379284</v>
      </c>
    </row>
    <row r="223" spans="1:14" x14ac:dyDescent="0.25">
      <c r="A223" s="14" t="s">
        <v>433</v>
      </c>
      <c r="B223" s="9" t="s">
        <v>434</v>
      </c>
      <c r="C223" s="10">
        <f>SUM('Abril 2019'!C223+'Mayo 2019'!C223+'Junio 2019'!C223)</f>
        <v>587422</v>
      </c>
      <c r="D223" s="10">
        <f>SUM('Abril 2019'!D223+'Mayo 2019'!D223+'Junio 2019'!D223)</f>
        <v>201246</v>
      </c>
      <c r="E223" s="11">
        <f>SUM('Abril 2019'!E223+'Mayo 2019'!E223+'Junio 2019'!E223)</f>
        <v>8541</v>
      </c>
      <c r="F223" s="11">
        <f>SUM('Abril 2019'!F223+'Mayo 2019'!F223+'Junio 2019'!F223)</f>
        <v>24021</v>
      </c>
      <c r="G223" s="11">
        <f>SUM('Abril 2019'!G223+'Mayo 2019'!G223+'Junio 2019'!G223)</f>
        <v>2160</v>
      </c>
      <c r="H223" s="11">
        <f>SUM('Abril 2019'!H223+'Mayo 2019'!H223+'Junio 2019'!H223)</f>
        <v>1287</v>
      </c>
      <c r="I223" s="11">
        <f>SUM('Abril 2019'!I223+'Mayo 2019'!I223+'Junio 2019'!I223)</f>
        <v>22376</v>
      </c>
      <c r="J223" s="11">
        <f>SUM('Abril 2019'!J223+'Mayo 2019'!J223+'Junio 2019'!J223)</f>
        <v>11270</v>
      </c>
      <c r="K223" s="11">
        <f>SUM('Abril 2019'!K223+'Mayo 2019'!K223+'Junio 2019'!K223)</f>
        <v>0</v>
      </c>
      <c r="L223" s="11">
        <f>SUM('Abril 2019'!L223+'Mayo 2019'!L223+'Junio 2019'!L223)</f>
        <v>0</v>
      </c>
      <c r="M223" s="32">
        <f>SUM('Abril 2019'!M223+'Mayo 2019'!M223+'Junio 2019'!M223)</f>
        <v>0</v>
      </c>
      <c r="N223" s="27">
        <f t="shared" si="3"/>
        <v>858323</v>
      </c>
    </row>
    <row r="224" spans="1:14" x14ac:dyDescent="0.25">
      <c r="A224" s="14" t="s">
        <v>435</v>
      </c>
      <c r="B224" s="9" t="s">
        <v>436</v>
      </c>
      <c r="C224" s="10">
        <f>SUM('Abril 2019'!C224+'Mayo 2019'!C224+'Junio 2019'!C224)</f>
        <v>631260</v>
      </c>
      <c r="D224" s="10">
        <f>SUM('Abril 2019'!D224+'Mayo 2019'!D224+'Junio 2019'!D224)</f>
        <v>163059</v>
      </c>
      <c r="E224" s="11">
        <f>SUM('Abril 2019'!E224+'Mayo 2019'!E224+'Junio 2019'!E224)</f>
        <v>9557</v>
      </c>
      <c r="F224" s="11">
        <f>SUM('Abril 2019'!F224+'Mayo 2019'!F224+'Junio 2019'!F224)</f>
        <v>26049</v>
      </c>
      <c r="G224" s="11">
        <f>SUM('Abril 2019'!G224+'Mayo 2019'!G224+'Junio 2019'!G224)</f>
        <v>2404</v>
      </c>
      <c r="H224" s="11">
        <f>SUM('Abril 2019'!H224+'Mayo 2019'!H224+'Junio 2019'!H224)</f>
        <v>1410</v>
      </c>
      <c r="I224" s="11">
        <f>SUM('Abril 2019'!I224+'Mayo 2019'!I224+'Junio 2019'!I224)</f>
        <v>24412</v>
      </c>
      <c r="J224" s="11">
        <f>SUM('Abril 2019'!J224+'Mayo 2019'!J224+'Junio 2019'!J224)</f>
        <v>12678</v>
      </c>
      <c r="K224" s="11">
        <f>SUM('Abril 2019'!K224+'Mayo 2019'!K224+'Junio 2019'!K224)</f>
        <v>0</v>
      </c>
      <c r="L224" s="11">
        <f>SUM('Abril 2019'!L224+'Mayo 2019'!L224+'Junio 2019'!L224)</f>
        <v>0</v>
      </c>
      <c r="M224" s="32">
        <f>SUM('Abril 2019'!M224+'Mayo 2019'!M224+'Junio 2019'!M224)</f>
        <v>0</v>
      </c>
      <c r="N224" s="27">
        <f t="shared" si="3"/>
        <v>870829</v>
      </c>
    </row>
    <row r="225" spans="1:14" x14ac:dyDescent="0.25">
      <c r="A225" s="14" t="s">
        <v>437</v>
      </c>
      <c r="B225" s="9" t="s">
        <v>438</v>
      </c>
      <c r="C225" s="10">
        <f>SUM('Abril 2019'!C225+'Mayo 2019'!C225+'Junio 2019'!C225)</f>
        <v>814352</v>
      </c>
      <c r="D225" s="10">
        <f>SUM('Abril 2019'!D225+'Mayo 2019'!D225+'Junio 2019'!D225)</f>
        <v>267711</v>
      </c>
      <c r="E225" s="11">
        <f>SUM('Abril 2019'!E225+'Mayo 2019'!E225+'Junio 2019'!E225)</f>
        <v>10819</v>
      </c>
      <c r="F225" s="11">
        <f>SUM('Abril 2019'!F225+'Mayo 2019'!F225+'Junio 2019'!F225)</f>
        <v>30234</v>
      </c>
      <c r="G225" s="11">
        <f>SUM('Abril 2019'!G225+'Mayo 2019'!G225+'Junio 2019'!G225)</f>
        <v>3102</v>
      </c>
      <c r="H225" s="11">
        <f>SUM('Abril 2019'!H225+'Mayo 2019'!H225+'Junio 2019'!H225)</f>
        <v>1554</v>
      </c>
      <c r="I225" s="11">
        <f>SUM('Abril 2019'!I225+'Mayo 2019'!I225+'Junio 2019'!I225)</f>
        <v>33898</v>
      </c>
      <c r="J225" s="11">
        <f>SUM('Abril 2019'!J225+'Mayo 2019'!J225+'Junio 2019'!J225)</f>
        <v>18050</v>
      </c>
      <c r="K225" s="11">
        <f>SUM('Abril 2019'!K225+'Mayo 2019'!K225+'Junio 2019'!K225)</f>
        <v>0</v>
      </c>
      <c r="L225" s="11">
        <f>SUM('Abril 2019'!L225+'Mayo 2019'!L225+'Junio 2019'!L225)</f>
        <v>0</v>
      </c>
      <c r="M225" s="32">
        <f>SUM('Abril 2019'!M225+'Mayo 2019'!M225+'Junio 2019'!M225)</f>
        <v>0</v>
      </c>
      <c r="N225" s="27">
        <f t="shared" si="3"/>
        <v>1179720</v>
      </c>
    </row>
    <row r="226" spans="1:14" x14ac:dyDescent="0.25">
      <c r="A226" s="14" t="s">
        <v>439</v>
      </c>
      <c r="B226" s="9" t="s">
        <v>440</v>
      </c>
      <c r="C226" s="10">
        <f>SUM('Abril 2019'!C226+'Mayo 2019'!C226+'Junio 2019'!C226)</f>
        <v>512978</v>
      </c>
      <c r="D226" s="10">
        <f>SUM('Abril 2019'!D226+'Mayo 2019'!D226+'Junio 2019'!D226)</f>
        <v>168293</v>
      </c>
      <c r="E226" s="11">
        <f>SUM('Abril 2019'!E226+'Mayo 2019'!E226+'Junio 2019'!E226)</f>
        <v>7695</v>
      </c>
      <c r="F226" s="11">
        <f>SUM('Abril 2019'!F226+'Mayo 2019'!F226+'Junio 2019'!F226)</f>
        <v>21357</v>
      </c>
      <c r="G226" s="11">
        <f>SUM('Abril 2019'!G226+'Mayo 2019'!G226+'Junio 2019'!G226)</f>
        <v>1909</v>
      </c>
      <c r="H226" s="11">
        <f>SUM('Abril 2019'!H226+'Mayo 2019'!H226+'Junio 2019'!H226)</f>
        <v>1176</v>
      </c>
      <c r="I226" s="11">
        <f>SUM('Abril 2019'!I226+'Mayo 2019'!I226+'Junio 2019'!I226)</f>
        <v>16120</v>
      </c>
      <c r="J226" s="11">
        <f>SUM('Abril 2019'!J226+'Mayo 2019'!J226+'Junio 2019'!J226)</f>
        <v>8978</v>
      </c>
      <c r="K226" s="11">
        <f>SUM('Abril 2019'!K226+'Mayo 2019'!K226+'Junio 2019'!K226)</f>
        <v>0</v>
      </c>
      <c r="L226" s="11">
        <f>SUM('Abril 2019'!L226+'Mayo 2019'!L226+'Junio 2019'!L226)</f>
        <v>0</v>
      </c>
      <c r="M226" s="32">
        <f>SUM('Abril 2019'!M226+'Mayo 2019'!M226+'Junio 2019'!M226)</f>
        <v>0</v>
      </c>
      <c r="N226" s="27">
        <f t="shared" si="3"/>
        <v>738506</v>
      </c>
    </row>
    <row r="227" spans="1:14" x14ac:dyDescent="0.25">
      <c r="A227" s="14" t="s">
        <v>441</v>
      </c>
      <c r="B227" s="9" t="s">
        <v>442</v>
      </c>
      <c r="C227" s="10">
        <f>SUM('Abril 2019'!C227+'Mayo 2019'!C227+'Junio 2019'!C227)</f>
        <v>264544</v>
      </c>
      <c r="D227" s="10">
        <f>SUM('Abril 2019'!D227+'Mayo 2019'!D227+'Junio 2019'!D227)</f>
        <v>147928</v>
      </c>
      <c r="E227" s="11">
        <f>SUM('Abril 2019'!E227+'Mayo 2019'!E227+'Junio 2019'!E227)</f>
        <v>3734</v>
      </c>
      <c r="F227" s="11">
        <f>SUM('Abril 2019'!F227+'Mayo 2019'!F227+'Junio 2019'!F227)</f>
        <v>10560</v>
      </c>
      <c r="G227" s="11">
        <f>SUM('Abril 2019'!G227+'Mayo 2019'!G227+'Junio 2019'!G227)</f>
        <v>976</v>
      </c>
      <c r="H227" s="11">
        <f>SUM('Abril 2019'!H227+'Mayo 2019'!H227+'Junio 2019'!H227)</f>
        <v>609</v>
      </c>
      <c r="I227" s="11">
        <f>SUM('Abril 2019'!I227+'Mayo 2019'!I227+'Junio 2019'!I227)</f>
        <v>5441</v>
      </c>
      <c r="J227" s="11">
        <f>SUM('Abril 2019'!J227+'Mayo 2019'!J227+'Junio 2019'!J227)</f>
        <v>3987</v>
      </c>
      <c r="K227" s="11">
        <f>SUM('Abril 2019'!K227+'Mayo 2019'!K227+'Junio 2019'!K227)</f>
        <v>0</v>
      </c>
      <c r="L227" s="11">
        <f>SUM('Abril 2019'!L227+'Mayo 2019'!L227+'Junio 2019'!L227)</f>
        <v>0</v>
      </c>
      <c r="M227" s="32">
        <f>SUM('Abril 2019'!M227+'Mayo 2019'!M227+'Junio 2019'!M227)</f>
        <v>0</v>
      </c>
      <c r="N227" s="27">
        <f t="shared" si="3"/>
        <v>437779</v>
      </c>
    </row>
    <row r="228" spans="1:14" x14ac:dyDescent="0.25">
      <c r="A228" s="14" t="s">
        <v>443</v>
      </c>
      <c r="B228" s="9" t="s">
        <v>444</v>
      </c>
      <c r="C228" s="10">
        <f>SUM('Abril 2019'!C228+'Mayo 2019'!C228+'Junio 2019'!C228)</f>
        <v>395722</v>
      </c>
      <c r="D228" s="10">
        <f>SUM('Abril 2019'!D228+'Mayo 2019'!D228+'Junio 2019'!D228)</f>
        <v>187593</v>
      </c>
      <c r="E228" s="11">
        <f>SUM('Abril 2019'!E228+'Mayo 2019'!E228+'Junio 2019'!E228)</f>
        <v>6171</v>
      </c>
      <c r="F228" s="11">
        <f>SUM('Abril 2019'!F228+'Mayo 2019'!F228+'Junio 2019'!F228)</f>
        <v>18018</v>
      </c>
      <c r="G228" s="11">
        <f>SUM('Abril 2019'!G228+'Mayo 2019'!G228+'Junio 2019'!G228)</f>
        <v>1343</v>
      </c>
      <c r="H228" s="11">
        <f>SUM('Abril 2019'!H228+'Mayo 2019'!H228+'Junio 2019'!H228)</f>
        <v>957</v>
      </c>
      <c r="I228" s="11">
        <f>SUM('Abril 2019'!I228+'Mayo 2019'!I228+'Junio 2019'!I228)</f>
        <v>9486</v>
      </c>
      <c r="J228" s="11">
        <f>SUM('Abril 2019'!J228+'Mayo 2019'!J228+'Junio 2019'!J228)</f>
        <v>5420</v>
      </c>
      <c r="K228" s="11">
        <f>SUM('Abril 2019'!K228+'Mayo 2019'!K228+'Junio 2019'!K228)</f>
        <v>0</v>
      </c>
      <c r="L228" s="11">
        <f>SUM('Abril 2019'!L228+'Mayo 2019'!L228+'Junio 2019'!L228)</f>
        <v>107</v>
      </c>
      <c r="M228" s="32">
        <f>SUM('Abril 2019'!M228+'Mayo 2019'!M228+'Junio 2019'!M228)</f>
        <v>0</v>
      </c>
      <c r="N228" s="27">
        <f t="shared" si="3"/>
        <v>624817</v>
      </c>
    </row>
    <row r="229" spans="1:14" x14ac:dyDescent="0.25">
      <c r="A229" s="14" t="s">
        <v>445</v>
      </c>
      <c r="B229" s="9" t="s">
        <v>446</v>
      </c>
      <c r="C229" s="10">
        <f>SUM('Abril 2019'!C229+'Mayo 2019'!C229+'Junio 2019'!C229)</f>
        <v>767975</v>
      </c>
      <c r="D229" s="10">
        <f>SUM('Abril 2019'!D229+'Mayo 2019'!D229+'Junio 2019'!D229)</f>
        <v>230081</v>
      </c>
      <c r="E229" s="11">
        <f>SUM('Abril 2019'!E229+'Mayo 2019'!E229+'Junio 2019'!E229)</f>
        <v>11108</v>
      </c>
      <c r="F229" s="11">
        <f>SUM('Abril 2019'!F229+'Mayo 2019'!F229+'Junio 2019'!F229)</f>
        <v>29889</v>
      </c>
      <c r="G229" s="11">
        <f>SUM('Abril 2019'!G229+'Mayo 2019'!G229+'Junio 2019'!G229)</f>
        <v>3018</v>
      </c>
      <c r="H229" s="11">
        <f>SUM('Abril 2019'!H229+'Mayo 2019'!H229+'Junio 2019'!H229)</f>
        <v>1680</v>
      </c>
      <c r="I229" s="11">
        <f>SUM('Abril 2019'!I229+'Mayo 2019'!I229+'Junio 2019'!I229)</f>
        <v>24878</v>
      </c>
      <c r="J229" s="11">
        <f>SUM('Abril 2019'!J229+'Mayo 2019'!J229+'Junio 2019'!J229)</f>
        <v>14207</v>
      </c>
      <c r="K229" s="11">
        <f>SUM('Abril 2019'!K229+'Mayo 2019'!K229+'Junio 2019'!K229)</f>
        <v>0</v>
      </c>
      <c r="L229" s="11">
        <f>SUM('Abril 2019'!L229+'Mayo 2019'!L229+'Junio 2019'!L229)</f>
        <v>1506</v>
      </c>
      <c r="M229" s="32">
        <f>SUM('Abril 2019'!M229+'Mayo 2019'!M229+'Junio 2019'!M229)</f>
        <v>0</v>
      </c>
      <c r="N229" s="27">
        <f t="shared" si="3"/>
        <v>1084342</v>
      </c>
    </row>
    <row r="230" spans="1:14" x14ac:dyDescent="0.25">
      <c r="A230" s="14" t="s">
        <v>447</v>
      </c>
      <c r="B230" s="9" t="s">
        <v>448</v>
      </c>
      <c r="C230" s="10">
        <f>SUM('Abril 2019'!C230+'Mayo 2019'!C230+'Junio 2019'!C230)</f>
        <v>298280</v>
      </c>
      <c r="D230" s="10">
        <f>SUM('Abril 2019'!D230+'Mayo 2019'!D230+'Junio 2019'!D230)</f>
        <v>153255</v>
      </c>
      <c r="E230" s="11">
        <f>SUM('Abril 2019'!E230+'Mayo 2019'!E230+'Junio 2019'!E230)</f>
        <v>4905</v>
      </c>
      <c r="F230" s="11">
        <f>SUM('Abril 2019'!F230+'Mayo 2019'!F230+'Junio 2019'!F230)</f>
        <v>14265</v>
      </c>
      <c r="G230" s="11">
        <f>SUM('Abril 2019'!G230+'Mayo 2019'!G230+'Junio 2019'!G230)</f>
        <v>1003</v>
      </c>
      <c r="H230" s="11">
        <f>SUM('Abril 2019'!H230+'Mayo 2019'!H230+'Junio 2019'!H230)</f>
        <v>765</v>
      </c>
      <c r="I230" s="11">
        <f>SUM('Abril 2019'!I230+'Mayo 2019'!I230+'Junio 2019'!I230)</f>
        <v>4161</v>
      </c>
      <c r="J230" s="11">
        <f>SUM('Abril 2019'!J230+'Mayo 2019'!J230+'Junio 2019'!J230)</f>
        <v>2817</v>
      </c>
      <c r="K230" s="11">
        <f>SUM('Abril 2019'!K230+'Mayo 2019'!K230+'Junio 2019'!K230)</f>
        <v>0</v>
      </c>
      <c r="L230" s="11">
        <f>SUM('Abril 2019'!L230+'Mayo 2019'!L230+'Junio 2019'!L230)</f>
        <v>0</v>
      </c>
      <c r="M230" s="32">
        <f>SUM('Abril 2019'!M230+'Mayo 2019'!M230+'Junio 2019'!M230)</f>
        <v>0</v>
      </c>
      <c r="N230" s="27">
        <f t="shared" si="3"/>
        <v>479451</v>
      </c>
    </row>
    <row r="231" spans="1:14" x14ac:dyDescent="0.25">
      <c r="A231" s="14" t="s">
        <v>449</v>
      </c>
      <c r="B231" s="9" t="s">
        <v>450</v>
      </c>
      <c r="C231" s="10">
        <f>SUM('Abril 2019'!C231+'Mayo 2019'!C231+'Junio 2019'!C231)</f>
        <v>622704</v>
      </c>
      <c r="D231" s="10">
        <f>SUM('Abril 2019'!D231+'Mayo 2019'!D231+'Junio 2019'!D231)</f>
        <v>246294</v>
      </c>
      <c r="E231" s="11">
        <f>SUM('Abril 2019'!E231+'Mayo 2019'!E231+'Junio 2019'!E231)</f>
        <v>9597</v>
      </c>
      <c r="F231" s="11">
        <f>SUM('Abril 2019'!F231+'Mayo 2019'!F231+'Junio 2019'!F231)</f>
        <v>25860</v>
      </c>
      <c r="G231" s="11">
        <f>SUM('Abril 2019'!G231+'Mayo 2019'!G231+'Junio 2019'!G231)</f>
        <v>2446</v>
      </c>
      <c r="H231" s="11">
        <f>SUM('Abril 2019'!H231+'Mayo 2019'!H231+'Junio 2019'!H231)</f>
        <v>1422</v>
      </c>
      <c r="I231" s="11">
        <f>SUM('Abril 2019'!I231+'Mayo 2019'!I231+'Junio 2019'!I231)</f>
        <v>20543</v>
      </c>
      <c r="J231" s="11">
        <f>SUM('Abril 2019'!J231+'Mayo 2019'!J231+'Junio 2019'!J231)</f>
        <v>12081</v>
      </c>
      <c r="K231" s="11">
        <f>SUM('Abril 2019'!K231+'Mayo 2019'!K231+'Junio 2019'!K231)</f>
        <v>0</v>
      </c>
      <c r="L231" s="11">
        <f>SUM('Abril 2019'!L231+'Mayo 2019'!L231+'Junio 2019'!L231)</f>
        <v>34711</v>
      </c>
      <c r="M231" s="32">
        <f>SUM('Abril 2019'!M231+'Mayo 2019'!M231+'Junio 2019'!M231)</f>
        <v>0</v>
      </c>
      <c r="N231" s="27">
        <f t="shared" si="3"/>
        <v>975658</v>
      </c>
    </row>
    <row r="232" spans="1:14" x14ac:dyDescent="0.25">
      <c r="A232" s="14" t="s">
        <v>451</v>
      </c>
      <c r="B232" s="9" t="s">
        <v>452</v>
      </c>
      <c r="C232" s="10">
        <f>SUM('Abril 2019'!C232+'Mayo 2019'!C232+'Junio 2019'!C232)</f>
        <v>647712</v>
      </c>
      <c r="D232" s="10">
        <f>SUM('Abril 2019'!D232+'Mayo 2019'!D232+'Junio 2019'!D232)</f>
        <v>254779</v>
      </c>
      <c r="E232" s="11">
        <f>SUM('Abril 2019'!E232+'Mayo 2019'!E232+'Junio 2019'!E232)</f>
        <v>9488</v>
      </c>
      <c r="F232" s="11">
        <f>SUM('Abril 2019'!F232+'Mayo 2019'!F232+'Junio 2019'!F232)</f>
        <v>25557</v>
      </c>
      <c r="G232" s="11">
        <f>SUM('Abril 2019'!G232+'Mayo 2019'!G232+'Junio 2019'!G232)</f>
        <v>2535</v>
      </c>
      <c r="H232" s="11">
        <f>SUM('Abril 2019'!H232+'Mayo 2019'!H232+'Junio 2019'!H232)</f>
        <v>1413</v>
      </c>
      <c r="I232" s="11">
        <f>SUM('Abril 2019'!I232+'Mayo 2019'!I232+'Junio 2019'!I232)</f>
        <v>19903</v>
      </c>
      <c r="J232" s="11">
        <f>SUM('Abril 2019'!J232+'Mayo 2019'!J232+'Junio 2019'!J232)</f>
        <v>12488</v>
      </c>
      <c r="K232" s="11">
        <f>SUM('Abril 2019'!K232+'Mayo 2019'!K232+'Junio 2019'!K232)</f>
        <v>0</v>
      </c>
      <c r="L232" s="11">
        <f>SUM('Abril 2019'!L232+'Mayo 2019'!L232+'Junio 2019'!L232)</f>
        <v>11200</v>
      </c>
      <c r="M232" s="32">
        <f>SUM('Abril 2019'!M232+'Mayo 2019'!M232+'Junio 2019'!M232)</f>
        <v>0</v>
      </c>
      <c r="N232" s="27">
        <f t="shared" si="3"/>
        <v>985075</v>
      </c>
    </row>
    <row r="233" spans="1:14" ht="25.5" x14ac:dyDescent="0.25">
      <c r="A233" s="14" t="s">
        <v>453</v>
      </c>
      <c r="B233" s="9" t="s">
        <v>454</v>
      </c>
      <c r="C233" s="10">
        <f>SUM('Abril 2019'!C233+'Mayo 2019'!C233+'Junio 2019'!C233)</f>
        <v>322858</v>
      </c>
      <c r="D233" s="10">
        <f>SUM('Abril 2019'!D233+'Mayo 2019'!D233+'Junio 2019'!D233)</f>
        <v>175456</v>
      </c>
      <c r="E233" s="11">
        <f>SUM('Abril 2019'!E233+'Mayo 2019'!E233+'Junio 2019'!E233)</f>
        <v>4887</v>
      </c>
      <c r="F233" s="11">
        <f>SUM('Abril 2019'!F233+'Mayo 2019'!F233+'Junio 2019'!F233)</f>
        <v>13866</v>
      </c>
      <c r="G233" s="11">
        <f>SUM('Abril 2019'!G233+'Mayo 2019'!G233+'Junio 2019'!G233)</f>
        <v>1159</v>
      </c>
      <c r="H233" s="11">
        <f>SUM('Abril 2019'!H233+'Mayo 2019'!H233+'Junio 2019'!H233)</f>
        <v>744</v>
      </c>
      <c r="I233" s="11">
        <f>SUM('Abril 2019'!I233+'Mayo 2019'!I233+'Junio 2019'!I233)</f>
        <v>9020</v>
      </c>
      <c r="J233" s="11">
        <f>SUM('Abril 2019'!J233+'Mayo 2019'!J233+'Junio 2019'!J233)</f>
        <v>5348</v>
      </c>
      <c r="K233" s="11">
        <f>SUM('Abril 2019'!K233+'Mayo 2019'!K233+'Junio 2019'!K233)</f>
        <v>0</v>
      </c>
      <c r="L233" s="11">
        <f>SUM('Abril 2019'!L233+'Mayo 2019'!L233+'Junio 2019'!L233)</f>
        <v>0</v>
      </c>
      <c r="M233" s="32">
        <f>SUM('Abril 2019'!M233+'Mayo 2019'!M233+'Junio 2019'!M233)</f>
        <v>0</v>
      </c>
      <c r="N233" s="27">
        <f t="shared" si="3"/>
        <v>533338</v>
      </c>
    </row>
    <row r="234" spans="1:14" x14ac:dyDescent="0.25">
      <c r="A234" s="14" t="s">
        <v>455</v>
      </c>
      <c r="B234" s="9" t="s">
        <v>456</v>
      </c>
      <c r="C234" s="10">
        <f>SUM('Abril 2019'!C234+'Mayo 2019'!C234+'Junio 2019'!C234)</f>
        <v>381210</v>
      </c>
      <c r="D234" s="10">
        <f>SUM('Abril 2019'!D234+'Mayo 2019'!D234+'Junio 2019'!D234)</f>
        <v>194592</v>
      </c>
      <c r="E234" s="11">
        <f>SUM('Abril 2019'!E234+'Mayo 2019'!E234+'Junio 2019'!E234)</f>
        <v>5766</v>
      </c>
      <c r="F234" s="11">
        <f>SUM('Abril 2019'!F234+'Mayo 2019'!F234+'Junio 2019'!F234)</f>
        <v>16113</v>
      </c>
      <c r="G234" s="11">
        <f>SUM('Abril 2019'!G234+'Mayo 2019'!G234+'Junio 2019'!G234)</f>
        <v>1406</v>
      </c>
      <c r="H234" s="11">
        <f>SUM('Abril 2019'!H234+'Mayo 2019'!H234+'Junio 2019'!H234)</f>
        <v>864</v>
      </c>
      <c r="I234" s="11">
        <f>SUM('Abril 2019'!I234+'Mayo 2019'!I234+'Junio 2019'!I234)</f>
        <v>10708</v>
      </c>
      <c r="J234" s="11">
        <f>SUM('Abril 2019'!J234+'Mayo 2019'!J234+'Junio 2019'!J234)</f>
        <v>6590</v>
      </c>
      <c r="K234" s="11">
        <f>SUM('Abril 2019'!K234+'Mayo 2019'!K234+'Junio 2019'!K234)</f>
        <v>0</v>
      </c>
      <c r="L234" s="11">
        <f>SUM('Abril 2019'!L234+'Mayo 2019'!L234+'Junio 2019'!L234)</f>
        <v>0</v>
      </c>
      <c r="M234" s="32">
        <f>SUM('Abril 2019'!M234+'Mayo 2019'!M234+'Junio 2019'!M234)</f>
        <v>0</v>
      </c>
      <c r="N234" s="27">
        <f t="shared" si="3"/>
        <v>617249</v>
      </c>
    </row>
    <row r="235" spans="1:14" x14ac:dyDescent="0.25">
      <c r="A235" s="14" t="s">
        <v>457</v>
      </c>
      <c r="B235" s="9" t="s">
        <v>458</v>
      </c>
      <c r="C235" s="10">
        <f>SUM('Abril 2019'!C235+'Mayo 2019'!C235+'Junio 2019'!C235)</f>
        <v>257212</v>
      </c>
      <c r="D235" s="10">
        <f>SUM('Abril 2019'!D235+'Mayo 2019'!D235+'Junio 2019'!D235)</f>
        <v>219254</v>
      </c>
      <c r="E235" s="11">
        <f>SUM('Abril 2019'!E235+'Mayo 2019'!E235+'Junio 2019'!E235)</f>
        <v>4233</v>
      </c>
      <c r="F235" s="11">
        <f>SUM('Abril 2019'!F235+'Mayo 2019'!F235+'Junio 2019'!F235)</f>
        <v>12582</v>
      </c>
      <c r="G235" s="11">
        <f>SUM('Abril 2019'!G235+'Mayo 2019'!G235+'Junio 2019'!G235)</f>
        <v>826</v>
      </c>
      <c r="H235" s="11">
        <f>SUM('Abril 2019'!H235+'Mayo 2019'!H235+'Junio 2019'!H235)</f>
        <v>672</v>
      </c>
      <c r="I235" s="11">
        <f>SUM('Abril 2019'!I235+'Mayo 2019'!I235+'Junio 2019'!I235)</f>
        <v>3172</v>
      </c>
      <c r="J235" s="11">
        <f>SUM('Abril 2019'!J235+'Mayo 2019'!J235+'Junio 2019'!J235)</f>
        <v>2244</v>
      </c>
      <c r="K235" s="11">
        <f>SUM('Abril 2019'!K235+'Mayo 2019'!K235+'Junio 2019'!K235)</f>
        <v>0</v>
      </c>
      <c r="L235" s="11">
        <f>SUM('Abril 2019'!L235+'Mayo 2019'!L235+'Junio 2019'!L235)</f>
        <v>0</v>
      </c>
      <c r="M235" s="32">
        <f>SUM('Abril 2019'!M235+'Mayo 2019'!M235+'Junio 2019'!M235)</f>
        <v>0</v>
      </c>
      <c r="N235" s="27">
        <f t="shared" si="3"/>
        <v>500195</v>
      </c>
    </row>
    <row r="236" spans="1:14" x14ac:dyDescent="0.25">
      <c r="A236" s="14" t="s">
        <v>459</v>
      </c>
      <c r="B236" s="9" t="s">
        <v>460</v>
      </c>
      <c r="C236" s="10">
        <f>SUM('Abril 2019'!C236+'Mayo 2019'!C236+'Junio 2019'!C236)</f>
        <v>220600</v>
      </c>
      <c r="D236" s="10">
        <f>SUM('Abril 2019'!D236+'Mayo 2019'!D236+'Junio 2019'!D236)</f>
        <v>116360</v>
      </c>
      <c r="E236" s="11">
        <f>SUM('Abril 2019'!E236+'Mayo 2019'!E236+'Junio 2019'!E236)</f>
        <v>3487</v>
      </c>
      <c r="F236" s="11">
        <f>SUM('Abril 2019'!F236+'Mayo 2019'!F236+'Junio 2019'!F236)</f>
        <v>9594</v>
      </c>
      <c r="G236" s="11">
        <f>SUM('Abril 2019'!G236+'Mayo 2019'!G236+'Junio 2019'!G236)</f>
        <v>829</v>
      </c>
      <c r="H236" s="11">
        <f>SUM('Abril 2019'!H236+'Mayo 2019'!H236+'Junio 2019'!H236)</f>
        <v>513</v>
      </c>
      <c r="I236" s="11">
        <f>SUM('Abril 2019'!I236+'Mayo 2019'!I236+'Junio 2019'!I236)</f>
        <v>3928</v>
      </c>
      <c r="J236" s="11">
        <f>SUM('Abril 2019'!J236+'Mayo 2019'!J236+'Junio 2019'!J236)</f>
        <v>3080</v>
      </c>
      <c r="K236" s="11">
        <f>SUM('Abril 2019'!K236+'Mayo 2019'!K236+'Junio 2019'!K236)</f>
        <v>0</v>
      </c>
      <c r="L236" s="11">
        <f>SUM('Abril 2019'!L236+'Mayo 2019'!L236+'Junio 2019'!L236)</f>
        <v>0</v>
      </c>
      <c r="M236" s="32">
        <f>SUM('Abril 2019'!M236+'Mayo 2019'!M236+'Junio 2019'!M236)</f>
        <v>0</v>
      </c>
      <c r="N236" s="27">
        <f t="shared" si="3"/>
        <v>358391</v>
      </c>
    </row>
    <row r="237" spans="1:14" x14ac:dyDescent="0.25">
      <c r="A237" s="14" t="s">
        <v>461</v>
      </c>
      <c r="B237" s="9" t="s">
        <v>462</v>
      </c>
      <c r="C237" s="10">
        <f>SUM('Abril 2019'!C237+'Mayo 2019'!C237+'Junio 2019'!C237)</f>
        <v>999172</v>
      </c>
      <c r="D237" s="10">
        <f>SUM('Abril 2019'!D237+'Mayo 2019'!D237+'Junio 2019'!D237)</f>
        <v>186750</v>
      </c>
      <c r="E237" s="11">
        <f>SUM('Abril 2019'!E237+'Mayo 2019'!E237+'Junio 2019'!E237)</f>
        <v>14113</v>
      </c>
      <c r="F237" s="11">
        <f>SUM('Abril 2019'!F237+'Mayo 2019'!F237+'Junio 2019'!F237)</f>
        <v>36678</v>
      </c>
      <c r="G237" s="11">
        <f>SUM('Abril 2019'!G237+'Mayo 2019'!G237+'Junio 2019'!G237)</f>
        <v>4097</v>
      </c>
      <c r="H237" s="11">
        <f>SUM('Abril 2019'!H237+'Mayo 2019'!H237+'Junio 2019'!H237)</f>
        <v>1986</v>
      </c>
      <c r="I237" s="11">
        <f>SUM('Abril 2019'!I237+'Mayo 2019'!I237+'Junio 2019'!I237)</f>
        <v>50484</v>
      </c>
      <c r="J237" s="11">
        <f>SUM('Abril 2019'!J237+'Mayo 2019'!J237+'Junio 2019'!J237)</f>
        <v>26001</v>
      </c>
      <c r="K237" s="11">
        <f>SUM('Abril 2019'!K237+'Mayo 2019'!K237+'Junio 2019'!K237)</f>
        <v>0</v>
      </c>
      <c r="L237" s="11">
        <f>SUM('Abril 2019'!L237+'Mayo 2019'!L237+'Junio 2019'!L237)</f>
        <v>0</v>
      </c>
      <c r="M237" s="32">
        <f>SUM('Abril 2019'!M237+'Mayo 2019'!M237+'Junio 2019'!M237)</f>
        <v>0</v>
      </c>
      <c r="N237" s="27">
        <f t="shared" si="3"/>
        <v>1319281</v>
      </c>
    </row>
    <row r="238" spans="1:14" ht="25.5" x14ac:dyDescent="0.25">
      <c r="A238" s="14" t="s">
        <v>463</v>
      </c>
      <c r="B238" s="9" t="s">
        <v>464</v>
      </c>
      <c r="C238" s="10">
        <f>SUM('Abril 2019'!C238+'Mayo 2019'!C238+'Junio 2019'!C238)</f>
        <v>560162</v>
      </c>
      <c r="D238" s="10">
        <f>SUM('Abril 2019'!D238+'Mayo 2019'!D238+'Junio 2019'!D238)</f>
        <v>355269</v>
      </c>
      <c r="E238" s="11">
        <f>SUM('Abril 2019'!E238+'Mayo 2019'!E238+'Junio 2019'!E238)</f>
        <v>7727</v>
      </c>
      <c r="F238" s="11">
        <f>SUM('Abril 2019'!F238+'Mayo 2019'!F238+'Junio 2019'!F238)</f>
        <v>19812</v>
      </c>
      <c r="G238" s="11">
        <f>SUM('Abril 2019'!G238+'Mayo 2019'!G238+'Junio 2019'!G238)</f>
        <v>2359</v>
      </c>
      <c r="H238" s="11">
        <f>SUM('Abril 2019'!H238+'Mayo 2019'!H238+'Junio 2019'!H238)</f>
        <v>1035</v>
      </c>
      <c r="I238" s="11">
        <f>SUM('Abril 2019'!I238+'Mayo 2019'!I238+'Junio 2019'!I238)</f>
        <v>20427</v>
      </c>
      <c r="J238" s="11">
        <f>SUM('Abril 2019'!J238+'Mayo 2019'!J238+'Junio 2019'!J238)</f>
        <v>13084</v>
      </c>
      <c r="K238" s="11">
        <f>SUM('Abril 2019'!K238+'Mayo 2019'!K238+'Junio 2019'!K238)</f>
        <v>0</v>
      </c>
      <c r="L238" s="11">
        <f>SUM('Abril 2019'!L238+'Mayo 2019'!L238+'Junio 2019'!L238)</f>
        <v>14715</v>
      </c>
      <c r="M238" s="32">
        <f>SUM('Abril 2019'!M238+'Mayo 2019'!M238+'Junio 2019'!M238)</f>
        <v>0</v>
      </c>
      <c r="N238" s="27">
        <f t="shared" si="3"/>
        <v>994590</v>
      </c>
    </row>
    <row r="239" spans="1:14" ht="25.5" x14ac:dyDescent="0.25">
      <c r="A239" s="14" t="s">
        <v>465</v>
      </c>
      <c r="B239" s="9" t="s">
        <v>466</v>
      </c>
      <c r="C239" s="10">
        <f>SUM('Abril 2019'!C239+'Mayo 2019'!C239+'Junio 2019'!C239)</f>
        <v>2872542</v>
      </c>
      <c r="D239" s="10">
        <f>SUM('Abril 2019'!D239+'Mayo 2019'!D239+'Junio 2019'!D239)</f>
        <v>1112686</v>
      </c>
      <c r="E239" s="11">
        <f>SUM('Abril 2019'!E239+'Mayo 2019'!E239+'Junio 2019'!E239)</f>
        <v>34348</v>
      </c>
      <c r="F239" s="11">
        <f>SUM('Abril 2019'!F239+'Mayo 2019'!F239+'Junio 2019'!F239)</f>
        <v>68319</v>
      </c>
      <c r="G239" s="11">
        <f>SUM('Abril 2019'!G239+'Mayo 2019'!G239+'Junio 2019'!G239)</f>
        <v>14968</v>
      </c>
      <c r="H239" s="11">
        <f>SUM('Abril 2019'!H239+'Mayo 2019'!H239+'Junio 2019'!H239)</f>
        <v>3885</v>
      </c>
      <c r="I239" s="11">
        <f>SUM('Abril 2019'!I239+'Mayo 2019'!I239+'Junio 2019'!I239)</f>
        <v>99863</v>
      </c>
      <c r="J239" s="11">
        <f>SUM('Abril 2019'!J239+'Mayo 2019'!J239+'Junio 2019'!J239)</f>
        <v>90011</v>
      </c>
      <c r="K239" s="11">
        <f>SUM('Abril 2019'!K239+'Mayo 2019'!K239+'Junio 2019'!K239)</f>
        <v>0</v>
      </c>
      <c r="L239" s="11">
        <f>SUM('Abril 2019'!L239+'Mayo 2019'!L239+'Junio 2019'!L239)</f>
        <v>226816</v>
      </c>
      <c r="M239" s="32">
        <f>SUM('Abril 2019'!M239+'Mayo 2019'!M239+'Junio 2019'!M239)</f>
        <v>0</v>
      </c>
      <c r="N239" s="27">
        <f t="shared" si="3"/>
        <v>4523438</v>
      </c>
    </row>
    <row r="240" spans="1:14" ht="25.5" x14ac:dyDescent="0.25">
      <c r="A240" s="14" t="s">
        <v>467</v>
      </c>
      <c r="B240" s="9" t="s">
        <v>468</v>
      </c>
      <c r="C240" s="10">
        <f>SUM('Abril 2019'!C240+'Mayo 2019'!C240+'Junio 2019'!C240)</f>
        <v>369568</v>
      </c>
      <c r="D240" s="10">
        <f>SUM('Abril 2019'!D240+'Mayo 2019'!D240+'Junio 2019'!D240)</f>
        <v>167850</v>
      </c>
      <c r="E240" s="11">
        <f>SUM('Abril 2019'!E240+'Mayo 2019'!E240+'Junio 2019'!E240)</f>
        <v>6057</v>
      </c>
      <c r="F240" s="11">
        <f>SUM('Abril 2019'!F240+'Mayo 2019'!F240+'Junio 2019'!F240)</f>
        <v>17976</v>
      </c>
      <c r="G240" s="11">
        <f>SUM('Abril 2019'!G240+'Mayo 2019'!G240+'Junio 2019'!G240)</f>
        <v>1138</v>
      </c>
      <c r="H240" s="11">
        <f>SUM('Abril 2019'!H240+'Mayo 2019'!H240+'Junio 2019'!H240)</f>
        <v>963</v>
      </c>
      <c r="I240" s="11">
        <f>SUM('Abril 2019'!I240+'Mayo 2019'!I240+'Junio 2019'!I240)</f>
        <v>6634</v>
      </c>
      <c r="J240" s="11">
        <f>SUM('Abril 2019'!J240+'Mayo 2019'!J240+'Junio 2019'!J240)</f>
        <v>3414</v>
      </c>
      <c r="K240" s="11">
        <f>SUM('Abril 2019'!K240+'Mayo 2019'!K240+'Junio 2019'!K240)</f>
        <v>0</v>
      </c>
      <c r="L240" s="11">
        <f>SUM('Abril 2019'!L240+'Mayo 2019'!L240+'Junio 2019'!L240)</f>
        <v>0</v>
      </c>
      <c r="M240" s="32">
        <f>SUM('Abril 2019'!M240+'Mayo 2019'!M240+'Junio 2019'!M240)</f>
        <v>0</v>
      </c>
      <c r="N240" s="27">
        <f t="shared" si="3"/>
        <v>573600</v>
      </c>
    </row>
    <row r="241" spans="1:14" ht="25.5" x14ac:dyDescent="0.25">
      <c r="A241" s="14" t="s">
        <v>469</v>
      </c>
      <c r="B241" s="9" t="s">
        <v>470</v>
      </c>
      <c r="C241" s="10">
        <f>SUM('Abril 2019'!C241+'Mayo 2019'!C241+'Junio 2019'!C241)</f>
        <v>1257384</v>
      </c>
      <c r="D241" s="10">
        <f>SUM('Abril 2019'!D241+'Mayo 2019'!D241+'Junio 2019'!D241)</f>
        <v>399281</v>
      </c>
      <c r="E241" s="11">
        <f>SUM('Abril 2019'!E241+'Mayo 2019'!E241+'Junio 2019'!E241)</f>
        <v>17432</v>
      </c>
      <c r="F241" s="11">
        <f>SUM('Abril 2019'!F241+'Mayo 2019'!F241+'Junio 2019'!F241)</f>
        <v>42354</v>
      </c>
      <c r="G241" s="11">
        <f>SUM('Abril 2019'!G241+'Mayo 2019'!G241+'Junio 2019'!G241)</f>
        <v>5563</v>
      </c>
      <c r="H241" s="11">
        <f>SUM('Abril 2019'!H241+'Mayo 2019'!H241+'Junio 2019'!H241)</f>
        <v>2298</v>
      </c>
      <c r="I241" s="11">
        <f>SUM('Abril 2019'!I241+'Mayo 2019'!I241+'Junio 2019'!I241)</f>
        <v>72192</v>
      </c>
      <c r="J241" s="11">
        <f>SUM('Abril 2019'!J241+'Mayo 2019'!J241+'Junio 2019'!J241)</f>
        <v>36984</v>
      </c>
      <c r="K241" s="11">
        <f>SUM('Abril 2019'!K241+'Mayo 2019'!K241+'Junio 2019'!K241)</f>
        <v>0</v>
      </c>
      <c r="L241" s="11">
        <f>SUM('Abril 2019'!L241+'Mayo 2019'!L241+'Junio 2019'!L241)</f>
        <v>82776</v>
      </c>
      <c r="M241" s="32">
        <f>SUM('Abril 2019'!M241+'Mayo 2019'!M241+'Junio 2019'!M241)</f>
        <v>0</v>
      </c>
      <c r="N241" s="27">
        <f t="shared" si="3"/>
        <v>1916264</v>
      </c>
    </row>
    <row r="242" spans="1:14" ht="25.5" x14ac:dyDescent="0.25">
      <c r="A242" s="14" t="s">
        <v>471</v>
      </c>
      <c r="B242" s="9" t="s">
        <v>472</v>
      </c>
      <c r="C242" s="10">
        <f>SUM('Abril 2019'!C242+'Mayo 2019'!C242+'Junio 2019'!C242)</f>
        <v>308876</v>
      </c>
      <c r="D242" s="10">
        <f>SUM('Abril 2019'!D242+'Mayo 2019'!D242+'Junio 2019'!D242)</f>
        <v>127823</v>
      </c>
      <c r="E242" s="11">
        <f>SUM('Abril 2019'!E242+'Mayo 2019'!E242+'Junio 2019'!E242)</f>
        <v>4635</v>
      </c>
      <c r="F242" s="11">
        <f>SUM('Abril 2019'!F242+'Mayo 2019'!F242+'Junio 2019'!F242)</f>
        <v>12714</v>
      </c>
      <c r="G242" s="11">
        <f>SUM('Abril 2019'!G242+'Mayo 2019'!G242+'Junio 2019'!G242)</f>
        <v>1179</v>
      </c>
      <c r="H242" s="11">
        <f>SUM('Abril 2019'!H242+'Mayo 2019'!H242+'Junio 2019'!H242)</f>
        <v>666</v>
      </c>
      <c r="I242" s="11">
        <f>SUM('Abril 2019'!I242+'Mayo 2019'!I242+'Junio 2019'!I242)</f>
        <v>6955</v>
      </c>
      <c r="J242" s="11">
        <f>SUM('Abril 2019'!J242+'Mayo 2019'!J242+'Junio 2019'!J242)</f>
        <v>4895</v>
      </c>
      <c r="K242" s="11">
        <f>SUM('Abril 2019'!K242+'Mayo 2019'!K242+'Junio 2019'!K242)</f>
        <v>0</v>
      </c>
      <c r="L242" s="11">
        <f>SUM('Abril 2019'!L242+'Mayo 2019'!L242+'Junio 2019'!L242)</f>
        <v>0</v>
      </c>
      <c r="M242" s="32">
        <f>SUM('Abril 2019'!M242+'Mayo 2019'!M242+'Junio 2019'!M242)</f>
        <v>0</v>
      </c>
      <c r="N242" s="27">
        <f t="shared" si="3"/>
        <v>467743</v>
      </c>
    </row>
    <row r="243" spans="1:14" x14ac:dyDescent="0.25">
      <c r="A243" s="14" t="s">
        <v>473</v>
      </c>
      <c r="B243" s="9" t="s">
        <v>474</v>
      </c>
      <c r="C243" s="10">
        <f>SUM('Abril 2019'!C243+'Mayo 2019'!C243+'Junio 2019'!C243)</f>
        <v>585476</v>
      </c>
      <c r="D243" s="10">
        <f>SUM('Abril 2019'!D243+'Mayo 2019'!D243+'Junio 2019'!D243)</f>
        <v>165117</v>
      </c>
      <c r="E243" s="11">
        <f>SUM('Abril 2019'!E243+'Mayo 2019'!E243+'Junio 2019'!E243)</f>
        <v>8681</v>
      </c>
      <c r="F243" s="11">
        <f>SUM('Abril 2019'!F243+'Mayo 2019'!F243+'Junio 2019'!F243)</f>
        <v>23490</v>
      </c>
      <c r="G243" s="11">
        <f>SUM('Abril 2019'!G243+'Mayo 2019'!G243+'Junio 2019'!G243)</f>
        <v>2256</v>
      </c>
      <c r="H243" s="11">
        <f>SUM('Abril 2019'!H243+'Mayo 2019'!H243+'Junio 2019'!H243)</f>
        <v>1305</v>
      </c>
      <c r="I243" s="11">
        <f>SUM('Abril 2019'!I243+'Mayo 2019'!I243+'Junio 2019'!I243)</f>
        <v>24674</v>
      </c>
      <c r="J243" s="11">
        <f>SUM('Abril 2019'!J243+'Mayo 2019'!J243+'Junio 2019'!J243)</f>
        <v>12630</v>
      </c>
      <c r="K243" s="11">
        <f>SUM('Abril 2019'!K243+'Mayo 2019'!K243+'Junio 2019'!K243)</f>
        <v>0</v>
      </c>
      <c r="L243" s="11">
        <f>SUM('Abril 2019'!L243+'Mayo 2019'!L243+'Junio 2019'!L243)</f>
        <v>30092</v>
      </c>
      <c r="M243" s="32">
        <f>SUM('Abril 2019'!M243+'Mayo 2019'!M243+'Junio 2019'!M243)</f>
        <v>0</v>
      </c>
      <c r="N243" s="27">
        <f t="shared" si="3"/>
        <v>853721</v>
      </c>
    </row>
    <row r="244" spans="1:14" x14ac:dyDescent="0.25">
      <c r="A244" s="14" t="s">
        <v>475</v>
      </c>
      <c r="B244" s="9" t="s">
        <v>476</v>
      </c>
      <c r="C244" s="10">
        <f>SUM('Abril 2019'!C244+'Mayo 2019'!C244+'Junio 2019'!C244)</f>
        <v>3673940</v>
      </c>
      <c r="D244" s="10">
        <f>SUM('Abril 2019'!D244+'Mayo 2019'!D244+'Junio 2019'!D244)</f>
        <v>981260</v>
      </c>
      <c r="E244" s="11">
        <f>SUM('Abril 2019'!E244+'Mayo 2019'!E244+'Junio 2019'!E244)</f>
        <v>48904</v>
      </c>
      <c r="F244" s="11">
        <f>SUM('Abril 2019'!F244+'Mayo 2019'!F244+'Junio 2019'!F244)</f>
        <v>131246</v>
      </c>
      <c r="G244" s="11">
        <f>SUM('Abril 2019'!G244+'Mayo 2019'!G244+'Junio 2019'!G244)</f>
        <v>14685</v>
      </c>
      <c r="H244" s="11">
        <f>SUM('Abril 2019'!H244+'Mayo 2019'!H244+'Junio 2019'!H244)</f>
        <v>6924</v>
      </c>
      <c r="I244" s="11">
        <f>SUM('Abril 2019'!I244+'Mayo 2019'!I244+'Junio 2019'!I244)</f>
        <v>163209</v>
      </c>
      <c r="J244" s="11">
        <f>SUM('Abril 2019'!J244+'Mayo 2019'!J244+'Junio 2019'!J244)</f>
        <v>87624</v>
      </c>
      <c r="K244" s="11">
        <f>SUM('Abril 2019'!K244+'Mayo 2019'!K244+'Junio 2019'!K244)</f>
        <v>0</v>
      </c>
      <c r="L244" s="11">
        <f>SUM('Abril 2019'!L244+'Mayo 2019'!L244+'Junio 2019'!L244)</f>
        <v>0</v>
      </c>
      <c r="M244" s="32">
        <f>SUM('Abril 2019'!M244+'Mayo 2019'!M244+'Junio 2019'!M244)</f>
        <v>0</v>
      </c>
      <c r="N244" s="27">
        <f t="shared" si="3"/>
        <v>5107792</v>
      </c>
    </row>
    <row r="245" spans="1:14" x14ac:dyDescent="0.25">
      <c r="A245" s="14" t="s">
        <v>477</v>
      </c>
      <c r="B245" s="9" t="s">
        <v>478</v>
      </c>
      <c r="C245" s="10">
        <f>SUM('Abril 2019'!C245+'Mayo 2019'!C245+'Junio 2019'!C245)</f>
        <v>604672</v>
      </c>
      <c r="D245" s="10">
        <f>SUM('Abril 2019'!D245+'Mayo 2019'!D245+'Junio 2019'!D245)</f>
        <v>382314</v>
      </c>
      <c r="E245" s="11">
        <f>SUM('Abril 2019'!E245+'Mayo 2019'!E245+'Junio 2019'!E245)</f>
        <v>8034</v>
      </c>
      <c r="F245" s="11">
        <f>SUM('Abril 2019'!F245+'Mayo 2019'!F245+'Junio 2019'!F245)</f>
        <v>22857</v>
      </c>
      <c r="G245" s="11">
        <f>SUM('Abril 2019'!G245+'Mayo 2019'!G245+'Junio 2019'!G245)</f>
        <v>2125</v>
      </c>
      <c r="H245" s="11">
        <f>SUM('Abril 2019'!H245+'Mayo 2019'!H245+'Junio 2019'!H245)</f>
        <v>1134</v>
      </c>
      <c r="I245" s="11">
        <f>SUM('Abril 2019'!I245+'Mayo 2019'!I245+'Junio 2019'!I245)</f>
        <v>14258</v>
      </c>
      <c r="J245" s="11">
        <f>SUM('Abril 2019'!J245+'Mayo 2019'!J245+'Junio 2019'!J245)</f>
        <v>8786</v>
      </c>
      <c r="K245" s="11">
        <f>SUM('Abril 2019'!K245+'Mayo 2019'!K245+'Junio 2019'!K245)</f>
        <v>0</v>
      </c>
      <c r="L245" s="11">
        <f>SUM('Abril 2019'!L245+'Mayo 2019'!L245+'Junio 2019'!L245)</f>
        <v>4656</v>
      </c>
      <c r="M245" s="32">
        <f>SUM('Abril 2019'!M245+'Mayo 2019'!M245+'Junio 2019'!M245)</f>
        <v>0</v>
      </c>
      <c r="N245" s="27">
        <f t="shared" si="3"/>
        <v>1048836</v>
      </c>
    </row>
    <row r="246" spans="1:14" ht="25.5" x14ac:dyDescent="0.25">
      <c r="A246" s="14" t="s">
        <v>479</v>
      </c>
      <c r="B246" s="9" t="s">
        <v>480</v>
      </c>
      <c r="C246" s="10">
        <f>SUM('Abril 2019'!C246+'Mayo 2019'!C246+'Junio 2019'!C246)</f>
        <v>1171756</v>
      </c>
      <c r="D246" s="10">
        <f>SUM('Abril 2019'!D246+'Mayo 2019'!D246+'Junio 2019'!D246)</f>
        <v>338854</v>
      </c>
      <c r="E246" s="11">
        <f>SUM('Abril 2019'!E246+'Mayo 2019'!E246+'Junio 2019'!E246)</f>
        <v>16881</v>
      </c>
      <c r="F246" s="11">
        <f>SUM('Abril 2019'!F246+'Mayo 2019'!F246+'Junio 2019'!F246)</f>
        <v>44226</v>
      </c>
      <c r="G246" s="11">
        <f>SUM('Abril 2019'!G246+'Mayo 2019'!G246+'Junio 2019'!G246)</f>
        <v>4880</v>
      </c>
      <c r="H246" s="11">
        <f>SUM('Abril 2019'!H246+'Mayo 2019'!H246+'Junio 2019'!H246)</f>
        <v>2400</v>
      </c>
      <c r="I246" s="11">
        <f>SUM('Abril 2019'!I246+'Mayo 2019'!I246+'Junio 2019'!I246)</f>
        <v>62939</v>
      </c>
      <c r="J246" s="11">
        <f>SUM('Abril 2019'!J246+'Mayo 2019'!J246+'Junio 2019'!J246)</f>
        <v>30776</v>
      </c>
      <c r="K246" s="11">
        <f>SUM('Abril 2019'!K246+'Mayo 2019'!K246+'Junio 2019'!K246)</f>
        <v>0</v>
      </c>
      <c r="L246" s="11">
        <f>SUM('Abril 2019'!L246+'Mayo 2019'!L246+'Junio 2019'!L246)</f>
        <v>0</v>
      </c>
      <c r="M246" s="32">
        <f>SUM('Abril 2019'!M246+'Mayo 2019'!M246+'Junio 2019'!M246)</f>
        <v>0</v>
      </c>
      <c r="N246" s="27">
        <f t="shared" si="3"/>
        <v>1672712</v>
      </c>
    </row>
    <row r="247" spans="1:14" x14ac:dyDescent="0.25">
      <c r="A247" s="14" t="s">
        <v>481</v>
      </c>
      <c r="B247" s="9" t="s">
        <v>482</v>
      </c>
      <c r="C247" s="10">
        <f>SUM('Abril 2019'!C247+'Mayo 2019'!C247+'Junio 2019'!C247)</f>
        <v>795396</v>
      </c>
      <c r="D247" s="10">
        <f>SUM('Abril 2019'!D247+'Mayo 2019'!D247+'Junio 2019'!D247)</f>
        <v>294395</v>
      </c>
      <c r="E247" s="11">
        <f>SUM('Abril 2019'!E247+'Mayo 2019'!E247+'Junio 2019'!E247)</f>
        <v>11736</v>
      </c>
      <c r="F247" s="11">
        <f>SUM('Abril 2019'!F247+'Mayo 2019'!F247+'Junio 2019'!F247)</f>
        <v>32352</v>
      </c>
      <c r="G247" s="11">
        <f>SUM('Abril 2019'!G247+'Mayo 2019'!G247+'Junio 2019'!G247)</f>
        <v>3005</v>
      </c>
      <c r="H247" s="11">
        <f>SUM('Abril 2019'!H247+'Mayo 2019'!H247+'Junio 2019'!H247)</f>
        <v>1719</v>
      </c>
      <c r="I247" s="11">
        <f>SUM('Abril 2019'!I247+'Mayo 2019'!I247+'Junio 2019'!I247)</f>
        <v>29127</v>
      </c>
      <c r="J247" s="11">
        <f>SUM('Abril 2019'!J247+'Mayo 2019'!J247+'Junio 2019'!J247)</f>
        <v>15782</v>
      </c>
      <c r="K247" s="11">
        <f>SUM('Abril 2019'!K247+'Mayo 2019'!K247+'Junio 2019'!K247)</f>
        <v>0</v>
      </c>
      <c r="L247" s="11">
        <f>SUM('Abril 2019'!L247+'Mayo 2019'!L247+'Junio 2019'!L247)</f>
        <v>13114</v>
      </c>
      <c r="M247" s="32">
        <f>SUM('Abril 2019'!M247+'Mayo 2019'!M247+'Junio 2019'!M247)</f>
        <v>0</v>
      </c>
      <c r="N247" s="27">
        <f t="shared" si="3"/>
        <v>1196626</v>
      </c>
    </row>
    <row r="248" spans="1:14" ht="25.5" x14ac:dyDescent="0.25">
      <c r="A248" s="14" t="s">
        <v>483</v>
      </c>
      <c r="B248" s="9" t="s">
        <v>484</v>
      </c>
      <c r="C248" s="10">
        <f>SUM('Abril 2019'!C248+'Mayo 2019'!C248+'Junio 2019'!C248)</f>
        <v>471894</v>
      </c>
      <c r="D248" s="10">
        <f>SUM('Abril 2019'!D248+'Mayo 2019'!D248+'Junio 2019'!D248)</f>
        <v>254463</v>
      </c>
      <c r="E248" s="11">
        <f>SUM('Abril 2019'!E248+'Mayo 2019'!E248+'Junio 2019'!E248)</f>
        <v>7212</v>
      </c>
      <c r="F248" s="11">
        <f>SUM('Abril 2019'!F248+'Mayo 2019'!F248+'Junio 2019'!F248)</f>
        <v>21039</v>
      </c>
      <c r="G248" s="11">
        <f>SUM('Abril 2019'!G248+'Mayo 2019'!G248+'Junio 2019'!G248)</f>
        <v>1609</v>
      </c>
      <c r="H248" s="11">
        <f>SUM('Abril 2019'!H248+'Mayo 2019'!H248+'Junio 2019'!H248)</f>
        <v>1197</v>
      </c>
      <c r="I248" s="11">
        <f>SUM('Abril 2019'!I248+'Mayo 2019'!I248+'Junio 2019'!I248)</f>
        <v>13530</v>
      </c>
      <c r="J248" s="11">
        <f>SUM('Abril 2019'!J248+'Mayo 2019'!J248+'Junio 2019'!J248)</f>
        <v>6614</v>
      </c>
      <c r="K248" s="11">
        <f>SUM('Abril 2019'!K248+'Mayo 2019'!K248+'Junio 2019'!K248)</f>
        <v>0</v>
      </c>
      <c r="L248" s="11">
        <f>SUM('Abril 2019'!L248+'Mayo 2019'!L248+'Junio 2019'!L248)</f>
        <v>0</v>
      </c>
      <c r="M248" s="32">
        <f>SUM('Abril 2019'!M248+'Mayo 2019'!M248+'Junio 2019'!M248)</f>
        <v>0</v>
      </c>
      <c r="N248" s="27">
        <f t="shared" si="3"/>
        <v>777558</v>
      </c>
    </row>
    <row r="249" spans="1:14" x14ac:dyDescent="0.25">
      <c r="A249" s="14" t="s">
        <v>485</v>
      </c>
      <c r="B249" s="9" t="s">
        <v>486</v>
      </c>
      <c r="C249" s="10">
        <f>SUM('Abril 2019'!C249+'Mayo 2019'!C249+'Junio 2019'!C249)</f>
        <v>489457</v>
      </c>
      <c r="D249" s="10">
        <f>SUM('Abril 2019'!D249+'Mayo 2019'!D249+'Junio 2019'!D249)</f>
        <v>193821</v>
      </c>
      <c r="E249" s="11">
        <f>SUM('Abril 2019'!E249+'Mayo 2019'!E249+'Junio 2019'!E249)</f>
        <v>7429</v>
      </c>
      <c r="F249" s="11">
        <f>SUM('Abril 2019'!F249+'Mayo 2019'!F249+'Junio 2019'!F249)</f>
        <v>18513</v>
      </c>
      <c r="G249" s="11">
        <f>SUM('Abril 2019'!G249+'Mayo 2019'!G249+'Junio 2019'!G249)</f>
        <v>2115</v>
      </c>
      <c r="H249" s="11">
        <f>SUM('Abril 2019'!H249+'Mayo 2019'!H249+'Junio 2019'!H249)</f>
        <v>1035</v>
      </c>
      <c r="I249" s="11">
        <f>SUM('Abril 2019'!I249+'Mayo 2019'!I249+'Junio 2019'!I249)</f>
        <v>10184</v>
      </c>
      <c r="J249" s="11">
        <f>SUM('Abril 2019'!J249+'Mayo 2019'!J249+'Junio 2019'!J249)</f>
        <v>9001</v>
      </c>
      <c r="K249" s="11">
        <f>SUM('Abril 2019'!K249+'Mayo 2019'!K249+'Junio 2019'!K249)</f>
        <v>0</v>
      </c>
      <c r="L249" s="11">
        <f>SUM('Abril 2019'!L249+'Mayo 2019'!L249+'Junio 2019'!L249)</f>
        <v>0</v>
      </c>
      <c r="M249" s="32">
        <f>SUM('Abril 2019'!M249+'Mayo 2019'!M249+'Junio 2019'!M249)</f>
        <v>0</v>
      </c>
      <c r="N249" s="27">
        <f t="shared" si="3"/>
        <v>731555</v>
      </c>
    </row>
    <row r="250" spans="1:14" ht="25.5" x14ac:dyDescent="0.25">
      <c r="A250" s="14" t="s">
        <v>487</v>
      </c>
      <c r="B250" s="9" t="s">
        <v>488</v>
      </c>
      <c r="C250" s="10">
        <f>SUM('Abril 2019'!C250+'Mayo 2019'!C250+'Junio 2019'!C250)</f>
        <v>346716</v>
      </c>
      <c r="D250" s="10">
        <f>SUM('Abril 2019'!D250+'Mayo 2019'!D250+'Junio 2019'!D250)</f>
        <v>188475</v>
      </c>
      <c r="E250" s="11">
        <f>SUM('Abril 2019'!E250+'Mayo 2019'!E250+'Junio 2019'!E250)</f>
        <v>5703</v>
      </c>
      <c r="F250" s="11">
        <f>SUM('Abril 2019'!F250+'Mayo 2019'!F250+'Junio 2019'!F250)</f>
        <v>16809</v>
      </c>
      <c r="G250" s="11">
        <f>SUM('Abril 2019'!G250+'Mayo 2019'!G250+'Junio 2019'!G250)</f>
        <v>1129</v>
      </c>
      <c r="H250" s="11">
        <f>SUM('Abril 2019'!H250+'Mayo 2019'!H250+'Junio 2019'!H250)</f>
        <v>906</v>
      </c>
      <c r="I250" s="11">
        <f>SUM('Abril 2019'!I250+'Mayo 2019'!I250+'Junio 2019'!I250)</f>
        <v>6197</v>
      </c>
      <c r="J250" s="11">
        <f>SUM('Abril 2019'!J250+'Mayo 2019'!J250+'Junio 2019'!J250)</f>
        <v>3677</v>
      </c>
      <c r="K250" s="11">
        <f>SUM('Abril 2019'!K250+'Mayo 2019'!K250+'Junio 2019'!K250)</f>
        <v>0</v>
      </c>
      <c r="L250" s="11">
        <f>SUM('Abril 2019'!L250+'Mayo 2019'!L250+'Junio 2019'!L250)</f>
        <v>0</v>
      </c>
      <c r="M250" s="32">
        <f>SUM('Abril 2019'!M250+'Mayo 2019'!M250+'Junio 2019'!M250)</f>
        <v>0</v>
      </c>
      <c r="N250" s="27">
        <f t="shared" si="3"/>
        <v>569612</v>
      </c>
    </row>
    <row r="251" spans="1:14" ht="25.5" x14ac:dyDescent="0.25">
      <c r="A251" s="14" t="s">
        <v>489</v>
      </c>
      <c r="B251" s="9" t="s">
        <v>490</v>
      </c>
      <c r="C251" s="10">
        <f>SUM('Abril 2019'!C251+'Mayo 2019'!C251+'Junio 2019'!C251)</f>
        <v>310362</v>
      </c>
      <c r="D251" s="10">
        <f>SUM('Abril 2019'!D251+'Mayo 2019'!D251+'Junio 2019'!D251)</f>
        <v>130663</v>
      </c>
      <c r="E251" s="11">
        <f>SUM('Abril 2019'!E251+'Mayo 2019'!E251+'Junio 2019'!E251)</f>
        <v>4556</v>
      </c>
      <c r="F251" s="11">
        <f>SUM('Abril 2019'!F251+'Mayo 2019'!F251+'Junio 2019'!F251)</f>
        <v>12147</v>
      </c>
      <c r="G251" s="11">
        <f>SUM('Abril 2019'!G251+'Mayo 2019'!G251+'Junio 2019'!G251)</f>
        <v>1231</v>
      </c>
      <c r="H251" s="11">
        <f>SUM('Abril 2019'!H251+'Mayo 2019'!H251+'Junio 2019'!H251)</f>
        <v>693</v>
      </c>
      <c r="I251" s="11">
        <f>SUM('Abril 2019'!I251+'Mayo 2019'!I251+'Junio 2019'!I251)</f>
        <v>7508</v>
      </c>
      <c r="J251" s="11">
        <f>SUM('Abril 2019'!J251+'Mayo 2019'!J251+'Junio 2019'!J251)</f>
        <v>5396</v>
      </c>
      <c r="K251" s="11">
        <f>SUM('Abril 2019'!K251+'Mayo 2019'!K251+'Junio 2019'!K251)</f>
        <v>0</v>
      </c>
      <c r="L251" s="11">
        <f>SUM('Abril 2019'!L251+'Mayo 2019'!L251+'Junio 2019'!L251)</f>
        <v>11333</v>
      </c>
      <c r="M251" s="32">
        <f>SUM('Abril 2019'!M251+'Mayo 2019'!M251+'Junio 2019'!M251)</f>
        <v>0</v>
      </c>
      <c r="N251" s="27">
        <f t="shared" si="3"/>
        <v>483889</v>
      </c>
    </row>
    <row r="252" spans="1:14" ht="25.5" x14ac:dyDescent="0.25">
      <c r="A252" s="14" t="s">
        <v>491</v>
      </c>
      <c r="B252" s="9" t="s">
        <v>492</v>
      </c>
      <c r="C252" s="10">
        <f>SUM('Abril 2019'!C252+'Mayo 2019'!C252+'Junio 2019'!C252)</f>
        <v>542578</v>
      </c>
      <c r="D252" s="10">
        <f>SUM('Abril 2019'!D252+'Mayo 2019'!D252+'Junio 2019'!D252)</f>
        <v>165891</v>
      </c>
      <c r="E252" s="11">
        <f>SUM('Abril 2019'!E252+'Mayo 2019'!E252+'Junio 2019'!E252)</f>
        <v>8388</v>
      </c>
      <c r="F252" s="11">
        <f>SUM('Abril 2019'!F252+'Mayo 2019'!F252+'Junio 2019'!F252)</f>
        <v>23616</v>
      </c>
      <c r="G252" s="11">
        <f>SUM('Abril 2019'!G252+'Mayo 2019'!G252+'Junio 2019'!G252)</f>
        <v>1973</v>
      </c>
      <c r="H252" s="11">
        <f>SUM('Abril 2019'!H252+'Mayo 2019'!H252+'Junio 2019'!H252)</f>
        <v>1275</v>
      </c>
      <c r="I252" s="11">
        <f>SUM('Abril 2019'!I252+'Mayo 2019'!I252+'Junio 2019'!I252)</f>
        <v>20543</v>
      </c>
      <c r="J252" s="11">
        <f>SUM('Abril 2019'!J252+'Mayo 2019'!J252+'Junio 2019'!J252)</f>
        <v>9669</v>
      </c>
      <c r="K252" s="11">
        <f>SUM('Abril 2019'!K252+'Mayo 2019'!K252+'Junio 2019'!K252)</f>
        <v>0</v>
      </c>
      <c r="L252" s="11">
        <f>SUM('Abril 2019'!L252+'Mayo 2019'!L252+'Junio 2019'!L252)</f>
        <v>0</v>
      </c>
      <c r="M252" s="32">
        <f>SUM('Abril 2019'!M252+'Mayo 2019'!M252+'Junio 2019'!M252)</f>
        <v>0</v>
      </c>
      <c r="N252" s="27">
        <f t="shared" si="3"/>
        <v>773933</v>
      </c>
    </row>
    <row r="253" spans="1:14" x14ac:dyDescent="0.25">
      <c r="A253" s="14" t="s">
        <v>493</v>
      </c>
      <c r="B253" s="9" t="s">
        <v>494</v>
      </c>
      <c r="C253" s="10">
        <f>SUM('Abril 2019'!C253+'Mayo 2019'!C253+'Junio 2019'!C253)</f>
        <v>348038</v>
      </c>
      <c r="D253" s="10">
        <f>SUM('Abril 2019'!D253+'Mayo 2019'!D253+'Junio 2019'!D253)</f>
        <v>181747</v>
      </c>
      <c r="E253" s="11">
        <f>SUM('Abril 2019'!E253+'Mayo 2019'!E253+'Junio 2019'!E253)</f>
        <v>5271</v>
      </c>
      <c r="F253" s="11">
        <f>SUM('Abril 2019'!F253+'Mayo 2019'!F253+'Junio 2019'!F253)</f>
        <v>14973</v>
      </c>
      <c r="G253" s="11">
        <f>SUM('Abril 2019'!G253+'Mayo 2019'!G253+'Junio 2019'!G253)</f>
        <v>1250</v>
      </c>
      <c r="H253" s="11">
        <f>SUM('Abril 2019'!H253+'Mayo 2019'!H253+'Junio 2019'!H253)</f>
        <v>807</v>
      </c>
      <c r="I253" s="11">
        <f>SUM('Abril 2019'!I253+'Mayo 2019'!I253+'Junio 2019'!I253)</f>
        <v>8263</v>
      </c>
      <c r="J253" s="11">
        <f>SUM('Abril 2019'!J253+'Mayo 2019'!J253+'Junio 2019'!J253)</f>
        <v>5133</v>
      </c>
      <c r="K253" s="11">
        <f>SUM('Abril 2019'!K253+'Mayo 2019'!K253+'Junio 2019'!K253)</f>
        <v>0</v>
      </c>
      <c r="L253" s="11">
        <f>SUM('Abril 2019'!L253+'Mayo 2019'!L253+'Junio 2019'!L253)</f>
        <v>0</v>
      </c>
      <c r="M253" s="32">
        <f>SUM('Abril 2019'!M253+'Mayo 2019'!M253+'Junio 2019'!M253)</f>
        <v>0</v>
      </c>
      <c r="N253" s="27">
        <f t="shared" si="3"/>
        <v>565482</v>
      </c>
    </row>
    <row r="254" spans="1:14" x14ac:dyDescent="0.25">
      <c r="A254" s="14" t="s">
        <v>495</v>
      </c>
      <c r="B254" s="9" t="s">
        <v>496</v>
      </c>
      <c r="C254" s="10">
        <f>SUM('Abril 2019'!C254+'Mayo 2019'!C254+'Junio 2019'!C254)</f>
        <v>1851885</v>
      </c>
      <c r="D254" s="10">
        <f>SUM('Abril 2019'!D254+'Mayo 2019'!D254+'Junio 2019'!D254)</f>
        <v>240729</v>
      </c>
      <c r="E254" s="11">
        <f>SUM('Abril 2019'!E254+'Mayo 2019'!E254+'Junio 2019'!E254)</f>
        <v>25429</v>
      </c>
      <c r="F254" s="11">
        <f>SUM('Abril 2019'!F254+'Mayo 2019'!F254+'Junio 2019'!F254)</f>
        <v>65370</v>
      </c>
      <c r="G254" s="11">
        <f>SUM('Abril 2019'!G254+'Mayo 2019'!G254+'Junio 2019'!G254)</f>
        <v>7710</v>
      </c>
      <c r="H254" s="11">
        <f>SUM('Abril 2019'!H254+'Mayo 2019'!H254+'Junio 2019'!H254)</f>
        <v>3516</v>
      </c>
      <c r="I254" s="11">
        <f>SUM('Abril 2019'!I254+'Mayo 2019'!I254+'Junio 2019'!I254)</f>
        <v>112783</v>
      </c>
      <c r="J254" s="11">
        <f>SUM('Abril 2019'!J254+'Mayo 2019'!J254+'Junio 2019'!J254)</f>
        <v>51595</v>
      </c>
      <c r="K254" s="11">
        <f>SUM('Abril 2019'!K254+'Mayo 2019'!K254+'Junio 2019'!K254)</f>
        <v>0</v>
      </c>
      <c r="L254" s="11">
        <f>SUM('Abril 2019'!L254+'Mayo 2019'!L254+'Junio 2019'!L254)</f>
        <v>50816</v>
      </c>
      <c r="M254" s="32">
        <f>SUM('Abril 2019'!M254+'Mayo 2019'!M254+'Junio 2019'!M254)</f>
        <v>0</v>
      </c>
      <c r="N254" s="27">
        <f t="shared" si="3"/>
        <v>2409833</v>
      </c>
    </row>
    <row r="255" spans="1:14" x14ac:dyDescent="0.25">
      <c r="A255" s="14" t="s">
        <v>497</v>
      </c>
      <c r="B255" s="9" t="s">
        <v>498</v>
      </c>
      <c r="C255" s="10">
        <f>SUM('Abril 2019'!C255+'Mayo 2019'!C255+'Junio 2019'!C255)</f>
        <v>705090</v>
      </c>
      <c r="D255" s="10">
        <f>SUM('Abril 2019'!D255+'Mayo 2019'!D255+'Junio 2019'!D255)</f>
        <v>288904</v>
      </c>
      <c r="E255" s="11">
        <f>SUM('Abril 2019'!E255+'Mayo 2019'!E255+'Junio 2019'!E255)</f>
        <v>10013</v>
      </c>
      <c r="F255" s="11">
        <f>SUM('Abril 2019'!F255+'Mayo 2019'!F255+'Junio 2019'!F255)</f>
        <v>22854</v>
      </c>
      <c r="G255" s="11">
        <f>SUM('Abril 2019'!G255+'Mayo 2019'!G255+'Junio 2019'!G255)</f>
        <v>3377</v>
      </c>
      <c r="H255" s="11">
        <f>SUM('Abril 2019'!H255+'Mayo 2019'!H255+'Junio 2019'!H255)</f>
        <v>1311</v>
      </c>
      <c r="I255" s="11">
        <f>SUM('Abril 2019'!I255+'Mayo 2019'!I255+'Junio 2019'!I255)</f>
        <v>12832</v>
      </c>
      <c r="J255" s="11">
        <f>SUM('Abril 2019'!J255+'Mayo 2019'!J255+'Junio 2019'!J255)</f>
        <v>14421</v>
      </c>
      <c r="K255" s="11">
        <f>SUM('Abril 2019'!K255+'Mayo 2019'!K255+'Junio 2019'!K255)</f>
        <v>0</v>
      </c>
      <c r="L255" s="11">
        <f>SUM('Abril 2019'!L255+'Mayo 2019'!L255+'Junio 2019'!L255)</f>
        <v>28621</v>
      </c>
      <c r="M255" s="32">
        <f>SUM('Abril 2019'!M255+'Mayo 2019'!M255+'Junio 2019'!M255)</f>
        <v>0</v>
      </c>
      <c r="N255" s="27">
        <f t="shared" si="3"/>
        <v>1087423</v>
      </c>
    </row>
    <row r="256" spans="1:14" ht="25.5" x14ac:dyDescent="0.25">
      <c r="A256" s="14" t="s">
        <v>499</v>
      </c>
      <c r="B256" s="9" t="s">
        <v>500</v>
      </c>
      <c r="C256" s="10">
        <f>SUM('Abril 2019'!C256+'Mayo 2019'!C256+'Junio 2019'!C256)</f>
        <v>622146</v>
      </c>
      <c r="D256" s="10">
        <f>SUM('Abril 2019'!D256+'Mayo 2019'!D256+'Junio 2019'!D256)</f>
        <v>222580</v>
      </c>
      <c r="E256" s="11">
        <f>SUM('Abril 2019'!E256+'Mayo 2019'!E256+'Junio 2019'!E256)</f>
        <v>8834</v>
      </c>
      <c r="F256" s="11">
        <f>SUM('Abril 2019'!F256+'Mayo 2019'!F256+'Junio 2019'!F256)</f>
        <v>23127</v>
      </c>
      <c r="G256" s="11">
        <f>SUM('Abril 2019'!G256+'Mayo 2019'!G256+'Junio 2019'!G256)</f>
        <v>2526</v>
      </c>
      <c r="H256" s="11">
        <f>SUM('Abril 2019'!H256+'Mayo 2019'!H256+'Junio 2019'!H256)</f>
        <v>1254</v>
      </c>
      <c r="I256" s="11">
        <f>SUM('Abril 2019'!I256+'Mayo 2019'!I256+'Junio 2019'!I256)</f>
        <v>28749</v>
      </c>
      <c r="J256" s="11">
        <f>SUM('Abril 2019'!J256+'Mayo 2019'!J256+'Junio 2019'!J256)</f>
        <v>15997</v>
      </c>
      <c r="K256" s="11">
        <f>SUM('Abril 2019'!K256+'Mayo 2019'!K256+'Junio 2019'!K256)</f>
        <v>0</v>
      </c>
      <c r="L256" s="11">
        <f>SUM('Abril 2019'!L256+'Mayo 2019'!L256+'Junio 2019'!L256)</f>
        <v>0</v>
      </c>
      <c r="M256" s="32">
        <f>SUM('Abril 2019'!M256+'Mayo 2019'!M256+'Junio 2019'!M256)</f>
        <v>0</v>
      </c>
      <c r="N256" s="27">
        <f t="shared" si="3"/>
        <v>925213</v>
      </c>
    </row>
    <row r="257" spans="1:14" ht="25.5" x14ac:dyDescent="0.25">
      <c r="A257" s="14" t="s">
        <v>501</v>
      </c>
      <c r="B257" s="9" t="s">
        <v>502</v>
      </c>
      <c r="C257" s="10">
        <f>SUM('Abril 2019'!C257+'Mayo 2019'!C257+'Junio 2019'!C257)</f>
        <v>329036</v>
      </c>
      <c r="D257" s="10">
        <f>SUM('Abril 2019'!D257+'Mayo 2019'!D257+'Junio 2019'!D257)</f>
        <v>128812</v>
      </c>
      <c r="E257" s="11">
        <f>SUM('Abril 2019'!E257+'Mayo 2019'!E257+'Junio 2019'!E257)</f>
        <v>5121</v>
      </c>
      <c r="F257" s="11">
        <f>SUM('Abril 2019'!F257+'Mayo 2019'!F257+'Junio 2019'!F257)</f>
        <v>14301</v>
      </c>
      <c r="G257" s="11">
        <f>SUM('Abril 2019'!G257+'Mayo 2019'!G257+'Junio 2019'!G257)</f>
        <v>1205</v>
      </c>
      <c r="H257" s="11">
        <f>SUM('Abril 2019'!H257+'Mayo 2019'!H257+'Junio 2019'!H257)</f>
        <v>768</v>
      </c>
      <c r="I257" s="11">
        <f>SUM('Abril 2019'!I257+'Mayo 2019'!I257+'Junio 2019'!I257)</f>
        <v>10096</v>
      </c>
      <c r="J257" s="11">
        <f>SUM('Abril 2019'!J257+'Mayo 2019'!J257+'Junio 2019'!J257)</f>
        <v>5587</v>
      </c>
      <c r="K257" s="11">
        <f>SUM('Abril 2019'!K257+'Mayo 2019'!K257+'Junio 2019'!K257)</f>
        <v>0</v>
      </c>
      <c r="L257" s="11">
        <f>SUM('Abril 2019'!L257+'Mayo 2019'!L257+'Junio 2019'!L257)</f>
        <v>0</v>
      </c>
      <c r="M257" s="32">
        <f>SUM('Abril 2019'!M257+'Mayo 2019'!M257+'Junio 2019'!M257)</f>
        <v>0</v>
      </c>
      <c r="N257" s="27">
        <f t="shared" si="3"/>
        <v>494926</v>
      </c>
    </row>
    <row r="258" spans="1:14" x14ac:dyDescent="0.25">
      <c r="A258" s="14" t="s">
        <v>503</v>
      </c>
      <c r="B258" s="9" t="s">
        <v>504</v>
      </c>
      <c r="C258" s="10">
        <f>SUM('Abril 2019'!C258+'Mayo 2019'!C258+'Junio 2019'!C258)</f>
        <v>233106</v>
      </c>
      <c r="D258" s="10">
        <f>SUM('Abril 2019'!D258+'Mayo 2019'!D258+'Junio 2019'!D258)</f>
        <v>121800</v>
      </c>
      <c r="E258" s="11">
        <f>SUM('Abril 2019'!E258+'Mayo 2019'!E258+'Junio 2019'!E258)</f>
        <v>4369</v>
      </c>
      <c r="F258" s="11">
        <f>SUM('Abril 2019'!F258+'Mayo 2019'!F258+'Junio 2019'!F258)</f>
        <v>12918</v>
      </c>
      <c r="G258" s="11">
        <f>SUM('Abril 2019'!G258+'Mayo 2019'!G258+'Junio 2019'!G258)</f>
        <v>838</v>
      </c>
      <c r="H258" s="11">
        <f>SUM('Abril 2019'!H258+'Mayo 2019'!H258+'Junio 2019'!H258)</f>
        <v>693</v>
      </c>
      <c r="I258" s="11">
        <f>SUM('Abril 2019'!I258+'Mayo 2019'!I258+'Junio 2019'!I258)</f>
        <v>4976</v>
      </c>
      <c r="J258" s="11">
        <f>SUM('Abril 2019'!J258+'Mayo 2019'!J258+'Junio 2019'!J258)</f>
        <v>2627</v>
      </c>
      <c r="K258" s="11">
        <f>SUM('Abril 2019'!K258+'Mayo 2019'!K258+'Junio 2019'!K258)</f>
        <v>0</v>
      </c>
      <c r="L258" s="11">
        <f>SUM('Abril 2019'!L258+'Mayo 2019'!L258+'Junio 2019'!L258)</f>
        <v>0</v>
      </c>
      <c r="M258" s="32">
        <f>SUM('Abril 2019'!M258+'Mayo 2019'!M258+'Junio 2019'!M258)</f>
        <v>0</v>
      </c>
      <c r="N258" s="27">
        <f t="shared" si="3"/>
        <v>381327</v>
      </c>
    </row>
    <row r="259" spans="1:14" ht="25.5" x14ac:dyDescent="0.25">
      <c r="A259" s="14" t="s">
        <v>505</v>
      </c>
      <c r="B259" s="9" t="s">
        <v>506</v>
      </c>
      <c r="C259" s="10">
        <f>SUM('Abril 2019'!C259+'Mayo 2019'!C259+'Junio 2019'!C259)</f>
        <v>535294</v>
      </c>
      <c r="D259" s="10">
        <f>SUM('Abril 2019'!D259+'Mayo 2019'!D259+'Junio 2019'!D259)</f>
        <v>195987</v>
      </c>
      <c r="E259" s="11">
        <f>SUM('Abril 2019'!E259+'Mayo 2019'!E259+'Junio 2019'!E259)</f>
        <v>6165</v>
      </c>
      <c r="F259" s="11">
        <f>SUM('Abril 2019'!F259+'Mayo 2019'!F259+'Junio 2019'!F259)</f>
        <v>19026</v>
      </c>
      <c r="G259" s="11">
        <f>SUM('Abril 2019'!G259+'Mayo 2019'!G259+'Junio 2019'!G259)</f>
        <v>1902</v>
      </c>
      <c r="H259" s="11">
        <f>SUM('Abril 2019'!H259+'Mayo 2019'!H259+'Junio 2019'!H259)</f>
        <v>807</v>
      </c>
      <c r="I259" s="11">
        <f>SUM('Abril 2019'!I259+'Mayo 2019'!I259+'Junio 2019'!I259)</f>
        <v>10010</v>
      </c>
      <c r="J259" s="11">
        <f>SUM('Abril 2019'!J259+'Mayo 2019'!J259+'Junio 2019'!J259)</f>
        <v>7831</v>
      </c>
      <c r="K259" s="11">
        <f>SUM('Abril 2019'!K259+'Mayo 2019'!K259+'Junio 2019'!K259)</f>
        <v>0</v>
      </c>
      <c r="L259" s="11">
        <f>SUM('Abril 2019'!L259+'Mayo 2019'!L259+'Junio 2019'!L259)</f>
        <v>11180</v>
      </c>
      <c r="M259" s="32">
        <f>SUM('Abril 2019'!M259+'Mayo 2019'!M259+'Junio 2019'!M259)</f>
        <v>0</v>
      </c>
      <c r="N259" s="27">
        <f t="shared" si="3"/>
        <v>788202</v>
      </c>
    </row>
    <row r="260" spans="1:14" x14ac:dyDescent="0.25">
      <c r="A260" s="14" t="s">
        <v>507</v>
      </c>
      <c r="B260" s="9" t="s">
        <v>508</v>
      </c>
      <c r="C260" s="10">
        <f>SUM('Abril 2019'!C260+'Mayo 2019'!C260+'Junio 2019'!C260)</f>
        <v>2069176</v>
      </c>
      <c r="D260" s="10">
        <f>SUM('Abril 2019'!D260+'Mayo 2019'!D260+'Junio 2019'!D260)</f>
        <v>505170</v>
      </c>
      <c r="E260" s="11">
        <f>SUM('Abril 2019'!E260+'Mayo 2019'!E260+'Junio 2019'!E260)</f>
        <v>27107</v>
      </c>
      <c r="F260" s="11">
        <f>SUM('Abril 2019'!F260+'Mayo 2019'!F260+'Junio 2019'!F260)</f>
        <v>65367</v>
      </c>
      <c r="G260" s="11">
        <f>SUM('Abril 2019'!G260+'Mayo 2019'!G260+'Junio 2019'!G260)</f>
        <v>9245</v>
      </c>
      <c r="H260" s="11">
        <f>SUM('Abril 2019'!H260+'Mayo 2019'!H260+'Junio 2019'!H260)</f>
        <v>3522</v>
      </c>
      <c r="I260" s="11">
        <f>SUM('Abril 2019'!I260+'Mayo 2019'!I260+'Junio 2019'!I260)</f>
        <v>141705</v>
      </c>
      <c r="J260" s="11">
        <f>SUM('Abril 2019'!J260+'Mayo 2019'!J260+'Junio 2019'!J260)</f>
        <v>64798</v>
      </c>
      <c r="K260" s="11">
        <f>SUM('Abril 2019'!K260+'Mayo 2019'!K260+'Junio 2019'!K260)</f>
        <v>0</v>
      </c>
      <c r="L260" s="11">
        <f>SUM('Abril 2019'!L260+'Mayo 2019'!L260+'Junio 2019'!L260)</f>
        <v>0</v>
      </c>
      <c r="M260" s="32">
        <f>SUM('Abril 2019'!M260+'Mayo 2019'!M260+'Junio 2019'!M260)</f>
        <v>0</v>
      </c>
      <c r="N260" s="27">
        <f t="shared" si="3"/>
        <v>2886090</v>
      </c>
    </row>
    <row r="261" spans="1:14" ht="25.5" x14ac:dyDescent="0.25">
      <c r="A261" s="14" t="s">
        <v>509</v>
      </c>
      <c r="B261" s="9" t="s">
        <v>510</v>
      </c>
      <c r="C261" s="10">
        <f>SUM('Abril 2019'!C261+'Mayo 2019'!C261+'Junio 2019'!C261)</f>
        <v>641816</v>
      </c>
      <c r="D261" s="10">
        <f>SUM('Abril 2019'!D261+'Mayo 2019'!D261+'Junio 2019'!D261)</f>
        <v>315000</v>
      </c>
      <c r="E261" s="11">
        <f>SUM('Abril 2019'!E261+'Mayo 2019'!E261+'Junio 2019'!E261)</f>
        <v>9153</v>
      </c>
      <c r="F261" s="11">
        <f>SUM('Abril 2019'!F261+'Mayo 2019'!F261+'Junio 2019'!F261)</f>
        <v>23898</v>
      </c>
      <c r="G261" s="11">
        <f>SUM('Abril 2019'!G261+'Mayo 2019'!G261+'Junio 2019'!G261)</f>
        <v>2616</v>
      </c>
      <c r="H261" s="11">
        <f>SUM('Abril 2019'!H261+'Mayo 2019'!H261+'Junio 2019'!H261)</f>
        <v>1314</v>
      </c>
      <c r="I261" s="11">
        <f>SUM('Abril 2019'!I261+'Mayo 2019'!I261+'Junio 2019'!I261)</f>
        <v>28602</v>
      </c>
      <c r="J261" s="11">
        <f>SUM('Abril 2019'!J261+'Mayo 2019'!J261+'Junio 2019'!J261)</f>
        <v>15758</v>
      </c>
      <c r="K261" s="11">
        <f>SUM('Abril 2019'!K261+'Mayo 2019'!K261+'Junio 2019'!K261)</f>
        <v>0</v>
      </c>
      <c r="L261" s="11">
        <f>SUM('Abril 2019'!L261+'Mayo 2019'!L261+'Junio 2019'!L261)</f>
        <v>0</v>
      </c>
      <c r="M261" s="32">
        <f>SUM('Abril 2019'!M261+'Mayo 2019'!M261+'Junio 2019'!M261)</f>
        <v>0</v>
      </c>
      <c r="N261" s="27">
        <f t="shared" si="3"/>
        <v>1038157</v>
      </c>
    </row>
    <row r="262" spans="1:14" ht="25.5" x14ac:dyDescent="0.25">
      <c r="A262" s="14" t="s">
        <v>511</v>
      </c>
      <c r="B262" s="9" t="s">
        <v>512</v>
      </c>
      <c r="C262" s="10">
        <f>SUM('Abril 2019'!C262+'Mayo 2019'!C262+'Junio 2019'!C262)</f>
        <v>511000</v>
      </c>
      <c r="D262" s="10">
        <f>SUM('Abril 2019'!D262+'Mayo 2019'!D262+'Junio 2019'!D262)</f>
        <v>204899</v>
      </c>
      <c r="E262" s="11">
        <f>SUM('Abril 2019'!E262+'Mayo 2019'!E262+'Junio 2019'!E262)</f>
        <v>6507</v>
      </c>
      <c r="F262" s="11">
        <f>SUM('Abril 2019'!F262+'Mayo 2019'!F262+'Junio 2019'!F262)</f>
        <v>20652</v>
      </c>
      <c r="G262" s="11">
        <f>SUM('Abril 2019'!G262+'Mayo 2019'!G262+'Junio 2019'!G262)</f>
        <v>1652</v>
      </c>
      <c r="H262" s="11">
        <f>SUM('Abril 2019'!H262+'Mayo 2019'!H262+'Junio 2019'!H262)</f>
        <v>1047</v>
      </c>
      <c r="I262" s="11">
        <f>SUM('Abril 2019'!I262+'Mayo 2019'!I262+'Junio 2019'!I262)</f>
        <v>8089</v>
      </c>
      <c r="J262" s="11">
        <f>SUM('Abril 2019'!J262+'Mayo 2019'!J262+'Junio 2019'!J262)</f>
        <v>5348</v>
      </c>
      <c r="K262" s="11">
        <f>SUM('Abril 2019'!K262+'Mayo 2019'!K262+'Junio 2019'!K262)</f>
        <v>0</v>
      </c>
      <c r="L262" s="11">
        <f>SUM('Abril 2019'!L262+'Mayo 2019'!L262+'Junio 2019'!L262)</f>
        <v>0</v>
      </c>
      <c r="M262" s="32">
        <f>SUM('Abril 2019'!M262+'Mayo 2019'!M262+'Junio 2019'!M262)</f>
        <v>0</v>
      </c>
      <c r="N262" s="27">
        <f t="shared" si="3"/>
        <v>759194</v>
      </c>
    </row>
    <row r="263" spans="1:14" x14ac:dyDescent="0.25">
      <c r="A263" s="14" t="s">
        <v>513</v>
      </c>
      <c r="B263" s="9" t="s">
        <v>514</v>
      </c>
      <c r="C263" s="10">
        <f>SUM('Abril 2019'!C263+'Mayo 2019'!C263+'Junio 2019'!C263)</f>
        <v>414240</v>
      </c>
      <c r="D263" s="10">
        <f>SUM('Abril 2019'!D263+'Mayo 2019'!D263+'Junio 2019'!D263)</f>
        <v>203773</v>
      </c>
      <c r="E263" s="11">
        <f>SUM('Abril 2019'!E263+'Mayo 2019'!E263+'Junio 2019'!E263)</f>
        <v>6646</v>
      </c>
      <c r="F263" s="11">
        <f>SUM('Abril 2019'!F263+'Mayo 2019'!F263+'Junio 2019'!F263)</f>
        <v>19194</v>
      </c>
      <c r="G263" s="11">
        <f>SUM('Abril 2019'!G263+'Mayo 2019'!G263+'Junio 2019'!G263)</f>
        <v>1416</v>
      </c>
      <c r="H263" s="11">
        <f>SUM('Abril 2019'!H263+'Mayo 2019'!H263+'Junio 2019'!H263)</f>
        <v>1044</v>
      </c>
      <c r="I263" s="11">
        <f>SUM('Abril 2019'!I263+'Mayo 2019'!I263+'Junio 2019'!I263)</f>
        <v>9369</v>
      </c>
      <c r="J263" s="11">
        <f>SUM('Abril 2019'!J263+'Mayo 2019'!J263+'Junio 2019'!J263)</f>
        <v>5181</v>
      </c>
      <c r="K263" s="11">
        <f>SUM('Abril 2019'!K263+'Mayo 2019'!K263+'Junio 2019'!K263)</f>
        <v>0</v>
      </c>
      <c r="L263" s="11">
        <f>SUM('Abril 2019'!L263+'Mayo 2019'!L263+'Junio 2019'!L263)</f>
        <v>0</v>
      </c>
      <c r="M263" s="32">
        <f>SUM('Abril 2019'!M263+'Mayo 2019'!M263+'Junio 2019'!M263)</f>
        <v>0</v>
      </c>
      <c r="N263" s="27">
        <f t="shared" si="3"/>
        <v>660863</v>
      </c>
    </row>
    <row r="264" spans="1:14" x14ac:dyDescent="0.25">
      <c r="A264" s="14" t="s">
        <v>515</v>
      </c>
      <c r="B264" s="9" t="s">
        <v>516</v>
      </c>
      <c r="C264" s="10">
        <f>SUM('Abril 2019'!C264+'Mayo 2019'!C264+'Junio 2019'!C264)</f>
        <v>469684</v>
      </c>
      <c r="D264" s="10">
        <f>SUM('Abril 2019'!D264+'Mayo 2019'!D264+'Junio 2019'!D264)</f>
        <v>149538</v>
      </c>
      <c r="E264" s="11">
        <f>SUM('Abril 2019'!E264+'Mayo 2019'!E264+'Junio 2019'!E264)</f>
        <v>7166</v>
      </c>
      <c r="F264" s="11">
        <f>SUM('Abril 2019'!F264+'Mayo 2019'!F264+'Junio 2019'!F264)</f>
        <v>19956</v>
      </c>
      <c r="G264" s="11">
        <f>SUM('Abril 2019'!G264+'Mayo 2019'!G264+'Junio 2019'!G264)</f>
        <v>1731</v>
      </c>
      <c r="H264" s="11">
        <f>SUM('Abril 2019'!H264+'Mayo 2019'!H264+'Junio 2019'!H264)</f>
        <v>1077</v>
      </c>
      <c r="I264" s="11">
        <f>SUM('Abril 2019'!I264+'Mayo 2019'!I264+'Junio 2019'!I264)</f>
        <v>17022</v>
      </c>
      <c r="J264" s="11">
        <f>SUM('Abril 2019'!J264+'Mayo 2019'!J264+'Junio 2019'!J264)</f>
        <v>8763</v>
      </c>
      <c r="K264" s="11">
        <f>SUM('Abril 2019'!K264+'Mayo 2019'!K264+'Junio 2019'!K264)</f>
        <v>0</v>
      </c>
      <c r="L264" s="11">
        <f>SUM('Abril 2019'!L264+'Mayo 2019'!L264+'Junio 2019'!L264)</f>
        <v>0</v>
      </c>
      <c r="M264" s="32">
        <f>SUM('Abril 2019'!M264+'Mayo 2019'!M264+'Junio 2019'!M264)</f>
        <v>0</v>
      </c>
      <c r="N264" s="27">
        <f t="shared" si="3"/>
        <v>674937</v>
      </c>
    </row>
    <row r="265" spans="1:14" x14ac:dyDescent="0.25">
      <c r="A265" s="14" t="s">
        <v>517</v>
      </c>
      <c r="B265" s="9" t="s">
        <v>518</v>
      </c>
      <c r="C265" s="10">
        <f>SUM('Abril 2019'!C265+'Mayo 2019'!C265+'Junio 2019'!C265)</f>
        <v>583858</v>
      </c>
      <c r="D265" s="10">
        <f>SUM('Abril 2019'!D265+'Mayo 2019'!D265+'Junio 2019'!D265)</f>
        <v>212736</v>
      </c>
      <c r="E265" s="11">
        <f>SUM('Abril 2019'!E265+'Mayo 2019'!E265+'Junio 2019'!E265)</f>
        <v>9219</v>
      </c>
      <c r="F265" s="11">
        <f>SUM('Abril 2019'!F265+'Mayo 2019'!F265+'Junio 2019'!F265)</f>
        <v>26322</v>
      </c>
      <c r="G265" s="11">
        <f>SUM('Abril 2019'!G265+'Mayo 2019'!G265+'Junio 2019'!G265)</f>
        <v>2047</v>
      </c>
      <c r="H265" s="11">
        <f>SUM('Abril 2019'!H265+'Mayo 2019'!H265+'Junio 2019'!H265)</f>
        <v>1416</v>
      </c>
      <c r="I265" s="11">
        <f>SUM('Abril 2019'!I265+'Mayo 2019'!I265+'Junio 2019'!I265)</f>
        <v>17225</v>
      </c>
      <c r="J265" s="11">
        <f>SUM('Abril 2019'!J265+'Mayo 2019'!J265+'Junio 2019'!J265)</f>
        <v>8905</v>
      </c>
      <c r="K265" s="11">
        <f>SUM('Abril 2019'!K265+'Mayo 2019'!K265+'Junio 2019'!K265)</f>
        <v>0</v>
      </c>
      <c r="L265" s="11">
        <f>SUM('Abril 2019'!L265+'Mayo 2019'!L265+'Junio 2019'!L265)</f>
        <v>0</v>
      </c>
      <c r="M265" s="32">
        <f>SUM('Abril 2019'!M265+'Mayo 2019'!M265+'Junio 2019'!M265)</f>
        <v>0</v>
      </c>
      <c r="N265" s="27">
        <f t="shared" si="3"/>
        <v>861728</v>
      </c>
    </row>
    <row r="266" spans="1:14" ht="25.5" x14ac:dyDescent="0.25">
      <c r="A266" s="14" t="s">
        <v>519</v>
      </c>
      <c r="B266" s="9" t="s">
        <v>520</v>
      </c>
      <c r="C266" s="10">
        <f>SUM('Abril 2019'!C266+'Mayo 2019'!C266+'Junio 2019'!C266)</f>
        <v>711498</v>
      </c>
      <c r="D266" s="10">
        <f>SUM('Abril 2019'!D266+'Mayo 2019'!D266+'Junio 2019'!D266)</f>
        <v>322011</v>
      </c>
      <c r="E266" s="11">
        <f>SUM('Abril 2019'!E266+'Mayo 2019'!E266+'Junio 2019'!E266)</f>
        <v>10339</v>
      </c>
      <c r="F266" s="11">
        <f>SUM('Abril 2019'!F266+'Mayo 2019'!F266+'Junio 2019'!F266)</f>
        <v>27666</v>
      </c>
      <c r="G266" s="11">
        <f>SUM('Abril 2019'!G266+'Mayo 2019'!G266+'Junio 2019'!G266)</f>
        <v>2809</v>
      </c>
      <c r="H266" s="11">
        <f>SUM('Abril 2019'!H266+'Mayo 2019'!H266+'Junio 2019'!H266)</f>
        <v>1536</v>
      </c>
      <c r="I266" s="11">
        <f>SUM('Abril 2019'!I266+'Mayo 2019'!I266+'Junio 2019'!I266)</f>
        <v>24529</v>
      </c>
      <c r="J266" s="11">
        <f>SUM('Abril 2019'!J266+'Mayo 2019'!J266+'Junio 2019'!J266)</f>
        <v>14516</v>
      </c>
      <c r="K266" s="11">
        <f>SUM('Abril 2019'!K266+'Mayo 2019'!K266+'Junio 2019'!K266)</f>
        <v>0</v>
      </c>
      <c r="L266" s="11">
        <f>SUM('Abril 2019'!L266+'Mayo 2019'!L266+'Junio 2019'!L266)</f>
        <v>0</v>
      </c>
      <c r="M266" s="32">
        <f>SUM('Abril 2019'!M266+'Mayo 2019'!M266+'Junio 2019'!M266)</f>
        <v>0</v>
      </c>
      <c r="N266" s="27">
        <f t="shared" si="3"/>
        <v>1114904</v>
      </c>
    </row>
    <row r="267" spans="1:14" x14ac:dyDescent="0.25">
      <c r="A267" s="14" t="s">
        <v>521</v>
      </c>
      <c r="B267" s="9" t="s">
        <v>522</v>
      </c>
      <c r="C267" s="10">
        <f>SUM('Abril 2019'!C267+'Mayo 2019'!C267+'Junio 2019'!C267)</f>
        <v>485690</v>
      </c>
      <c r="D267" s="10">
        <f>SUM('Abril 2019'!D267+'Mayo 2019'!D267+'Junio 2019'!D267)</f>
        <v>140838</v>
      </c>
      <c r="E267" s="11">
        <f>SUM('Abril 2019'!E267+'Mayo 2019'!E267+'Junio 2019'!E267)</f>
        <v>7086</v>
      </c>
      <c r="F267" s="11">
        <f>SUM('Abril 2019'!F267+'Mayo 2019'!F267+'Junio 2019'!F267)</f>
        <v>20253</v>
      </c>
      <c r="G267" s="11">
        <f>SUM('Abril 2019'!G267+'Mayo 2019'!G267+'Junio 2019'!G267)</f>
        <v>1742</v>
      </c>
      <c r="H267" s="11">
        <f>SUM('Abril 2019'!H267+'Mayo 2019'!H267+'Junio 2019'!H267)</f>
        <v>1080</v>
      </c>
      <c r="I267" s="11">
        <f>SUM('Abril 2019'!I267+'Mayo 2019'!I267+'Junio 2019'!I267)</f>
        <v>16411</v>
      </c>
      <c r="J267" s="11">
        <f>SUM('Abril 2019'!J267+'Mayo 2019'!J267+'Junio 2019'!J267)</f>
        <v>8547</v>
      </c>
      <c r="K267" s="11">
        <f>SUM('Abril 2019'!K267+'Mayo 2019'!K267+'Junio 2019'!K267)</f>
        <v>0</v>
      </c>
      <c r="L267" s="11">
        <f>SUM('Abril 2019'!L267+'Mayo 2019'!L267+'Junio 2019'!L267)</f>
        <v>0</v>
      </c>
      <c r="M267" s="32">
        <f>SUM('Abril 2019'!M267+'Mayo 2019'!M267+'Junio 2019'!M267)</f>
        <v>0</v>
      </c>
      <c r="N267" s="27">
        <f t="shared" si="3"/>
        <v>681647</v>
      </c>
    </row>
    <row r="268" spans="1:14" ht="25.5" x14ac:dyDescent="0.25">
      <c r="A268" s="14" t="s">
        <v>523</v>
      </c>
      <c r="B268" s="9" t="s">
        <v>524</v>
      </c>
      <c r="C268" s="10">
        <f>SUM('Abril 2019'!C268+'Mayo 2019'!C268+'Junio 2019'!C268)</f>
        <v>235432</v>
      </c>
      <c r="D268" s="10">
        <f>SUM('Abril 2019'!D268+'Mayo 2019'!D268+'Junio 2019'!D268)</f>
        <v>123268</v>
      </c>
      <c r="E268" s="11">
        <f>SUM('Abril 2019'!E268+'Mayo 2019'!E268+'Junio 2019'!E268)</f>
        <v>3762</v>
      </c>
      <c r="F268" s="11">
        <f>SUM('Abril 2019'!F268+'Mayo 2019'!F268+'Junio 2019'!F268)</f>
        <v>11343</v>
      </c>
      <c r="G268" s="11">
        <f>SUM('Abril 2019'!G268+'Mayo 2019'!G268+'Junio 2019'!G268)</f>
        <v>748</v>
      </c>
      <c r="H268" s="11">
        <f>SUM('Abril 2019'!H268+'Mayo 2019'!H268+'Junio 2019'!H268)</f>
        <v>609</v>
      </c>
      <c r="I268" s="11">
        <f>SUM('Abril 2019'!I268+'Mayo 2019'!I268+'Junio 2019'!I268)</f>
        <v>1630</v>
      </c>
      <c r="J268" s="11">
        <f>SUM('Abril 2019'!J268+'Mayo 2019'!J268+'Junio 2019'!J268)</f>
        <v>1457</v>
      </c>
      <c r="K268" s="11">
        <f>SUM('Abril 2019'!K268+'Mayo 2019'!K268+'Junio 2019'!K268)</f>
        <v>0</v>
      </c>
      <c r="L268" s="11">
        <f>SUM('Abril 2019'!L268+'Mayo 2019'!L268+'Junio 2019'!L268)</f>
        <v>0</v>
      </c>
      <c r="M268" s="32">
        <f>SUM('Abril 2019'!M268+'Mayo 2019'!M268+'Junio 2019'!M268)</f>
        <v>0</v>
      </c>
      <c r="N268" s="27">
        <f t="shared" si="3"/>
        <v>378249</v>
      </c>
    </row>
    <row r="269" spans="1:14" x14ac:dyDescent="0.25">
      <c r="A269" s="14" t="s">
        <v>525</v>
      </c>
      <c r="B269" s="9" t="s">
        <v>526</v>
      </c>
      <c r="C269" s="10">
        <f>SUM('Abril 2019'!C269+'Mayo 2019'!C269+'Junio 2019'!C269)</f>
        <v>356956</v>
      </c>
      <c r="D269" s="10">
        <f>SUM('Abril 2019'!D269+'Mayo 2019'!D269+'Junio 2019'!D269)</f>
        <v>170084</v>
      </c>
      <c r="E269" s="11">
        <f>SUM('Abril 2019'!E269+'Mayo 2019'!E269+'Junio 2019'!E269)</f>
        <v>5832</v>
      </c>
      <c r="F269" s="11">
        <f>SUM('Abril 2019'!F269+'Mayo 2019'!F269+'Junio 2019'!F269)</f>
        <v>16992</v>
      </c>
      <c r="G269" s="11">
        <f>SUM('Abril 2019'!G269+'Mayo 2019'!G269+'Junio 2019'!G269)</f>
        <v>1192</v>
      </c>
      <c r="H269" s="11">
        <f>SUM('Abril 2019'!H269+'Mayo 2019'!H269+'Junio 2019'!H269)</f>
        <v>945</v>
      </c>
      <c r="I269" s="11">
        <f>SUM('Abril 2019'!I269+'Mayo 2019'!I269+'Junio 2019'!I269)</f>
        <v>7798</v>
      </c>
      <c r="J269" s="11">
        <f>SUM('Abril 2019'!J269+'Mayo 2019'!J269+'Junio 2019'!J269)</f>
        <v>4250</v>
      </c>
      <c r="K269" s="11">
        <f>SUM('Abril 2019'!K269+'Mayo 2019'!K269+'Junio 2019'!K269)</f>
        <v>0</v>
      </c>
      <c r="L269" s="11">
        <f>SUM('Abril 2019'!L269+'Mayo 2019'!L269+'Junio 2019'!L269)</f>
        <v>16880</v>
      </c>
      <c r="M269" s="32">
        <f>SUM('Abril 2019'!M269+'Mayo 2019'!M269+'Junio 2019'!M269)</f>
        <v>0</v>
      </c>
      <c r="N269" s="27">
        <f t="shared" si="3"/>
        <v>580929</v>
      </c>
    </row>
    <row r="270" spans="1:14" x14ac:dyDescent="0.25">
      <c r="A270" s="14" t="s">
        <v>527</v>
      </c>
      <c r="B270" s="9" t="s">
        <v>528</v>
      </c>
      <c r="C270" s="10">
        <f>SUM('Abril 2019'!C270+'Mayo 2019'!C270+'Junio 2019'!C270)</f>
        <v>393686</v>
      </c>
      <c r="D270" s="10">
        <f>SUM('Abril 2019'!D270+'Mayo 2019'!D270+'Junio 2019'!D270)</f>
        <v>163257</v>
      </c>
      <c r="E270" s="11">
        <f>SUM('Abril 2019'!E270+'Mayo 2019'!E270+'Junio 2019'!E270)</f>
        <v>5763</v>
      </c>
      <c r="F270" s="11">
        <f>SUM('Abril 2019'!F270+'Mayo 2019'!F270+'Junio 2019'!F270)</f>
        <v>13254</v>
      </c>
      <c r="G270" s="11">
        <f>SUM('Abril 2019'!G270+'Mayo 2019'!G270+'Junio 2019'!G270)</f>
        <v>1870</v>
      </c>
      <c r="H270" s="11">
        <f>SUM('Abril 2019'!H270+'Mayo 2019'!H270+'Junio 2019'!H270)</f>
        <v>720</v>
      </c>
      <c r="I270" s="11">
        <f>SUM('Abril 2019'!I270+'Mayo 2019'!I270+'Junio 2019'!I270)</f>
        <v>5208</v>
      </c>
      <c r="J270" s="11">
        <f>SUM('Abril 2019'!J270+'Mayo 2019'!J270+'Junio 2019'!J270)</f>
        <v>7139</v>
      </c>
      <c r="K270" s="11">
        <f>SUM('Abril 2019'!K270+'Mayo 2019'!K270+'Junio 2019'!K270)</f>
        <v>0</v>
      </c>
      <c r="L270" s="11">
        <f>SUM('Abril 2019'!L270+'Mayo 2019'!L270+'Junio 2019'!L270)</f>
        <v>0</v>
      </c>
      <c r="M270" s="32">
        <f>SUM('Abril 2019'!M270+'Mayo 2019'!M270+'Junio 2019'!M270)</f>
        <v>0</v>
      </c>
      <c r="N270" s="27">
        <f t="shared" ref="N270:N333" si="4">SUM(C270:M270)</f>
        <v>590897</v>
      </c>
    </row>
    <row r="271" spans="1:14" ht="25.5" x14ac:dyDescent="0.25">
      <c r="A271" s="14" t="s">
        <v>529</v>
      </c>
      <c r="B271" s="9" t="s">
        <v>530</v>
      </c>
      <c r="C271" s="10">
        <f>SUM('Abril 2019'!C271+'Mayo 2019'!C271+'Junio 2019'!C271)</f>
        <v>596193</v>
      </c>
      <c r="D271" s="10">
        <f>SUM('Abril 2019'!D271+'Mayo 2019'!D271+'Junio 2019'!D271)</f>
        <v>356771</v>
      </c>
      <c r="E271" s="11">
        <f>SUM('Abril 2019'!E271+'Mayo 2019'!E271+'Junio 2019'!E271)</f>
        <v>8798</v>
      </c>
      <c r="F271" s="11">
        <f>SUM('Abril 2019'!F271+'Mayo 2019'!F271+'Junio 2019'!F271)</f>
        <v>24900</v>
      </c>
      <c r="G271" s="11">
        <f>SUM('Abril 2019'!G271+'Mayo 2019'!G271+'Junio 2019'!G271)</f>
        <v>2168</v>
      </c>
      <c r="H271" s="11">
        <f>SUM('Abril 2019'!H271+'Mayo 2019'!H271+'Junio 2019'!H271)</f>
        <v>1335</v>
      </c>
      <c r="I271" s="11">
        <f>SUM('Abril 2019'!I271+'Mayo 2019'!I271+'Junio 2019'!I271)</f>
        <v>20077</v>
      </c>
      <c r="J271" s="11">
        <f>SUM('Abril 2019'!J271+'Mayo 2019'!J271+'Junio 2019'!J271)</f>
        <v>10315</v>
      </c>
      <c r="K271" s="11">
        <f>SUM('Abril 2019'!K271+'Mayo 2019'!K271+'Junio 2019'!K271)</f>
        <v>0</v>
      </c>
      <c r="L271" s="11">
        <f>SUM('Abril 2019'!L271+'Mayo 2019'!L271+'Junio 2019'!L271)</f>
        <v>0</v>
      </c>
      <c r="M271" s="32">
        <f>SUM('Abril 2019'!M271+'Mayo 2019'!M271+'Junio 2019'!M271)</f>
        <v>0</v>
      </c>
      <c r="N271" s="27">
        <f t="shared" si="4"/>
        <v>1020557</v>
      </c>
    </row>
    <row r="272" spans="1:14" x14ac:dyDescent="0.25">
      <c r="A272" s="14" t="s">
        <v>531</v>
      </c>
      <c r="B272" s="9" t="s">
        <v>532</v>
      </c>
      <c r="C272" s="10">
        <f>SUM('Abril 2019'!C272+'Mayo 2019'!C272+'Junio 2019'!C272)</f>
        <v>565496</v>
      </c>
      <c r="D272" s="10">
        <f>SUM('Abril 2019'!D272+'Mayo 2019'!D272+'Junio 2019'!D272)</f>
        <v>174524</v>
      </c>
      <c r="E272" s="11">
        <f>SUM('Abril 2019'!E272+'Mayo 2019'!E272+'Junio 2019'!E272)</f>
        <v>8191</v>
      </c>
      <c r="F272" s="11">
        <f>SUM('Abril 2019'!F272+'Mayo 2019'!F272+'Junio 2019'!F272)</f>
        <v>20115</v>
      </c>
      <c r="G272" s="11">
        <f>SUM('Abril 2019'!G272+'Mayo 2019'!G272+'Junio 2019'!G272)</f>
        <v>2495</v>
      </c>
      <c r="H272" s="11">
        <f>SUM('Abril 2019'!H272+'Mayo 2019'!H272+'Junio 2019'!H272)</f>
        <v>1086</v>
      </c>
      <c r="I272" s="11">
        <f>SUM('Abril 2019'!I272+'Mayo 2019'!I272+'Junio 2019'!I272)</f>
        <v>16702</v>
      </c>
      <c r="J272" s="11">
        <f>SUM('Abril 2019'!J272+'Mayo 2019'!J272+'Junio 2019'!J272)</f>
        <v>12224</v>
      </c>
      <c r="K272" s="11">
        <f>SUM('Abril 2019'!K272+'Mayo 2019'!K272+'Junio 2019'!K272)</f>
        <v>0</v>
      </c>
      <c r="L272" s="11">
        <f>SUM('Abril 2019'!L272+'Mayo 2019'!L272+'Junio 2019'!L272)</f>
        <v>0</v>
      </c>
      <c r="M272" s="32">
        <f>SUM('Abril 2019'!M272+'Mayo 2019'!M272+'Junio 2019'!M272)</f>
        <v>0</v>
      </c>
      <c r="N272" s="27">
        <f t="shared" si="4"/>
        <v>800833</v>
      </c>
    </row>
    <row r="273" spans="1:14" ht="25.5" x14ac:dyDescent="0.25">
      <c r="A273" s="14" t="s">
        <v>533</v>
      </c>
      <c r="B273" s="9" t="s">
        <v>534</v>
      </c>
      <c r="C273" s="10">
        <f>SUM('Abril 2019'!C273+'Mayo 2019'!C273+'Junio 2019'!C273)</f>
        <v>1143000</v>
      </c>
      <c r="D273" s="10">
        <f>SUM('Abril 2019'!D273+'Mayo 2019'!D273+'Junio 2019'!D273)</f>
        <v>864774</v>
      </c>
      <c r="E273" s="11">
        <f>SUM('Abril 2019'!E273+'Mayo 2019'!E273+'Junio 2019'!E273)</f>
        <v>15838</v>
      </c>
      <c r="F273" s="11">
        <f>SUM('Abril 2019'!F273+'Mayo 2019'!F273+'Junio 2019'!F273)</f>
        <v>40635</v>
      </c>
      <c r="G273" s="11">
        <f>SUM('Abril 2019'!G273+'Mayo 2019'!G273+'Junio 2019'!G273)</f>
        <v>4760</v>
      </c>
      <c r="H273" s="11">
        <f>SUM('Abril 2019'!H273+'Mayo 2019'!H273+'Junio 2019'!H273)</f>
        <v>2205</v>
      </c>
      <c r="I273" s="11">
        <f>SUM('Abril 2019'!I273+'Mayo 2019'!I273+'Junio 2019'!I273)</f>
        <v>60930</v>
      </c>
      <c r="J273" s="11">
        <f>SUM('Abril 2019'!J273+'Mayo 2019'!J273+'Junio 2019'!J273)</f>
        <v>31803</v>
      </c>
      <c r="K273" s="11">
        <f>SUM('Abril 2019'!K273+'Mayo 2019'!K273+'Junio 2019'!K273)</f>
        <v>0</v>
      </c>
      <c r="L273" s="11">
        <f>SUM('Abril 2019'!L273+'Mayo 2019'!L273+'Junio 2019'!L273)</f>
        <v>0</v>
      </c>
      <c r="M273" s="32">
        <f>SUM('Abril 2019'!M273+'Mayo 2019'!M273+'Junio 2019'!M273)</f>
        <v>0</v>
      </c>
      <c r="N273" s="27">
        <f t="shared" si="4"/>
        <v>2163945</v>
      </c>
    </row>
    <row r="274" spans="1:14" x14ac:dyDescent="0.25">
      <c r="A274" s="14" t="s">
        <v>535</v>
      </c>
      <c r="B274" s="9" t="s">
        <v>536</v>
      </c>
      <c r="C274" s="10">
        <f>SUM('Abril 2019'!C274+'Mayo 2019'!C274+'Junio 2019'!C274)</f>
        <v>284552</v>
      </c>
      <c r="D274" s="10">
        <f>SUM('Abril 2019'!D274+'Mayo 2019'!D274+'Junio 2019'!D274)</f>
        <v>96959</v>
      </c>
      <c r="E274" s="11">
        <f>SUM('Abril 2019'!E274+'Mayo 2019'!E274+'Junio 2019'!E274)</f>
        <v>4400</v>
      </c>
      <c r="F274" s="11">
        <f>SUM('Abril 2019'!F274+'Mayo 2019'!F274+'Junio 2019'!F274)</f>
        <v>11556</v>
      </c>
      <c r="G274" s="11">
        <f>SUM('Abril 2019'!G274+'Mayo 2019'!G274+'Junio 2019'!G274)</f>
        <v>1147</v>
      </c>
      <c r="H274" s="11">
        <f>SUM('Abril 2019'!H274+'Mayo 2019'!H274+'Junio 2019'!H274)</f>
        <v>666</v>
      </c>
      <c r="I274" s="11">
        <f>SUM('Abril 2019'!I274+'Mayo 2019'!I274+'Junio 2019'!I274)</f>
        <v>6984</v>
      </c>
      <c r="J274" s="11">
        <f>SUM('Abril 2019'!J274+'Mayo 2019'!J274+'Junio 2019'!J274)</f>
        <v>5157</v>
      </c>
      <c r="K274" s="11">
        <f>SUM('Abril 2019'!K274+'Mayo 2019'!K274+'Junio 2019'!K274)</f>
        <v>0</v>
      </c>
      <c r="L274" s="11">
        <f>SUM('Abril 2019'!L274+'Mayo 2019'!L274+'Junio 2019'!L274)</f>
        <v>9372</v>
      </c>
      <c r="M274" s="32">
        <f>SUM('Abril 2019'!M274+'Mayo 2019'!M274+'Junio 2019'!M274)</f>
        <v>0</v>
      </c>
      <c r="N274" s="27">
        <f t="shared" si="4"/>
        <v>420793</v>
      </c>
    </row>
    <row r="275" spans="1:14" x14ac:dyDescent="0.25">
      <c r="A275" s="14" t="s">
        <v>537</v>
      </c>
      <c r="B275" s="9" t="s">
        <v>538</v>
      </c>
      <c r="C275" s="10">
        <f>SUM('Abril 2019'!C275+'Mayo 2019'!C275+'Junio 2019'!C275)</f>
        <v>740564</v>
      </c>
      <c r="D275" s="10">
        <f>SUM('Abril 2019'!D275+'Mayo 2019'!D275+'Junio 2019'!D275)</f>
        <v>275916</v>
      </c>
      <c r="E275" s="11">
        <f>SUM('Abril 2019'!E275+'Mayo 2019'!E275+'Junio 2019'!E275)</f>
        <v>10255</v>
      </c>
      <c r="F275" s="11">
        <f>SUM('Abril 2019'!F275+'Mayo 2019'!F275+'Junio 2019'!F275)</f>
        <v>28305</v>
      </c>
      <c r="G275" s="11">
        <f>SUM('Abril 2019'!G275+'Mayo 2019'!G275+'Junio 2019'!G275)</f>
        <v>2845</v>
      </c>
      <c r="H275" s="11">
        <f>SUM('Abril 2019'!H275+'Mayo 2019'!H275+'Junio 2019'!H275)</f>
        <v>1479</v>
      </c>
      <c r="I275" s="11">
        <f>SUM('Abril 2019'!I275+'Mayo 2019'!I275+'Junio 2019'!I275)</f>
        <v>26450</v>
      </c>
      <c r="J275" s="11">
        <f>SUM('Abril 2019'!J275+'Mayo 2019'!J275+'Junio 2019'!J275)</f>
        <v>14541</v>
      </c>
      <c r="K275" s="11">
        <f>SUM('Abril 2019'!K275+'Mayo 2019'!K275+'Junio 2019'!K275)</f>
        <v>0</v>
      </c>
      <c r="L275" s="11">
        <f>SUM('Abril 2019'!L275+'Mayo 2019'!L275+'Junio 2019'!L275)</f>
        <v>0</v>
      </c>
      <c r="M275" s="32">
        <f>SUM('Abril 2019'!M275+'Mayo 2019'!M275+'Junio 2019'!M275)</f>
        <v>0</v>
      </c>
      <c r="N275" s="27">
        <f t="shared" si="4"/>
        <v>1100355</v>
      </c>
    </row>
    <row r="276" spans="1:14" ht="25.5" x14ac:dyDescent="0.25">
      <c r="A276" s="14" t="s">
        <v>539</v>
      </c>
      <c r="B276" s="9" t="s">
        <v>540</v>
      </c>
      <c r="C276" s="10">
        <f>SUM('Abril 2019'!C276+'Mayo 2019'!C276+'Junio 2019'!C276)</f>
        <v>507500</v>
      </c>
      <c r="D276" s="10">
        <f>SUM('Abril 2019'!D276+'Mayo 2019'!D276+'Junio 2019'!D276)</f>
        <v>263328</v>
      </c>
      <c r="E276" s="11">
        <f>SUM('Abril 2019'!E276+'Mayo 2019'!E276+'Junio 2019'!E276)</f>
        <v>7670</v>
      </c>
      <c r="F276" s="11">
        <f>SUM('Abril 2019'!F276+'Mayo 2019'!F276+'Junio 2019'!F276)</f>
        <v>21654</v>
      </c>
      <c r="G276" s="11">
        <f>SUM('Abril 2019'!G276+'Mayo 2019'!G276+'Junio 2019'!G276)</f>
        <v>1840</v>
      </c>
      <c r="H276" s="11">
        <f>SUM('Abril 2019'!H276+'Mayo 2019'!H276+'Junio 2019'!H276)</f>
        <v>1158</v>
      </c>
      <c r="I276" s="11">
        <f>SUM('Abril 2019'!I276+'Mayo 2019'!I276+'Junio 2019'!I276)</f>
        <v>16992</v>
      </c>
      <c r="J276" s="11">
        <f>SUM('Abril 2019'!J276+'Mayo 2019'!J276+'Junio 2019'!J276)</f>
        <v>8930</v>
      </c>
      <c r="K276" s="11">
        <f>SUM('Abril 2019'!K276+'Mayo 2019'!K276+'Junio 2019'!K276)</f>
        <v>0</v>
      </c>
      <c r="L276" s="11">
        <f>SUM('Abril 2019'!L276+'Mayo 2019'!L276+'Junio 2019'!L276)</f>
        <v>0</v>
      </c>
      <c r="M276" s="32">
        <f>SUM('Abril 2019'!M276+'Mayo 2019'!M276+'Junio 2019'!M276)</f>
        <v>0</v>
      </c>
      <c r="N276" s="27">
        <f t="shared" si="4"/>
        <v>829072</v>
      </c>
    </row>
    <row r="277" spans="1:14" ht="25.5" x14ac:dyDescent="0.25">
      <c r="A277" s="14" t="s">
        <v>541</v>
      </c>
      <c r="B277" s="9" t="s">
        <v>542</v>
      </c>
      <c r="C277" s="10">
        <f>SUM('Abril 2019'!C277+'Mayo 2019'!C277+'Junio 2019'!C277)</f>
        <v>1186326</v>
      </c>
      <c r="D277" s="10">
        <f>SUM('Abril 2019'!D277+'Mayo 2019'!D277+'Junio 2019'!D277)</f>
        <v>181518</v>
      </c>
      <c r="E277" s="11">
        <f>SUM('Abril 2019'!E277+'Mayo 2019'!E277+'Junio 2019'!E277)</f>
        <v>16656</v>
      </c>
      <c r="F277" s="11">
        <f>SUM('Abril 2019'!F277+'Mayo 2019'!F277+'Junio 2019'!F277)</f>
        <v>41508</v>
      </c>
      <c r="G277" s="11">
        <f>SUM('Abril 2019'!G277+'Mayo 2019'!G277+'Junio 2019'!G277)</f>
        <v>5123</v>
      </c>
      <c r="H277" s="11">
        <f>SUM('Abril 2019'!H277+'Mayo 2019'!H277+'Junio 2019'!H277)</f>
        <v>2244</v>
      </c>
      <c r="I277" s="11">
        <f>SUM('Abril 2019'!I277+'Mayo 2019'!I277+'Junio 2019'!I277)</f>
        <v>54733</v>
      </c>
      <c r="J277" s="11">
        <f>SUM('Abril 2019'!J277+'Mayo 2019'!J277+'Junio 2019'!J277)</f>
        <v>31254</v>
      </c>
      <c r="K277" s="11">
        <f>SUM('Abril 2019'!K277+'Mayo 2019'!K277+'Junio 2019'!K277)</f>
        <v>0</v>
      </c>
      <c r="L277" s="11">
        <f>SUM('Abril 2019'!L277+'Mayo 2019'!L277+'Junio 2019'!L277)</f>
        <v>0</v>
      </c>
      <c r="M277" s="32">
        <f>SUM('Abril 2019'!M277+'Mayo 2019'!M277+'Junio 2019'!M277)</f>
        <v>0</v>
      </c>
      <c r="N277" s="27">
        <f t="shared" si="4"/>
        <v>1519362</v>
      </c>
    </row>
    <row r="278" spans="1:14" ht="25.5" x14ac:dyDescent="0.25">
      <c r="A278" s="14" t="s">
        <v>543</v>
      </c>
      <c r="B278" s="9" t="s">
        <v>544</v>
      </c>
      <c r="C278" s="10">
        <f>SUM('Abril 2019'!C278+'Mayo 2019'!C278+'Junio 2019'!C278)</f>
        <v>1434094</v>
      </c>
      <c r="D278" s="10">
        <f>SUM('Abril 2019'!D278+'Mayo 2019'!D278+'Junio 2019'!D278)</f>
        <v>1871059</v>
      </c>
      <c r="E278" s="11">
        <f>SUM('Abril 2019'!E278+'Mayo 2019'!E278+'Junio 2019'!E278)</f>
        <v>19385</v>
      </c>
      <c r="F278" s="11">
        <f>SUM('Abril 2019'!F278+'Mayo 2019'!F278+'Junio 2019'!F278)</f>
        <v>48675</v>
      </c>
      <c r="G278" s="11">
        <f>SUM('Abril 2019'!G278+'Mayo 2019'!G278+'Junio 2019'!G278)</f>
        <v>6344</v>
      </c>
      <c r="H278" s="11">
        <f>SUM('Abril 2019'!H278+'Mayo 2019'!H278+'Junio 2019'!H278)</f>
        <v>2538</v>
      </c>
      <c r="I278" s="11">
        <f>SUM('Abril 2019'!I278+'Mayo 2019'!I278+'Junio 2019'!I278)</f>
        <v>64888</v>
      </c>
      <c r="J278" s="11">
        <f>SUM('Abril 2019'!J278+'Mayo 2019'!J278+'Junio 2019'!J278)</f>
        <v>38774</v>
      </c>
      <c r="K278" s="11">
        <f>SUM('Abril 2019'!K278+'Mayo 2019'!K278+'Junio 2019'!K278)</f>
        <v>0</v>
      </c>
      <c r="L278" s="11">
        <f>SUM('Abril 2019'!L278+'Mayo 2019'!L278+'Junio 2019'!L278)</f>
        <v>0</v>
      </c>
      <c r="M278" s="32">
        <f>SUM('Abril 2019'!M278+'Mayo 2019'!M278+'Junio 2019'!M278)</f>
        <v>0</v>
      </c>
      <c r="N278" s="27">
        <f t="shared" si="4"/>
        <v>3485757</v>
      </c>
    </row>
    <row r="279" spans="1:14" x14ac:dyDescent="0.25">
      <c r="A279" s="14" t="s">
        <v>545</v>
      </c>
      <c r="B279" s="9" t="s">
        <v>546</v>
      </c>
      <c r="C279" s="10">
        <f>SUM('Abril 2019'!C279+'Mayo 2019'!C279+'Junio 2019'!C279)</f>
        <v>194180</v>
      </c>
      <c r="D279" s="10">
        <f>SUM('Abril 2019'!D279+'Mayo 2019'!D279+'Junio 2019'!D279)</f>
        <v>108350</v>
      </c>
      <c r="E279" s="11">
        <f>SUM('Abril 2019'!E279+'Mayo 2019'!E279+'Junio 2019'!E279)</f>
        <v>3345</v>
      </c>
      <c r="F279" s="11">
        <f>SUM('Abril 2019'!F279+'Mayo 2019'!F279+'Junio 2019'!F279)</f>
        <v>10107</v>
      </c>
      <c r="G279" s="11">
        <f>SUM('Abril 2019'!G279+'Mayo 2019'!G279+'Junio 2019'!G279)</f>
        <v>733</v>
      </c>
      <c r="H279" s="11">
        <f>SUM('Abril 2019'!H279+'Mayo 2019'!H279+'Junio 2019'!H279)</f>
        <v>546</v>
      </c>
      <c r="I279" s="11">
        <f>SUM('Abril 2019'!I279+'Mayo 2019'!I279+'Junio 2019'!I279)</f>
        <v>1717</v>
      </c>
      <c r="J279" s="11">
        <f>SUM('Abril 2019'!J279+'Mayo 2019'!J279+'Junio 2019'!J279)</f>
        <v>1145</v>
      </c>
      <c r="K279" s="11">
        <f>SUM('Abril 2019'!K279+'Mayo 2019'!K279+'Junio 2019'!K279)</f>
        <v>0</v>
      </c>
      <c r="L279" s="11">
        <f>SUM('Abril 2019'!L279+'Mayo 2019'!L279+'Junio 2019'!L279)</f>
        <v>0</v>
      </c>
      <c r="M279" s="32">
        <f>SUM('Abril 2019'!M279+'Mayo 2019'!M279+'Junio 2019'!M279)</f>
        <v>0</v>
      </c>
      <c r="N279" s="27">
        <f t="shared" si="4"/>
        <v>320123</v>
      </c>
    </row>
    <row r="280" spans="1:14" x14ac:dyDescent="0.25">
      <c r="A280" s="14" t="s">
        <v>547</v>
      </c>
      <c r="B280" s="9" t="s">
        <v>548</v>
      </c>
      <c r="C280" s="10">
        <f>SUM('Abril 2019'!C280+'Mayo 2019'!C280+'Junio 2019'!C280)</f>
        <v>345014</v>
      </c>
      <c r="D280" s="10">
        <f>SUM('Abril 2019'!D280+'Mayo 2019'!D280+'Junio 2019'!D280)</f>
        <v>153976</v>
      </c>
      <c r="E280" s="11">
        <f>SUM('Abril 2019'!E280+'Mayo 2019'!E280+'Junio 2019'!E280)</f>
        <v>5222</v>
      </c>
      <c r="F280" s="11">
        <f>SUM('Abril 2019'!F280+'Mayo 2019'!F280+'Junio 2019'!F280)</f>
        <v>14142</v>
      </c>
      <c r="G280" s="11">
        <f>SUM('Abril 2019'!G280+'Mayo 2019'!G280+'Junio 2019'!G280)</f>
        <v>1335</v>
      </c>
      <c r="H280" s="11">
        <f>SUM('Abril 2019'!H280+'Mayo 2019'!H280+'Junio 2019'!H280)</f>
        <v>762</v>
      </c>
      <c r="I280" s="11">
        <f>SUM('Abril 2019'!I280+'Mayo 2019'!I280+'Junio 2019'!I280)</f>
        <v>7594</v>
      </c>
      <c r="J280" s="11">
        <f>SUM('Abril 2019'!J280+'Mayo 2019'!J280+'Junio 2019'!J280)</f>
        <v>5491</v>
      </c>
      <c r="K280" s="11">
        <f>SUM('Abril 2019'!K280+'Mayo 2019'!K280+'Junio 2019'!K280)</f>
        <v>0</v>
      </c>
      <c r="L280" s="11">
        <f>SUM('Abril 2019'!L280+'Mayo 2019'!L280+'Junio 2019'!L280)</f>
        <v>21136</v>
      </c>
      <c r="M280" s="32">
        <f>SUM('Abril 2019'!M280+'Mayo 2019'!M280+'Junio 2019'!M280)</f>
        <v>0</v>
      </c>
      <c r="N280" s="27">
        <f t="shared" si="4"/>
        <v>554672</v>
      </c>
    </row>
    <row r="281" spans="1:14" ht="25.5" x14ac:dyDescent="0.25">
      <c r="A281" s="14" t="s">
        <v>549</v>
      </c>
      <c r="B281" s="9" t="s">
        <v>550</v>
      </c>
      <c r="C281" s="10">
        <f>SUM('Abril 2019'!C281+'Mayo 2019'!C281+'Junio 2019'!C281)</f>
        <v>1018522</v>
      </c>
      <c r="D281" s="10">
        <f>SUM('Abril 2019'!D281+'Mayo 2019'!D281+'Junio 2019'!D281)</f>
        <v>682344</v>
      </c>
      <c r="E281" s="11">
        <f>SUM('Abril 2019'!E281+'Mayo 2019'!E281+'Junio 2019'!E281)</f>
        <v>13742</v>
      </c>
      <c r="F281" s="11">
        <f>SUM('Abril 2019'!F281+'Mayo 2019'!F281+'Junio 2019'!F281)</f>
        <v>40656</v>
      </c>
      <c r="G281" s="11">
        <f>SUM('Abril 2019'!G281+'Mayo 2019'!G281+'Junio 2019'!G281)</f>
        <v>3570</v>
      </c>
      <c r="H281" s="11">
        <f>SUM('Abril 2019'!H281+'Mayo 2019'!H281+'Junio 2019'!H281)</f>
        <v>2103</v>
      </c>
      <c r="I281" s="11">
        <f>SUM('Abril 2019'!I281+'Mayo 2019'!I281+'Junio 2019'!I281)</f>
        <v>30029</v>
      </c>
      <c r="J281" s="11">
        <f>SUM('Abril 2019'!J281+'Mayo 2019'!J281+'Junio 2019'!J281)</f>
        <v>17310</v>
      </c>
      <c r="K281" s="11">
        <f>SUM('Abril 2019'!K281+'Mayo 2019'!K281+'Junio 2019'!K281)</f>
        <v>0</v>
      </c>
      <c r="L281" s="11">
        <f>SUM('Abril 2019'!L281+'Mayo 2019'!L281+'Junio 2019'!L281)</f>
        <v>0</v>
      </c>
      <c r="M281" s="32">
        <f>SUM('Abril 2019'!M281+'Mayo 2019'!M281+'Junio 2019'!M281)</f>
        <v>0</v>
      </c>
      <c r="N281" s="27">
        <f t="shared" si="4"/>
        <v>1808276</v>
      </c>
    </row>
    <row r="282" spans="1:14" x14ac:dyDescent="0.25">
      <c r="A282" s="14" t="s">
        <v>551</v>
      </c>
      <c r="B282" s="9" t="s">
        <v>552</v>
      </c>
      <c r="C282" s="10">
        <f>SUM('Abril 2019'!C282+'Mayo 2019'!C282+'Junio 2019'!C282)</f>
        <v>383376</v>
      </c>
      <c r="D282" s="10">
        <f>SUM('Abril 2019'!D282+'Mayo 2019'!D282+'Junio 2019'!D282)</f>
        <v>165573</v>
      </c>
      <c r="E282" s="11">
        <f>SUM('Abril 2019'!E282+'Mayo 2019'!E282+'Junio 2019'!E282)</f>
        <v>6157</v>
      </c>
      <c r="F282" s="11">
        <f>SUM('Abril 2019'!F282+'Mayo 2019'!F282+'Junio 2019'!F282)</f>
        <v>17208</v>
      </c>
      <c r="G282" s="11">
        <f>SUM('Abril 2019'!G282+'Mayo 2019'!G282+'Junio 2019'!G282)</f>
        <v>1375</v>
      </c>
      <c r="H282" s="11">
        <f>SUM('Abril 2019'!H282+'Mayo 2019'!H282+'Junio 2019'!H282)</f>
        <v>1053</v>
      </c>
      <c r="I282" s="11">
        <f>SUM('Abril 2019'!I282+'Mayo 2019'!I282+'Junio 2019'!I282)</f>
        <v>9165</v>
      </c>
      <c r="J282" s="11">
        <f>SUM('Abril 2019'!J282+'Mayo 2019'!J282+'Junio 2019'!J282)</f>
        <v>5253</v>
      </c>
      <c r="K282" s="11">
        <f>SUM('Abril 2019'!K282+'Mayo 2019'!K282+'Junio 2019'!K282)</f>
        <v>0</v>
      </c>
      <c r="L282" s="11">
        <f>SUM('Abril 2019'!L282+'Mayo 2019'!L282+'Junio 2019'!L282)</f>
        <v>0</v>
      </c>
      <c r="M282" s="32">
        <f>SUM('Abril 2019'!M282+'Mayo 2019'!M282+'Junio 2019'!M282)</f>
        <v>0</v>
      </c>
      <c r="N282" s="27">
        <f t="shared" si="4"/>
        <v>589160</v>
      </c>
    </row>
    <row r="283" spans="1:14" x14ac:dyDescent="0.25">
      <c r="A283" s="14" t="s">
        <v>553</v>
      </c>
      <c r="B283" s="9" t="s">
        <v>554</v>
      </c>
      <c r="C283" s="10">
        <f>SUM('Abril 2019'!C283+'Mayo 2019'!C283+'Junio 2019'!C283)</f>
        <v>565990</v>
      </c>
      <c r="D283" s="10">
        <f>SUM('Abril 2019'!D283+'Mayo 2019'!D283+'Junio 2019'!D283)</f>
        <v>145749</v>
      </c>
      <c r="E283" s="11">
        <f>SUM('Abril 2019'!E283+'Mayo 2019'!E283+'Junio 2019'!E283)</f>
        <v>8276</v>
      </c>
      <c r="F283" s="11">
        <f>SUM('Abril 2019'!F283+'Mayo 2019'!F283+'Junio 2019'!F283)</f>
        <v>22785</v>
      </c>
      <c r="G283" s="11">
        <f>SUM('Abril 2019'!G283+'Mayo 2019'!G283+'Junio 2019'!G283)</f>
        <v>2139</v>
      </c>
      <c r="H283" s="11">
        <f>SUM('Abril 2019'!H283+'Mayo 2019'!H283+'Junio 2019'!H283)</f>
        <v>1236</v>
      </c>
      <c r="I283" s="11">
        <f>SUM('Abril 2019'!I283+'Mayo 2019'!I283+'Junio 2019'!I283)</f>
        <v>22172</v>
      </c>
      <c r="J283" s="11">
        <f>SUM('Abril 2019'!J283+'Mayo 2019'!J283+'Junio 2019'!J283)</f>
        <v>11413</v>
      </c>
      <c r="K283" s="11">
        <f>SUM('Abril 2019'!K283+'Mayo 2019'!K283+'Junio 2019'!K283)</f>
        <v>0</v>
      </c>
      <c r="L283" s="11">
        <f>SUM('Abril 2019'!L283+'Mayo 2019'!L283+'Junio 2019'!L283)</f>
        <v>0</v>
      </c>
      <c r="M283" s="32">
        <f>SUM('Abril 2019'!M283+'Mayo 2019'!M283+'Junio 2019'!M283)</f>
        <v>0</v>
      </c>
      <c r="N283" s="27">
        <f t="shared" si="4"/>
        <v>779760</v>
      </c>
    </row>
    <row r="284" spans="1:14" ht="25.5" x14ac:dyDescent="0.25">
      <c r="A284" s="14" t="s">
        <v>555</v>
      </c>
      <c r="B284" s="9" t="s">
        <v>556</v>
      </c>
      <c r="C284" s="10">
        <f>SUM('Abril 2019'!C284+'Mayo 2019'!C284+'Junio 2019'!C284)</f>
        <v>1052645</v>
      </c>
      <c r="D284" s="10">
        <f>SUM('Abril 2019'!D284+'Mayo 2019'!D284+'Junio 2019'!D284)</f>
        <v>429149</v>
      </c>
      <c r="E284" s="11">
        <f>SUM('Abril 2019'!E284+'Mayo 2019'!E284+'Junio 2019'!E284)</f>
        <v>14223</v>
      </c>
      <c r="F284" s="11">
        <f>SUM('Abril 2019'!F284+'Mayo 2019'!F284+'Junio 2019'!F284)</f>
        <v>33108</v>
      </c>
      <c r="G284" s="11">
        <f>SUM('Abril 2019'!G284+'Mayo 2019'!G284+'Junio 2019'!G284)</f>
        <v>4822</v>
      </c>
      <c r="H284" s="11">
        <f>SUM('Abril 2019'!H284+'Mayo 2019'!H284+'Junio 2019'!H284)</f>
        <v>1905</v>
      </c>
      <c r="I284" s="11">
        <f>SUM('Abril 2019'!I284+'Mayo 2019'!I284+'Junio 2019'!I284)</f>
        <v>48971</v>
      </c>
      <c r="J284" s="11">
        <f>SUM('Abril 2019'!J284+'Mayo 2019'!J284+'Junio 2019'!J284)</f>
        <v>30585</v>
      </c>
      <c r="K284" s="11">
        <f>SUM('Abril 2019'!K284+'Mayo 2019'!K284+'Junio 2019'!K284)</f>
        <v>0</v>
      </c>
      <c r="L284" s="11">
        <f>SUM('Abril 2019'!L284+'Mayo 2019'!L284+'Junio 2019'!L284)</f>
        <v>0</v>
      </c>
      <c r="M284" s="32">
        <f>SUM('Abril 2019'!M284+'Mayo 2019'!M284+'Junio 2019'!M284)</f>
        <v>0</v>
      </c>
      <c r="N284" s="27">
        <f t="shared" si="4"/>
        <v>1615408</v>
      </c>
    </row>
    <row r="285" spans="1:14" x14ac:dyDescent="0.25">
      <c r="A285" s="14" t="s">
        <v>557</v>
      </c>
      <c r="B285" s="9" t="s">
        <v>558</v>
      </c>
      <c r="C285" s="10">
        <f>SUM('Abril 2019'!C285+'Mayo 2019'!C285+'Junio 2019'!C285)</f>
        <v>671250</v>
      </c>
      <c r="D285" s="10">
        <f>SUM('Abril 2019'!D285+'Mayo 2019'!D285+'Junio 2019'!D285)</f>
        <v>350629</v>
      </c>
      <c r="E285" s="11">
        <f>SUM('Abril 2019'!E285+'Mayo 2019'!E285+'Junio 2019'!E285)</f>
        <v>9681</v>
      </c>
      <c r="F285" s="11">
        <f>SUM('Abril 2019'!F285+'Mayo 2019'!F285+'Junio 2019'!F285)</f>
        <v>26148</v>
      </c>
      <c r="G285" s="11">
        <f>SUM('Abril 2019'!G285+'Mayo 2019'!G285+'Junio 2019'!G285)</f>
        <v>2622</v>
      </c>
      <c r="H285" s="11">
        <f>SUM('Abril 2019'!H285+'Mayo 2019'!H285+'Junio 2019'!H285)</f>
        <v>1398</v>
      </c>
      <c r="I285" s="11">
        <f>SUM('Abril 2019'!I285+'Mayo 2019'!I285+'Junio 2019'!I285)</f>
        <v>27585</v>
      </c>
      <c r="J285" s="11">
        <f>SUM('Abril 2019'!J285+'Mayo 2019'!J285+'Junio 2019'!J285)</f>
        <v>14445</v>
      </c>
      <c r="K285" s="11">
        <f>SUM('Abril 2019'!K285+'Mayo 2019'!K285+'Junio 2019'!K285)</f>
        <v>0</v>
      </c>
      <c r="L285" s="11">
        <f>SUM('Abril 2019'!L285+'Mayo 2019'!L285+'Junio 2019'!L285)</f>
        <v>0</v>
      </c>
      <c r="M285" s="32">
        <f>SUM('Abril 2019'!M285+'Mayo 2019'!M285+'Junio 2019'!M285)</f>
        <v>0</v>
      </c>
      <c r="N285" s="27">
        <f t="shared" si="4"/>
        <v>1103758</v>
      </c>
    </row>
    <row r="286" spans="1:14" x14ac:dyDescent="0.25">
      <c r="A286" s="14" t="s">
        <v>559</v>
      </c>
      <c r="B286" s="9" t="s">
        <v>560</v>
      </c>
      <c r="C286" s="10">
        <f>SUM('Abril 2019'!C286+'Mayo 2019'!C286+'Junio 2019'!C286)</f>
        <v>387262</v>
      </c>
      <c r="D286" s="10">
        <f>SUM('Abril 2019'!D286+'Mayo 2019'!D286+'Junio 2019'!D286)</f>
        <v>150090</v>
      </c>
      <c r="E286" s="11">
        <f>SUM('Abril 2019'!E286+'Mayo 2019'!E286+'Junio 2019'!E286)</f>
        <v>6314</v>
      </c>
      <c r="F286" s="11">
        <f>SUM('Abril 2019'!F286+'Mayo 2019'!F286+'Junio 2019'!F286)</f>
        <v>18069</v>
      </c>
      <c r="G286" s="11">
        <f>SUM('Abril 2019'!G286+'Mayo 2019'!G286+'Junio 2019'!G286)</f>
        <v>1325</v>
      </c>
      <c r="H286" s="11">
        <f>SUM('Abril 2019'!H286+'Mayo 2019'!H286+'Junio 2019'!H286)</f>
        <v>1077</v>
      </c>
      <c r="I286" s="11">
        <f>SUM('Abril 2019'!I286+'Mayo 2019'!I286+'Junio 2019'!I286)</f>
        <v>10359</v>
      </c>
      <c r="J286" s="11">
        <f>SUM('Abril 2019'!J286+'Mayo 2019'!J286+'Junio 2019'!J286)</f>
        <v>5348</v>
      </c>
      <c r="K286" s="11">
        <f>SUM('Abril 2019'!K286+'Mayo 2019'!K286+'Junio 2019'!K286)</f>
        <v>0</v>
      </c>
      <c r="L286" s="11">
        <f>SUM('Abril 2019'!L286+'Mayo 2019'!L286+'Junio 2019'!L286)</f>
        <v>0</v>
      </c>
      <c r="M286" s="32">
        <f>SUM('Abril 2019'!M286+'Mayo 2019'!M286+'Junio 2019'!M286)</f>
        <v>0</v>
      </c>
      <c r="N286" s="27">
        <f t="shared" si="4"/>
        <v>579844</v>
      </c>
    </row>
    <row r="287" spans="1:14" ht="25.5" x14ac:dyDescent="0.25">
      <c r="A287" s="14" t="s">
        <v>561</v>
      </c>
      <c r="B287" s="9" t="s">
        <v>562</v>
      </c>
      <c r="C287" s="10">
        <f>SUM('Abril 2019'!C287+'Mayo 2019'!C287+'Junio 2019'!C287)</f>
        <v>1150076</v>
      </c>
      <c r="D287" s="10">
        <f>SUM('Abril 2019'!D287+'Mayo 2019'!D287+'Junio 2019'!D287)</f>
        <v>195891</v>
      </c>
      <c r="E287" s="11">
        <f>SUM('Abril 2019'!E287+'Mayo 2019'!E287+'Junio 2019'!E287)</f>
        <v>15714</v>
      </c>
      <c r="F287" s="11">
        <f>SUM('Abril 2019'!F287+'Mayo 2019'!F287+'Junio 2019'!F287)</f>
        <v>38781</v>
      </c>
      <c r="G287" s="11">
        <f>SUM('Abril 2019'!G287+'Mayo 2019'!G287+'Junio 2019'!G287)</f>
        <v>5001</v>
      </c>
      <c r="H287" s="11">
        <f>SUM('Abril 2019'!H287+'Mayo 2019'!H287+'Junio 2019'!H287)</f>
        <v>2136</v>
      </c>
      <c r="I287" s="11">
        <f>SUM('Abril 2019'!I287+'Mayo 2019'!I287+'Junio 2019'!I287)</f>
        <v>65091</v>
      </c>
      <c r="J287" s="11">
        <f>SUM('Abril 2019'!J287+'Mayo 2019'!J287+'Junio 2019'!J287)</f>
        <v>34692</v>
      </c>
      <c r="K287" s="11">
        <f>SUM('Abril 2019'!K287+'Mayo 2019'!K287+'Junio 2019'!K287)</f>
        <v>0</v>
      </c>
      <c r="L287" s="11">
        <f>SUM('Abril 2019'!L287+'Mayo 2019'!L287+'Junio 2019'!L287)</f>
        <v>0</v>
      </c>
      <c r="M287" s="32">
        <f>SUM('Abril 2019'!M287+'Mayo 2019'!M287+'Junio 2019'!M287)</f>
        <v>0</v>
      </c>
      <c r="N287" s="27">
        <f t="shared" si="4"/>
        <v>1507382</v>
      </c>
    </row>
    <row r="288" spans="1:14" ht="25.5" x14ac:dyDescent="0.25">
      <c r="A288" s="14" t="s">
        <v>563</v>
      </c>
      <c r="B288" s="9" t="s">
        <v>564</v>
      </c>
      <c r="C288" s="10">
        <f>SUM('Abril 2019'!C288+'Mayo 2019'!C288+'Junio 2019'!C288)</f>
        <v>393458</v>
      </c>
      <c r="D288" s="10">
        <f>SUM('Abril 2019'!D288+'Mayo 2019'!D288+'Junio 2019'!D288)</f>
        <v>231071</v>
      </c>
      <c r="E288" s="11">
        <f>SUM('Abril 2019'!E288+'Mayo 2019'!E288+'Junio 2019'!E288)</f>
        <v>6461</v>
      </c>
      <c r="F288" s="11">
        <f>SUM('Abril 2019'!F288+'Mayo 2019'!F288+'Junio 2019'!F288)</f>
        <v>19269</v>
      </c>
      <c r="G288" s="11">
        <f>SUM('Abril 2019'!G288+'Mayo 2019'!G288+'Junio 2019'!G288)</f>
        <v>1255</v>
      </c>
      <c r="H288" s="11">
        <f>SUM('Abril 2019'!H288+'Mayo 2019'!H288+'Junio 2019'!H288)</f>
        <v>1026</v>
      </c>
      <c r="I288" s="11">
        <f>SUM('Abril 2019'!I288+'Mayo 2019'!I288+'Junio 2019'!I288)</f>
        <v>5732</v>
      </c>
      <c r="J288" s="11">
        <f>SUM('Abril 2019'!J288+'Mayo 2019'!J288+'Junio 2019'!J288)</f>
        <v>3318</v>
      </c>
      <c r="K288" s="11">
        <f>SUM('Abril 2019'!K288+'Mayo 2019'!K288+'Junio 2019'!K288)</f>
        <v>0</v>
      </c>
      <c r="L288" s="11">
        <f>SUM('Abril 2019'!L288+'Mayo 2019'!L288+'Junio 2019'!L288)</f>
        <v>0</v>
      </c>
      <c r="M288" s="32">
        <f>SUM('Abril 2019'!M288+'Mayo 2019'!M288+'Junio 2019'!M288)</f>
        <v>0</v>
      </c>
      <c r="N288" s="27">
        <f t="shared" si="4"/>
        <v>661590</v>
      </c>
    </row>
    <row r="289" spans="1:14" x14ac:dyDescent="0.25">
      <c r="A289" s="14" t="s">
        <v>565</v>
      </c>
      <c r="B289" s="9" t="s">
        <v>566</v>
      </c>
      <c r="C289" s="10">
        <f>SUM('Abril 2019'!C289+'Mayo 2019'!C289+'Junio 2019'!C289)</f>
        <v>2899280</v>
      </c>
      <c r="D289" s="10">
        <f>SUM('Abril 2019'!D289+'Mayo 2019'!D289+'Junio 2019'!D289)</f>
        <v>1015460</v>
      </c>
      <c r="E289" s="11">
        <f>SUM('Abril 2019'!E289+'Mayo 2019'!E289+'Junio 2019'!E289)</f>
        <v>38943</v>
      </c>
      <c r="F289" s="11">
        <f>SUM('Abril 2019'!F289+'Mayo 2019'!F289+'Junio 2019'!F289)</f>
        <v>87330</v>
      </c>
      <c r="G289" s="11">
        <f>SUM('Abril 2019'!G289+'Mayo 2019'!G289+'Junio 2019'!G289)</f>
        <v>14201</v>
      </c>
      <c r="H289" s="11">
        <f>SUM('Abril 2019'!H289+'Mayo 2019'!H289+'Junio 2019'!H289)</f>
        <v>4692</v>
      </c>
      <c r="I289" s="11">
        <f>SUM('Abril 2019'!I289+'Mayo 2019'!I289+'Junio 2019'!I289)</f>
        <v>103093</v>
      </c>
      <c r="J289" s="11">
        <f>SUM('Abril 2019'!J289+'Mayo 2019'!J289+'Junio 2019'!J289)</f>
        <v>74731</v>
      </c>
      <c r="K289" s="11">
        <f>SUM('Abril 2019'!K289+'Mayo 2019'!K289+'Junio 2019'!K289)</f>
        <v>0</v>
      </c>
      <c r="L289" s="11">
        <f>SUM('Abril 2019'!L289+'Mayo 2019'!L289+'Junio 2019'!L289)</f>
        <v>58463</v>
      </c>
      <c r="M289" s="32">
        <f>SUM('Abril 2019'!M289+'Mayo 2019'!M289+'Junio 2019'!M289)</f>
        <v>0</v>
      </c>
      <c r="N289" s="27">
        <f t="shared" si="4"/>
        <v>4296193</v>
      </c>
    </row>
    <row r="290" spans="1:14" ht="25.5" x14ac:dyDescent="0.25">
      <c r="A290" s="14" t="s">
        <v>567</v>
      </c>
      <c r="B290" s="9" t="s">
        <v>568</v>
      </c>
      <c r="C290" s="10">
        <f>SUM('Abril 2019'!C290+'Mayo 2019'!C290+'Junio 2019'!C290)</f>
        <v>5658086</v>
      </c>
      <c r="D290" s="10">
        <f>SUM('Abril 2019'!D290+'Mayo 2019'!D290+'Junio 2019'!D290)</f>
        <v>2346294</v>
      </c>
      <c r="E290" s="11">
        <f>SUM('Abril 2019'!E290+'Mayo 2019'!E290+'Junio 2019'!E290)</f>
        <v>72979</v>
      </c>
      <c r="F290" s="11">
        <f>SUM('Abril 2019'!F290+'Mayo 2019'!F290+'Junio 2019'!F290)</f>
        <v>174324</v>
      </c>
      <c r="G290" s="11">
        <f>SUM('Abril 2019'!G290+'Mayo 2019'!G290+'Junio 2019'!G290)</f>
        <v>25520</v>
      </c>
      <c r="H290" s="11">
        <f>SUM('Abril 2019'!H290+'Mayo 2019'!H290+'Junio 2019'!H290)</f>
        <v>9651</v>
      </c>
      <c r="I290" s="11">
        <f>SUM('Abril 2019'!I290+'Mayo 2019'!I290+'Junio 2019'!I290)</f>
        <v>320365</v>
      </c>
      <c r="J290" s="11">
        <f>SUM('Abril 2019'!J290+'Mayo 2019'!J290+'Junio 2019'!J290)</f>
        <v>176346</v>
      </c>
      <c r="K290" s="11">
        <f>SUM('Abril 2019'!K290+'Mayo 2019'!K290+'Junio 2019'!K290)</f>
        <v>0</v>
      </c>
      <c r="L290" s="11">
        <f>SUM('Abril 2019'!L290+'Mayo 2019'!L290+'Junio 2019'!L290)</f>
        <v>254279</v>
      </c>
      <c r="M290" s="32">
        <f>SUM('Abril 2019'!M290+'Mayo 2019'!M290+'Junio 2019'!M290)</f>
        <v>0</v>
      </c>
      <c r="N290" s="27">
        <f t="shared" si="4"/>
        <v>9037844</v>
      </c>
    </row>
    <row r="291" spans="1:14" ht="25.5" x14ac:dyDescent="0.25">
      <c r="A291" s="14" t="s">
        <v>569</v>
      </c>
      <c r="B291" s="9" t="s">
        <v>570</v>
      </c>
      <c r="C291" s="10">
        <f>SUM('Abril 2019'!C291+'Mayo 2019'!C291+'Junio 2019'!C291)</f>
        <v>569506</v>
      </c>
      <c r="D291" s="10">
        <f>SUM('Abril 2019'!D291+'Mayo 2019'!D291+'Junio 2019'!D291)</f>
        <v>215934</v>
      </c>
      <c r="E291" s="11">
        <f>SUM('Abril 2019'!E291+'Mayo 2019'!E291+'Junio 2019'!E291)</f>
        <v>8268</v>
      </c>
      <c r="F291" s="11">
        <f>SUM('Abril 2019'!F291+'Mayo 2019'!F291+'Junio 2019'!F291)</f>
        <v>23109</v>
      </c>
      <c r="G291" s="11">
        <f>SUM('Abril 2019'!G291+'Mayo 2019'!G291+'Junio 2019'!G291)</f>
        <v>2113</v>
      </c>
      <c r="H291" s="11">
        <f>SUM('Abril 2019'!H291+'Mayo 2019'!H291+'Junio 2019'!H291)</f>
        <v>1245</v>
      </c>
      <c r="I291" s="11">
        <f>SUM('Abril 2019'!I291+'Mayo 2019'!I291+'Junio 2019'!I291)</f>
        <v>20514</v>
      </c>
      <c r="J291" s="11">
        <f>SUM('Abril 2019'!J291+'Mayo 2019'!J291+'Junio 2019'!J291)</f>
        <v>11245</v>
      </c>
      <c r="K291" s="11">
        <f>SUM('Abril 2019'!K291+'Mayo 2019'!K291+'Junio 2019'!K291)</f>
        <v>0</v>
      </c>
      <c r="L291" s="11">
        <f>SUM('Abril 2019'!L291+'Mayo 2019'!L291+'Junio 2019'!L291)</f>
        <v>0</v>
      </c>
      <c r="M291" s="32">
        <f>SUM('Abril 2019'!M291+'Mayo 2019'!M291+'Junio 2019'!M291)</f>
        <v>0</v>
      </c>
      <c r="N291" s="27">
        <f t="shared" si="4"/>
        <v>851934</v>
      </c>
    </row>
    <row r="292" spans="1:14" x14ac:dyDescent="0.25">
      <c r="A292" s="14" t="s">
        <v>571</v>
      </c>
      <c r="B292" s="9" t="s">
        <v>572</v>
      </c>
      <c r="C292" s="10">
        <f>SUM('Abril 2019'!C292+'Mayo 2019'!C292+'Junio 2019'!C292)</f>
        <v>616108</v>
      </c>
      <c r="D292" s="10">
        <f>SUM('Abril 2019'!D292+'Mayo 2019'!D292+'Junio 2019'!D292)</f>
        <v>286212</v>
      </c>
      <c r="E292" s="11">
        <f>SUM('Abril 2019'!E292+'Mayo 2019'!E292+'Junio 2019'!E292)</f>
        <v>8883</v>
      </c>
      <c r="F292" s="11">
        <f>SUM('Abril 2019'!F292+'Mayo 2019'!F292+'Junio 2019'!F292)</f>
        <v>23910</v>
      </c>
      <c r="G292" s="11">
        <f>SUM('Abril 2019'!G292+'Mayo 2019'!G292+'Junio 2019'!G292)</f>
        <v>2432</v>
      </c>
      <c r="H292" s="11">
        <f>SUM('Abril 2019'!H292+'Mayo 2019'!H292+'Junio 2019'!H292)</f>
        <v>1290</v>
      </c>
      <c r="I292" s="11">
        <f>SUM('Abril 2019'!I292+'Mayo 2019'!I292+'Junio 2019'!I292)</f>
        <v>16470</v>
      </c>
      <c r="J292" s="11">
        <f>SUM('Abril 2019'!J292+'Mayo 2019'!J292+'Junio 2019'!J292)</f>
        <v>11388</v>
      </c>
      <c r="K292" s="11">
        <f>SUM('Abril 2019'!K292+'Mayo 2019'!K292+'Junio 2019'!K292)</f>
        <v>0</v>
      </c>
      <c r="L292" s="11">
        <f>SUM('Abril 2019'!L292+'Mayo 2019'!L292+'Junio 2019'!L292)</f>
        <v>2258</v>
      </c>
      <c r="M292" s="32">
        <f>SUM('Abril 2019'!M292+'Mayo 2019'!M292+'Junio 2019'!M292)</f>
        <v>0</v>
      </c>
      <c r="N292" s="27">
        <f t="shared" si="4"/>
        <v>968951</v>
      </c>
    </row>
    <row r="293" spans="1:14" ht="25.5" x14ac:dyDescent="0.25">
      <c r="A293" s="14" t="s">
        <v>573</v>
      </c>
      <c r="B293" s="9" t="s">
        <v>574</v>
      </c>
      <c r="C293" s="10">
        <f>SUM('Abril 2019'!C293+'Mayo 2019'!C293+'Junio 2019'!C293)</f>
        <v>236216</v>
      </c>
      <c r="D293" s="10">
        <f>SUM('Abril 2019'!D293+'Mayo 2019'!D293+'Junio 2019'!D293)</f>
        <v>96190</v>
      </c>
      <c r="E293" s="11">
        <f>SUM('Abril 2019'!E293+'Mayo 2019'!E293+'Junio 2019'!E293)</f>
        <v>3418</v>
      </c>
      <c r="F293" s="11">
        <f>SUM('Abril 2019'!F293+'Mayo 2019'!F293+'Junio 2019'!F293)</f>
        <v>10239</v>
      </c>
      <c r="G293" s="11">
        <f>SUM('Abril 2019'!G293+'Mayo 2019'!G293+'Junio 2019'!G293)</f>
        <v>800</v>
      </c>
      <c r="H293" s="11">
        <f>SUM('Abril 2019'!H293+'Mayo 2019'!H293+'Junio 2019'!H293)</f>
        <v>507</v>
      </c>
      <c r="I293" s="11">
        <f>SUM('Abril 2019'!I293+'Mayo 2019'!I293+'Junio 2019'!I293)</f>
        <v>1921</v>
      </c>
      <c r="J293" s="11">
        <f>SUM('Abril 2019'!J293+'Mayo 2019'!J293+'Junio 2019'!J293)</f>
        <v>1958</v>
      </c>
      <c r="K293" s="11">
        <f>SUM('Abril 2019'!K293+'Mayo 2019'!K293+'Junio 2019'!K293)</f>
        <v>0</v>
      </c>
      <c r="L293" s="11">
        <f>SUM('Abril 2019'!L293+'Mayo 2019'!L293+'Junio 2019'!L293)</f>
        <v>0</v>
      </c>
      <c r="M293" s="32">
        <f>SUM('Abril 2019'!M293+'Mayo 2019'!M293+'Junio 2019'!M293)</f>
        <v>0</v>
      </c>
      <c r="N293" s="27">
        <f t="shared" si="4"/>
        <v>351249</v>
      </c>
    </row>
    <row r="294" spans="1:14" x14ac:dyDescent="0.25">
      <c r="A294" s="14" t="s">
        <v>575</v>
      </c>
      <c r="B294" s="9" t="s">
        <v>576</v>
      </c>
      <c r="C294" s="10">
        <f>SUM('Abril 2019'!C294+'Mayo 2019'!C294+'Junio 2019'!C294)</f>
        <v>289192</v>
      </c>
      <c r="D294" s="10">
        <f>SUM('Abril 2019'!D294+'Mayo 2019'!D294+'Junio 2019'!D294)</f>
        <v>117609</v>
      </c>
      <c r="E294" s="11">
        <f>SUM('Abril 2019'!E294+'Mayo 2019'!E294+'Junio 2019'!E294)</f>
        <v>4625</v>
      </c>
      <c r="F294" s="11">
        <f>SUM('Abril 2019'!F294+'Mayo 2019'!F294+'Junio 2019'!F294)</f>
        <v>13554</v>
      </c>
      <c r="G294" s="11">
        <f>SUM('Abril 2019'!G294+'Mayo 2019'!G294+'Junio 2019'!G294)</f>
        <v>969</v>
      </c>
      <c r="H294" s="11">
        <f>SUM('Abril 2019'!H294+'Mayo 2019'!H294+'Junio 2019'!H294)</f>
        <v>717</v>
      </c>
      <c r="I294" s="11">
        <f>SUM('Abril 2019'!I294+'Mayo 2019'!I294+'Junio 2019'!I294)</f>
        <v>5645</v>
      </c>
      <c r="J294" s="11">
        <f>SUM('Abril 2019'!J294+'Mayo 2019'!J294+'Junio 2019'!J294)</f>
        <v>3318</v>
      </c>
      <c r="K294" s="11">
        <f>SUM('Abril 2019'!K294+'Mayo 2019'!K294+'Junio 2019'!K294)</f>
        <v>0</v>
      </c>
      <c r="L294" s="11">
        <f>SUM('Abril 2019'!L294+'Mayo 2019'!L294+'Junio 2019'!L294)</f>
        <v>0</v>
      </c>
      <c r="M294" s="32">
        <f>SUM('Abril 2019'!M294+'Mayo 2019'!M294+'Junio 2019'!M294)</f>
        <v>0</v>
      </c>
      <c r="N294" s="27">
        <f t="shared" si="4"/>
        <v>435629</v>
      </c>
    </row>
    <row r="295" spans="1:14" ht="25.5" x14ac:dyDescent="0.25">
      <c r="A295" s="14" t="s">
        <v>577</v>
      </c>
      <c r="B295" s="9" t="s">
        <v>578</v>
      </c>
      <c r="C295" s="10">
        <f>SUM('Abril 2019'!C295+'Mayo 2019'!C295+'Junio 2019'!C295)</f>
        <v>434140</v>
      </c>
      <c r="D295" s="10">
        <f>SUM('Abril 2019'!D295+'Mayo 2019'!D295+'Junio 2019'!D295)</f>
        <v>179618</v>
      </c>
      <c r="E295" s="11">
        <f>SUM('Abril 2019'!E295+'Mayo 2019'!E295+'Junio 2019'!E295)</f>
        <v>6587</v>
      </c>
      <c r="F295" s="11">
        <f>SUM('Abril 2019'!F295+'Mayo 2019'!F295+'Junio 2019'!F295)</f>
        <v>15162</v>
      </c>
      <c r="G295" s="11">
        <f>SUM('Abril 2019'!G295+'Mayo 2019'!G295+'Junio 2019'!G295)</f>
        <v>2068</v>
      </c>
      <c r="H295" s="11">
        <f>SUM('Abril 2019'!H295+'Mayo 2019'!H295+'Junio 2019'!H295)</f>
        <v>855</v>
      </c>
      <c r="I295" s="11">
        <f>SUM('Abril 2019'!I295+'Mayo 2019'!I295+'Junio 2019'!I295)</f>
        <v>7275</v>
      </c>
      <c r="J295" s="11">
        <f>SUM('Abril 2019'!J295+'Mayo 2019'!J295+'Junio 2019'!J295)</f>
        <v>8380</v>
      </c>
      <c r="K295" s="11">
        <f>SUM('Abril 2019'!K295+'Mayo 2019'!K295+'Junio 2019'!K295)</f>
        <v>0</v>
      </c>
      <c r="L295" s="11">
        <f>SUM('Abril 2019'!L295+'Mayo 2019'!L295+'Junio 2019'!L295)</f>
        <v>0</v>
      </c>
      <c r="M295" s="32">
        <f>SUM('Abril 2019'!M295+'Mayo 2019'!M295+'Junio 2019'!M295)</f>
        <v>0</v>
      </c>
      <c r="N295" s="27">
        <f t="shared" si="4"/>
        <v>654085</v>
      </c>
    </row>
    <row r="296" spans="1:14" ht="25.5" x14ac:dyDescent="0.25">
      <c r="A296" s="14" t="s">
        <v>579</v>
      </c>
      <c r="B296" s="9" t="s">
        <v>580</v>
      </c>
      <c r="C296" s="10">
        <f>SUM('Abril 2019'!C296+'Mayo 2019'!C296+'Junio 2019'!C296)</f>
        <v>1089002</v>
      </c>
      <c r="D296" s="10">
        <f>SUM('Abril 2019'!D296+'Mayo 2019'!D296+'Junio 2019'!D296)</f>
        <v>524417</v>
      </c>
      <c r="E296" s="11">
        <f>SUM('Abril 2019'!E296+'Mayo 2019'!E296+'Junio 2019'!E296)</f>
        <v>17588</v>
      </c>
      <c r="F296" s="11">
        <f>SUM('Abril 2019'!F296+'Mayo 2019'!F296+'Junio 2019'!F296)</f>
        <v>49857</v>
      </c>
      <c r="G296" s="11">
        <f>SUM('Abril 2019'!G296+'Mayo 2019'!G296+'Junio 2019'!G296)</f>
        <v>3849</v>
      </c>
      <c r="H296" s="11">
        <f>SUM('Abril 2019'!H296+'Mayo 2019'!H296+'Junio 2019'!H296)</f>
        <v>2688</v>
      </c>
      <c r="I296" s="11">
        <f>SUM('Abril 2019'!I296+'Mayo 2019'!I296+'Junio 2019'!I296)</f>
        <v>27789</v>
      </c>
      <c r="J296" s="11">
        <f>SUM('Abril 2019'!J296+'Mayo 2019'!J296+'Junio 2019'!J296)</f>
        <v>14708</v>
      </c>
      <c r="K296" s="11">
        <f>SUM('Abril 2019'!K296+'Mayo 2019'!K296+'Junio 2019'!K296)</f>
        <v>0</v>
      </c>
      <c r="L296" s="11">
        <f>SUM('Abril 2019'!L296+'Mayo 2019'!L296+'Junio 2019'!L296)</f>
        <v>31596</v>
      </c>
      <c r="M296" s="32">
        <f>SUM('Abril 2019'!M296+'Mayo 2019'!M296+'Junio 2019'!M296)</f>
        <v>0</v>
      </c>
      <c r="N296" s="27">
        <f t="shared" si="4"/>
        <v>1761494</v>
      </c>
    </row>
    <row r="297" spans="1:14" ht="25.5" x14ac:dyDescent="0.25">
      <c r="A297" s="14" t="s">
        <v>581</v>
      </c>
      <c r="B297" s="9" t="s">
        <v>582</v>
      </c>
      <c r="C297" s="10">
        <f>SUM('Abril 2019'!C297+'Mayo 2019'!C297+'Junio 2019'!C297)</f>
        <v>657794</v>
      </c>
      <c r="D297" s="10">
        <f>SUM('Abril 2019'!D297+'Mayo 2019'!D297+'Junio 2019'!D297)</f>
        <v>319719</v>
      </c>
      <c r="E297" s="11">
        <f>SUM('Abril 2019'!E297+'Mayo 2019'!E297+'Junio 2019'!E297)</f>
        <v>9373</v>
      </c>
      <c r="F297" s="11">
        <f>SUM('Abril 2019'!F297+'Mayo 2019'!F297+'Junio 2019'!F297)</f>
        <v>24516</v>
      </c>
      <c r="G297" s="11">
        <f>SUM('Abril 2019'!G297+'Mayo 2019'!G297+'Junio 2019'!G297)</f>
        <v>2742</v>
      </c>
      <c r="H297" s="11">
        <f>SUM('Abril 2019'!H297+'Mayo 2019'!H297+'Junio 2019'!H297)</f>
        <v>1293</v>
      </c>
      <c r="I297" s="11">
        <f>SUM('Abril 2019'!I297+'Mayo 2019'!I297+'Junio 2019'!I297)</f>
        <v>28311</v>
      </c>
      <c r="J297" s="11">
        <f>SUM('Abril 2019'!J297+'Mayo 2019'!J297+'Junio 2019'!J297)</f>
        <v>16260</v>
      </c>
      <c r="K297" s="11">
        <f>SUM('Abril 2019'!K297+'Mayo 2019'!K297+'Junio 2019'!K297)</f>
        <v>0</v>
      </c>
      <c r="L297" s="11">
        <f>SUM('Abril 2019'!L297+'Mayo 2019'!L297+'Junio 2019'!L297)</f>
        <v>0</v>
      </c>
      <c r="M297" s="32">
        <f>SUM('Abril 2019'!M297+'Mayo 2019'!M297+'Junio 2019'!M297)</f>
        <v>0</v>
      </c>
      <c r="N297" s="27">
        <f t="shared" si="4"/>
        <v>1060008</v>
      </c>
    </row>
    <row r="298" spans="1:14" ht="25.5" x14ac:dyDescent="0.25">
      <c r="A298" s="14" t="s">
        <v>583</v>
      </c>
      <c r="B298" s="9" t="s">
        <v>584</v>
      </c>
      <c r="C298" s="10">
        <f>SUM('Abril 2019'!C298+'Mayo 2019'!C298+'Junio 2019'!C298)</f>
        <v>733250</v>
      </c>
      <c r="D298" s="10">
        <f>SUM('Abril 2019'!D298+'Mayo 2019'!D298+'Junio 2019'!D298)</f>
        <v>289488</v>
      </c>
      <c r="E298" s="11">
        <f>SUM('Abril 2019'!E298+'Mayo 2019'!E298+'Junio 2019'!E298)</f>
        <v>11012</v>
      </c>
      <c r="F298" s="11">
        <f>SUM('Abril 2019'!F298+'Mayo 2019'!F298+'Junio 2019'!F298)</f>
        <v>30975</v>
      </c>
      <c r="G298" s="11">
        <f>SUM('Abril 2019'!G298+'Mayo 2019'!G298+'Junio 2019'!G298)</f>
        <v>2661</v>
      </c>
      <c r="H298" s="11">
        <f>SUM('Abril 2019'!H298+'Mayo 2019'!H298+'Junio 2019'!H298)</f>
        <v>1740</v>
      </c>
      <c r="I298" s="11">
        <f>SUM('Abril 2019'!I298+'Mayo 2019'!I298+'Junio 2019'!I298)</f>
        <v>24645</v>
      </c>
      <c r="J298" s="11">
        <f>SUM('Abril 2019'!J298+'Mayo 2019'!J298+'Junio 2019'!J298)</f>
        <v>13323</v>
      </c>
      <c r="K298" s="11">
        <f>SUM('Abril 2019'!K298+'Mayo 2019'!K298+'Junio 2019'!K298)</f>
        <v>0</v>
      </c>
      <c r="L298" s="11">
        <f>SUM('Abril 2019'!L298+'Mayo 2019'!L298+'Junio 2019'!L298)</f>
        <v>0</v>
      </c>
      <c r="M298" s="32">
        <f>SUM('Abril 2019'!M298+'Mayo 2019'!M298+'Junio 2019'!M298)</f>
        <v>0</v>
      </c>
      <c r="N298" s="27">
        <f t="shared" si="4"/>
        <v>1107094</v>
      </c>
    </row>
    <row r="299" spans="1:14" ht="25.5" x14ac:dyDescent="0.25">
      <c r="A299" s="14" t="s">
        <v>585</v>
      </c>
      <c r="B299" s="9" t="s">
        <v>586</v>
      </c>
      <c r="C299" s="10">
        <f>SUM('Abril 2019'!C299+'Mayo 2019'!C299+'Junio 2019'!C299)</f>
        <v>253584</v>
      </c>
      <c r="D299" s="10">
        <f>SUM('Abril 2019'!D299+'Mayo 2019'!D299+'Junio 2019'!D299)</f>
        <v>99683</v>
      </c>
      <c r="E299" s="11">
        <f>SUM('Abril 2019'!E299+'Mayo 2019'!E299+'Junio 2019'!E299)</f>
        <v>4208</v>
      </c>
      <c r="F299" s="11">
        <f>SUM('Abril 2019'!F299+'Mayo 2019'!F299+'Junio 2019'!F299)</f>
        <v>11055</v>
      </c>
      <c r="G299" s="11">
        <f>SUM('Abril 2019'!G299+'Mayo 2019'!G299+'Junio 2019'!G299)</f>
        <v>1003</v>
      </c>
      <c r="H299" s="11">
        <f>SUM('Abril 2019'!H299+'Mayo 2019'!H299+'Junio 2019'!H299)</f>
        <v>678</v>
      </c>
      <c r="I299" s="11">
        <f>SUM('Abril 2019'!I299+'Mayo 2019'!I299+'Junio 2019'!I299)</f>
        <v>2211</v>
      </c>
      <c r="J299" s="11">
        <f>SUM('Abril 2019'!J299+'Mayo 2019'!J299+'Junio 2019'!J299)</f>
        <v>2842</v>
      </c>
      <c r="K299" s="11">
        <f>SUM('Abril 2019'!K299+'Mayo 2019'!K299+'Junio 2019'!K299)</f>
        <v>0</v>
      </c>
      <c r="L299" s="11">
        <f>SUM('Abril 2019'!L299+'Mayo 2019'!L299+'Junio 2019'!L299)</f>
        <v>0</v>
      </c>
      <c r="M299" s="32">
        <f>SUM('Abril 2019'!M299+'Mayo 2019'!M299+'Junio 2019'!M299)</f>
        <v>0</v>
      </c>
      <c r="N299" s="27">
        <f t="shared" si="4"/>
        <v>375264</v>
      </c>
    </row>
    <row r="300" spans="1:14" x14ac:dyDescent="0.25">
      <c r="A300" s="14" t="s">
        <v>587</v>
      </c>
      <c r="B300" s="9" t="s">
        <v>588</v>
      </c>
      <c r="C300" s="10">
        <f>SUM('Abril 2019'!C300+'Mayo 2019'!C300+'Junio 2019'!C300)</f>
        <v>274114</v>
      </c>
      <c r="D300" s="10">
        <f>SUM('Abril 2019'!D300+'Mayo 2019'!D300+'Junio 2019'!D300)</f>
        <v>188424</v>
      </c>
      <c r="E300" s="11">
        <f>SUM('Abril 2019'!E300+'Mayo 2019'!E300+'Junio 2019'!E300)</f>
        <v>4606</v>
      </c>
      <c r="F300" s="11">
        <f>SUM('Abril 2019'!F300+'Mayo 2019'!F300+'Junio 2019'!F300)</f>
        <v>13719</v>
      </c>
      <c r="G300" s="11">
        <f>SUM('Abril 2019'!G300+'Mayo 2019'!G300+'Junio 2019'!G300)</f>
        <v>864</v>
      </c>
      <c r="H300" s="11">
        <f>SUM('Abril 2019'!H300+'Mayo 2019'!H300+'Junio 2019'!H300)</f>
        <v>735</v>
      </c>
      <c r="I300" s="11">
        <f>SUM('Abril 2019'!I300+'Mayo 2019'!I300+'Junio 2019'!I300)</f>
        <v>4656</v>
      </c>
      <c r="J300" s="11">
        <f>SUM('Abril 2019'!J300+'Mayo 2019'!J300+'Junio 2019'!J300)</f>
        <v>2531</v>
      </c>
      <c r="K300" s="11">
        <f>SUM('Abril 2019'!K300+'Mayo 2019'!K300+'Junio 2019'!K300)</f>
        <v>0</v>
      </c>
      <c r="L300" s="11">
        <f>SUM('Abril 2019'!L300+'Mayo 2019'!L300+'Junio 2019'!L300)</f>
        <v>0</v>
      </c>
      <c r="M300" s="32">
        <f>SUM('Abril 2019'!M300+'Mayo 2019'!M300+'Junio 2019'!M300)</f>
        <v>0</v>
      </c>
      <c r="N300" s="27">
        <f t="shared" si="4"/>
        <v>489649</v>
      </c>
    </row>
    <row r="301" spans="1:14" x14ac:dyDescent="0.25">
      <c r="A301" s="14" t="s">
        <v>589</v>
      </c>
      <c r="B301" s="9" t="s">
        <v>590</v>
      </c>
      <c r="C301" s="10">
        <f>SUM('Abril 2019'!C301+'Mayo 2019'!C301+'Junio 2019'!C301)</f>
        <v>354686</v>
      </c>
      <c r="D301" s="10">
        <f>SUM('Abril 2019'!D301+'Mayo 2019'!D301+'Junio 2019'!D301)</f>
        <v>169184</v>
      </c>
      <c r="E301" s="11">
        <f>SUM('Abril 2019'!E301+'Mayo 2019'!E301+'Junio 2019'!E301)</f>
        <v>5786</v>
      </c>
      <c r="F301" s="11">
        <f>SUM('Abril 2019'!F301+'Mayo 2019'!F301+'Junio 2019'!F301)</f>
        <v>16707</v>
      </c>
      <c r="G301" s="11">
        <f>SUM('Abril 2019'!G301+'Mayo 2019'!G301+'Junio 2019'!G301)</f>
        <v>1223</v>
      </c>
      <c r="H301" s="11">
        <f>SUM('Abril 2019'!H301+'Mayo 2019'!H301+'Junio 2019'!H301)</f>
        <v>900</v>
      </c>
      <c r="I301" s="11">
        <f>SUM('Abril 2019'!I301+'Mayo 2019'!I301+'Junio 2019'!I301)</f>
        <v>8555</v>
      </c>
      <c r="J301" s="11">
        <f>SUM('Abril 2019'!J301+'Mayo 2019'!J301+'Junio 2019'!J301)</f>
        <v>4847</v>
      </c>
      <c r="K301" s="11">
        <f>SUM('Abril 2019'!K301+'Mayo 2019'!K301+'Junio 2019'!K301)</f>
        <v>0</v>
      </c>
      <c r="L301" s="11">
        <f>SUM('Abril 2019'!L301+'Mayo 2019'!L301+'Junio 2019'!L301)</f>
        <v>0</v>
      </c>
      <c r="M301" s="32">
        <f>SUM('Abril 2019'!M301+'Mayo 2019'!M301+'Junio 2019'!M301)</f>
        <v>0</v>
      </c>
      <c r="N301" s="27">
        <f t="shared" si="4"/>
        <v>561888</v>
      </c>
    </row>
    <row r="302" spans="1:14" x14ac:dyDescent="0.25">
      <c r="A302" s="14" t="s">
        <v>591</v>
      </c>
      <c r="B302" s="9" t="s">
        <v>592</v>
      </c>
      <c r="C302" s="10">
        <f>SUM('Abril 2019'!C302+'Mayo 2019'!C302+'Junio 2019'!C302)</f>
        <v>298220</v>
      </c>
      <c r="D302" s="10">
        <f>SUM('Abril 2019'!D302+'Mayo 2019'!D302+'Junio 2019'!D302)</f>
        <v>136023</v>
      </c>
      <c r="E302" s="11">
        <f>SUM('Abril 2019'!E302+'Mayo 2019'!E302+'Junio 2019'!E302)</f>
        <v>4522</v>
      </c>
      <c r="F302" s="11">
        <f>SUM('Abril 2019'!F302+'Mayo 2019'!F302+'Junio 2019'!F302)</f>
        <v>12768</v>
      </c>
      <c r="G302" s="11">
        <f>SUM('Abril 2019'!G302+'Mayo 2019'!G302+'Junio 2019'!G302)</f>
        <v>1087</v>
      </c>
      <c r="H302" s="11">
        <f>SUM('Abril 2019'!H302+'Mayo 2019'!H302+'Junio 2019'!H302)</f>
        <v>669</v>
      </c>
      <c r="I302" s="11">
        <f>SUM('Abril 2019'!I302+'Mayo 2019'!I302+'Junio 2019'!I302)</f>
        <v>7187</v>
      </c>
      <c r="J302" s="11">
        <f>SUM('Abril 2019'!J302+'Mayo 2019'!J302+'Junio 2019'!J302)</f>
        <v>4584</v>
      </c>
      <c r="K302" s="11">
        <f>SUM('Abril 2019'!K302+'Mayo 2019'!K302+'Junio 2019'!K302)</f>
        <v>0</v>
      </c>
      <c r="L302" s="11">
        <f>SUM('Abril 2019'!L302+'Mayo 2019'!L302+'Junio 2019'!L302)</f>
        <v>0</v>
      </c>
      <c r="M302" s="32">
        <f>SUM('Abril 2019'!M302+'Mayo 2019'!M302+'Junio 2019'!M302)</f>
        <v>0</v>
      </c>
      <c r="N302" s="27">
        <f t="shared" si="4"/>
        <v>465060</v>
      </c>
    </row>
    <row r="303" spans="1:14" x14ac:dyDescent="0.25">
      <c r="A303" s="14" t="s">
        <v>593</v>
      </c>
      <c r="B303" s="9" t="s">
        <v>594</v>
      </c>
      <c r="C303" s="10">
        <f>SUM('Abril 2019'!C303+'Mayo 2019'!C303+'Junio 2019'!C303)</f>
        <v>740236</v>
      </c>
      <c r="D303" s="10">
        <f>SUM('Abril 2019'!D303+'Mayo 2019'!D303+'Junio 2019'!D303)</f>
        <v>171804</v>
      </c>
      <c r="E303" s="11">
        <f>SUM('Abril 2019'!E303+'Mayo 2019'!E303+'Junio 2019'!E303)</f>
        <v>10642</v>
      </c>
      <c r="F303" s="11">
        <f>SUM('Abril 2019'!F303+'Mayo 2019'!F303+'Junio 2019'!F303)</f>
        <v>28299</v>
      </c>
      <c r="G303" s="11">
        <f>SUM('Abril 2019'!G303+'Mayo 2019'!G303+'Junio 2019'!G303)</f>
        <v>2940</v>
      </c>
      <c r="H303" s="11">
        <f>SUM('Abril 2019'!H303+'Mayo 2019'!H303+'Junio 2019'!H303)</f>
        <v>1530</v>
      </c>
      <c r="I303" s="11">
        <f>SUM('Abril 2019'!I303+'Mayo 2019'!I303+'Junio 2019'!I303)</f>
        <v>32182</v>
      </c>
      <c r="J303" s="11">
        <f>SUM('Abril 2019'!J303+'Mayo 2019'!J303+'Junio 2019'!J303)</f>
        <v>17930</v>
      </c>
      <c r="K303" s="11">
        <f>SUM('Abril 2019'!K303+'Mayo 2019'!K303+'Junio 2019'!K303)</f>
        <v>0</v>
      </c>
      <c r="L303" s="11">
        <f>SUM('Abril 2019'!L303+'Mayo 2019'!L303+'Junio 2019'!L303)</f>
        <v>0</v>
      </c>
      <c r="M303" s="32">
        <f>SUM('Abril 2019'!M303+'Mayo 2019'!M303+'Junio 2019'!M303)</f>
        <v>0</v>
      </c>
      <c r="N303" s="27">
        <f t="shared" si="4"/>
        <v>1005563</v>
      </c>
    </row>
    <row r="304" spans="1:14" ht="25.5" x14ac:dyDescent="0.25">
      <c r="A304" s="14" t="s">
        <v>595</v>
      </c>
      <c r="B304" s="9" t="s">
        <v>596</v>
      </c>
      <c r="C304" s="10">
        <f>SUM('Abril 2019'!C304+'Mayo 2019'!C304+'Junio 2019'!C304)</f>
        <v>400424</v>
      </c>
      <c r="D304" s="10">
        <f>SUM('Abril 2019'!D304+'Mayo 2019'!D304+'Junio 2019'!D304)</f>
        <v>173977</v>
      </c>
      <c r="E304" s="11">
        <f>SUM('Abril 2019'!E304+'Mayo 2019'!E304+'Junio 2019'!E304)</f>
        <v>6322</v>
      </c>
      <c r="F304" s="11">
        <f>SUM('Abril 2019'!F304+'Mayo 2019'!F304+'Junio 2019'!F304)</f>
        <v>17730</v>
      </c>
      <c r="G304" s="11">
        <f>SUM('Abril 2019'!G304+'Mayo 2019'!G304+'Junio 2019'!G304)</f>
        <v>1449</v>
      </c>
      <c r="H304" s="11">
        <f>SUM('Abril 2019'!H304+'Mayo 2019'!H304+'Junio 2019'!H304)</f>
        <v>954</v>
      </c>
      <c r="I304" s="11">
        <f>SUM('Abril 2019'!I304+'Mayo 2019'!I304+'Junio 2019'!I304)</f>
        <v>11319</v>
      </c>
      <c r="J304" s="11">
        <f>SUM('Abril 2019'!J304+'Mayo 2019'!J304+'Junio 2019'!J304)</f>
        <v>6327</v>
      </c>
      <c r="K304" s="11">
        <f>SUM('Abril 2019'!K304+'Mayo 2019'!K304+'Junio 2019'!K304)</f>
        <v>0</v>
      </c>
      <c r="L304" s="11">
        <f>SUM('Abril 2019'!L304+'Mayo 2019'!L304+'Junio 2019'!L304)</f>
        <v>6469</v>
      </c>
      <c r="M304" s="32">
        <f>SUM('Abril 2019'!M304+'Mayo 2019'!M304+'Junio 2019'!M304)</f>
        <v>0</v>
      </c>
      <c r="N304" s="27">
        <f t="shared" si="4"/>
        <v>624971</v>
      </c>
    </row>
    <row r="305" spans="1:14" x14ac:dyDescent="0.25">
      <c r="A305" s="14" t="s">
        <v>597</v>
      </c>
      <c r="B305" s="9" t="s">
        <v>598</v>
      </c>
      <c r="C305" s="10">
        <f>SUM('Abril 2019'!C305+'Mayo 2019'!C305+'Junio 2019'!C305)</f>
        <v>2817632</v>
      </c>
      <c r="D305" s="10">
        <f>SUM('Abril 2019'!D305+'Mayo 2019'!D305+'Junio 2019'!D305)</f>
        <v>1237485</v>
      </c>
      <c r="E305" s="11">
        <f>SUM('Abril 2019'!E305+'Mayo 2019'!E305+'Junio 2019'!E305)</f>
        <v>29962</v>
      </c>
      <c r="F305" s="11">
        <f>SUM('Abril 2019'!F305+'Mayo 2019'!F305+'Junio 2019'!F305)</f>
        <v>81135</v>
      </c>
      <c r="G305" s="11">
        <f>SUM('Abril 2019'!G305+'Mayo 2019'!G305+'Junio 2019'!G305)</f>
        <v>9054</v>
      </c>
      <c r="H305" s="11">
        <f>SUM('Abril 2019'!H305+'Mayo 2019'!H305+'Junio 2019'!H305)</f>
        <v>4482</v>
      </c>
      <c r="I305" s="11">
        <f>SUM('Abril 2019'!I305+'Mayo 2019'!I305+'Junio 2019'!I305)</f>
        <v>97913</v>
      </c>
      <c r="J305" s="11">
        <f>SUM('Abril 2019'!J305+'Mayo 2019'!J305+'Junio 2019'!J305)</f>
        <v>104146</v>
      </c>
      <c r="K305" s="11">
        <f>SUM('Abril 2019'!K305+'Mayo 2019'!K305+'Junio 2019'!K305)</f>
        <v>0</v>
      </c>
      <c r="L305" s="11">
        <f>SUM('Abril 2019'!L305+'Mayo 2019'!L305+'Junio 2019'!L305)</f>
        <v>1690895</v>
      </c>
      <c r="M305" s="32">
        <f>SUM('Abril 2019'!M305+'Mayo 2019'!M305+'Junio 2019'!M305)</f>
        <v>0</v>
      </c>
      <c r="N305" s="27">
        <f t="shared" si="4"/>
        <v>6072704</v>
      </c>
    </row>
    <row r="306" spans="1:14" x14ac:dyDescent="0.25">
      <c r="A306" s="14" t="s">
        <v>599</v>
      </c>
      <c r="B306" s="9" t="s">
        <v>600</v>
      </c>
      <c r="C306" s="10">
        <f>SUM('Abril 2019'!C306+'Mayo 2019'!C306+'Junio 2019'!C306)</f>
        <v>1169811</v>
      </c>
      <c r="D306" s="10">
        <f>SUM('Abril 2019'!D306+'Mayo 2019'!D306+'Junio 2019'!D306)</f>
        <v>519425</v>
      </c>
      <c r="E306" s="11">
        <f>SUM('Abril 2019'!E306+'Mayo 2019'!E306+'Junio 2019'!E306)</f>
        <v>15191</v>
      </c>
      <c r="F306" s="11">
        <f>SUM('Abril 2019'!F306+'Mayo 2019'!F306+'Junio 2019'!F306)</f>
        <v>34095</v>
      </c>
      <c r="G306" s="11">
        <f>SUM('Abril 2019'!G306+'Mayo 2019'!G306+'Junio 2019'!G306)</f>
        <v>5745</v>
      </c>
      <c r="H306" s="11">
        <f>SUM('Abril 2019'!H306+'Mayo 2019'!H306+'Junio 2019'!H306)</f>
        <v>1746</v>
      </c>
      <c r="I306" s="11">
        <f>SUM('Abril 2019'!I306+'Mayo 2019'!I306+'Junio 2019'!I306)</f>
        <v>45480</v>
      </c>
      <c r="J306" s="11">
        <f>SUM('Abril 2019'!J306+'Mayo 2019'!J306+'Junio 2019'!J306)</f>
        <v>35718</v>
      </c>
      <c r="K306" s="11">
        <f>SUM('Abril 2019'!K306+'Mayo 2019'!K306+'Junio 2019'!K306)</f>
        <v>0</v>
      </c>
      <c r="L306" s="11">
        <f>SUM('Abril 2019'!L306+'Mayo 2019'!L306+'Junio 2019'!L306)</f>
        <v>0</v>
      </c>
      <c r="M306" s="32">
        <f>SUM('Abril 2019'!M306+'Mayo 2019'!M306+'Junio 2019'!M306)</f>
        <v>0</v>
      </c>
      <c r="N306" s="27">
        <f t="shared" si="4"/>
        <v>1827211</v>
      </c>
    </row>
    <row r="307" spans="1:14" x14ac:dyDescent="0.25">
      <c r="A307" s="14" t="s">
        <v>601</v>
      </c>
      <c r="B307" s="9" t="s">
        <v>602</v>
      </c>
      <c r="C307" s="10">
        <f>SUM('Abril 2019'!C307+'Mayo 2019'!C307+'Junio 2019'!C307)</f>
        <v>2108588</v>
      </c>
      <c r="D307" s="10">
        <f>SUM('Abril 2019'!D307+'Mayo 2019'!D307+'Junio 2019'!D307)</f>
        <v>1004768</v>
      </c>
      <c r="E307" s="11">
        <f>SUM('Abril 2019'!E307+'Mayo 2019'!E307+'Junio 2019'!E307)</f>
        <v>26273</v>
      </c>
      <c r="F307" s="11">
        <f>SUM('Abril 2019'!F307+'Mayo 2019'!F307+'Junio 2019'!F307)</f>
        <v>64989</v>
      </c>
      <c r="G307" s="11">
        <f>SUM('Abril 2019'!G307+'Mayo 2019'!G307+'Junio 2019'!G307)</f>
        <v>9298</v>
      </c>
      <c r="H307" s="11">
        <f>SUM('Abril 2019'!H307+'Mayo 2019'!H307+'Junio 2019'!H307)</f>
        <v>3678</v>
      </c>
      <c r="I307" s="11">
        <f>SUM('Abril 2019'!I307+'Mayo 2019'!I307+'Junio 2019'!I307)</f>
        <v>62734</v>
      </c>
      <c r="J307" s="11">
        <f>SUM('Abril 2019'!J307+'Mayo 2019'!J307+'Junio 2019'!J307)</f>
        <v>49757</v>
      </c>
      <c r="K307" s="11">
        <f>SUM('Abril 2019'!K307+'Mayo 2019'!K307+'Junio 2019'!K307)</f>
        <v>0</v>
      </c>
      <c r="L307" s="11">
        <f>SUM('Abril 2019'!L307+'Mayo 2019'!L307+'Junio 2019'!L307)</f>
        <v>0</v>
      </c>
      <c r="M307" s="32">
        <f>SUM('Abril 2019'!M307+'Mayo 2019'!M307+'Junio 2019'!M307)</f>
        <v>0</v>
      </c>
      <c r="N307" s="27">
        <f t="shared" si="4"/>
        <v>3330085</v>
      </c>
    </row>
    <row r="308" spans="1:14" ht="25.5" x14ac:dyDescent="0.25">
      <c r="A308" s="14" t="s">
        <v>603</v>
      </c>
      <c r="B308" s="9" t="s">
        <v>604</v>
      </c>
      <c r="C308" s="10">
        <f>SUM('Abril 2019'!C308+'Mayo 2019'!C308+'Junio 2019'!C308)</f>
        <v>343716</v>
      </c>
      <c r="D308" s="10">
        <f>SUM('Abril 2019'!D308+'Mayo 2019'!D308+'Junio 2019'!D308)</f>
        <v>142655</v>
      </c>
      <c r="E308" s="11">
        <f>SUM('Abril 2019'!E308+'Mayo 2019'!E308+'Junio 2019'!E308)</f>
        <v>5186</v>
      </c>
      <c r="F308" s="11">
        <f>SUM('Abril 2019'!F308+'Mayo 2019'!F308+'Junio 2019'!F308)</f>
        <v>13233</v>
      </c>
      <c r="G308" s="11">
        <f>SUM('Abril 2019'!G308+'Mayo 2019'!G308+'Junio 2019'!G308)</f>
        <v>1451</v>
      </c>
      <c r="H308" s="11">
        <f>SUM('Abril 2019'!H308+'Mayo 2019'!H308+'Junio 2019'!H308)</f>
        <v>720</v>
      </c>
      <c r="I308" s="11">
        <f>SUM('Abril 2019'!I308+'Mayo 2019'!I308+'Junio 2019'!I308)</f>
        <v>6722</v>
      </c>
      <c r="J308" s="11">
        <f>SUM('Abril 2019'!J308+'Mayo 2019'!J308+'Junio 2019'!J308)</f>
        <v>5825</v>
      </c>
      <c r="K308" s="11">
        <f>SUM('Abril 2019'!K308+'Mayo 2019'!K308+'Junio 2019'!K308)</f>
        <v>0</v>
      </c>
      <c r="L308" s="11">
        <f>SUM('Abril 2019'!L308+'Mayo 2019'!L308+'Junio 2019'!L308)</f>
        <v>11716</v>
      </c>
      <c r="M308" s="32">
        <f>SUM('Abril 2019'!M308+'Mayo 2019'!M308+'Junio 2019'!M308)</f>
        <v>0</v>
      </c>
      <c r="N308" s="27">
        <f t="shared" si="4"/>
        <v>531224</v>
      </c>
    </row>
    <row r="309" spans="1:14" x14ac:dyDescent="0.25">
      <c r="A309" s="14" t="s">
        <v>605</v>
      </c>
      <c r="B309" s="9" t="s">
        <v>606</v>
      </c>
      <c r="C309" s="10">
        <f>SUM('Abril 2019'!C309+'Mayo 2019'!C309+'Junio 2019'!C309)</f>
        <v>516448</v>
      </c>
      <c r="D309" s="10">
        <f>SUM('Abril 2019'!D309+'Mayo 2019'!D309+'Junio 2019'!D309)</f>
        <v>178473</v>
      </c>
      <c r="E309" s="11">
        <f>SUM('Abril 2019'!E309+'Mayo 2019'!E309+'Junio 2019'!E309)</f>
        <v>7704</v>
      </c>
      <c r="F309" s="11">
        <f>SUM('Abril 2019'!F309+'Mayo 2019'!F309+'Junio 2019'!F309)</f>
        <v>20181</v>
      </c>
      <c r="G309" s="11">
        <f>SUM('Abril 2019'!G309+'Mayo 2019'!G309+'Junio 2019'!G309)</f>
        <v>2084</v>
      </c>
      <c r="H309" s="11">
        <f>SUM('Abril 2019'!H309+'Mayo 2019'!H309+'Junio 2019'!H309)</f>
        <v>1119</v>
      </c>
      <c r="I309" s="11">
        <f>SUM('Abril 2019'!I309+'Mayo 2019'!I309+'Junio 2019'!I309)</f>
        <v>20514</v>
      </c>
      <c r="J309" s="11">
        <f>SUM('Abril 2019'!J309+'Mayo 2019'!J309+'Junio 2019'!J309)</f>
        <v>11388</v>
      </c>
      <c r="K309" s="11">
        <f>SUM('Abril 2019'!K309+'Mayo 2019'!K309+'Junio 2019'!K309)</f>
        <v>0</v>
      </c>
      <c r="L309" s="11">
        <f>SUM('Abril 2019'!L309+'Mayo 2019'!L309+'Junio 2019'!L309)</f>
        <v>0</v>
      </c>
      <c r="M309" s="32">
        <f>SUM('Abril 2019'!M309+'Mayo 2019'!M309+'Junio 2019'!M309)</f>
        <v>0</v>
      </c>
      <c r="N309" s="27">
        <f t="shared" si="4"/>
        <v>757911</v>
      </c>
    </row>
    <row r="310" spans="1:14" ht="25.5" x14ac:dyDescent="0.25">
      <c r="A310" s="14" t="s">
        <v>607</v>
      </c>
      <c r="B310" s="9" t="s">
        <v>608</v>
      </c>
      <c r="C310" s="10">
        <f>SUM('Abril 2019'!C310+'Mayo 2019'!C310+'Junio 2019'!C310)</f>
        <v>2393282</v>
      </c>
      <c r="D310" s="10">
        <f>SUM('Abril 2019'!D310+'Mayo 2019'!D310+'Junio 2019'!D310)</f>
        <v>876667</v>
      </c>
      <c r="E310" s="11">
        <f>SUM('Abril 2019'!E310+'Mayo 2019'!E310+'Junio 2019'!E310)</f>
        <v>30405</v>
      </c>
      <c r="F310" s="11">
        <f>SUM('Abril 2019'!F310+'Mayo 2019'!F310+'Junio 2019'!F310)</f>
        <v>69054</v>
      </c>
      <c r="G310" s="11">
        <f>SUM('Abril 2019'!G310+'Mayo 2019'!G310+'Junio 2019'!G310)</f>
        <v>11366</v>
      </c>
      <c r="H310" s="11">
        <f>SUM('Abril 2019'!H310+'Mayo 2019'!H310+'Junio 2019'!H310)</f>
        <v>3849</v>
      </c>
      <c r="I310" s="11">
        <f>SUM('Abril 2019'!I310+'Mayo 2019'!I310+'Junio 2019'!I310)</f>
        <v>90785</v>
      </c>
      <c r="J310" s="11">
        <f>SUM('Abril 2019'!J310+'Mayo 2019'!J310+'Junio 2019'!J310)</f>
        <v>66470</v>
      </c>
      <c r="K310" s="11">
        <f>SUM('Abril 2019'!K310+'Mayo 2019'!K310+'Junio 2019'!K310)</f>
        <v>0</v>
      </c>
      <c r="L310" s="11">
        <f>SUM('Abril 2019'!L310+'Mayo 2019'!L310+'Junio 2019'!L310)</f>
        <v>165137</v>
      </c>
      <c r="M310" s="32">
        <f>SUM('Abril 2019'!M310+'Mayo 2019'!M310+'Junio 2019'!M310)</f>
        <v>0</v>
      </c>
      <c r="N310" s="27">
        <f t="shared" si="4"/>
        <v>3707015</v>
      </c>
    </row>
    <row r="311" spans="1:14" x14ac:dyDescent="0.25">
      <c r="A311" s="14" t="s">
        <v>609</v>
      </c>
      <c r="B311" s="9" t="s">
        <v>610</v>
      </c>
      <c r="C311" s="10">
        <f>SUM('Abril 2019'!C311+'Mayo 2019'!C311+'Junio 2019'!C311)</f>
        <v>348956</v>
      </c>
      <c r="D311" s="10">
        <f>SUM('Abril 2019'!D311+'Mayo 2019'!D311+'Junio 2019'!D311)</f>
        <v>146484</v>
      </c>
      <c r="E311" s="11">
        <f>SUM('Abril 2019'!E311+'Mayo 2019'!E311+'Junio 2019'!E311)</f>
        <v>5681</v>
      </c>
      <c r="F311" s="11">
        <f>SUM('Abril 2019'!F311+'Mayo 2019'!F311+'Junio 2019'!F311)</f>
        <v>16473</v>
      </c>
      <c r="G311" s="11">
        <f>SUM('Abril 2019'!G311+'Mayo 2019'!G311+'Junio 2019'!G311)</f>
        <v>1174</v>
      </c>
      <c r="H311" s="11">
        <f>SUM('Abril 2019'!H311+'Mayo 2019'!H311+'Junio 2019'!H311)</f>
        <v>906</v>
      </c>
      <c r="I311" s="11">
        <f>SUM('Abril 2019'!I311+'Mayo 2019'!I311+'Junio 2019'!I311)</f>
        <v>7915</v>
      </c>
      <c r="J311" s="11">
        <f>SUM('Abril 2019'!J311+'Mayo 2019'!J311+'Junio 2019'!J311)</f>
        <v>4513</v>
      </c>
      <c r="K311" s="11">
        <f>SUM('Abril 2019'!K311+'Mayo 2019'!K311+'Junio 2019'!K311)</f>
        <v>0</v>
      </c>
      <c r="L311" s="11">
        <f>SUM('Abril 2019'!L311+'Mayo 2019'!L311+'Junio 2019'!L311)</f>
        <v>0</v>
      </c>
      <c r="M311" s="32">
        <f>SUM('Abril 2019'!M311+'Mayo 2019'!M311+'Junio 2019'!M311)</f>
        <v>0</v>
      </c>
      <c r="N311" s="27">
        <f t="shared" si="4"/>
        <v>532102</v>
      </c>
    </row>
    <row r="312" spans="1:14" x14ac:dyDescent="0.25">
      <c r="A312" s="14" t="s">
        <v>611</v>
      </c>
      <c r="B312" s="9" t="s">
        <v>612</v>
      </c>
      <c r="C312" s="10">
        <f>SUM('Abril 2019'!C312+'Mayo 2019'!C312+'Junio 2019'!C312)</f>
        <v>1002350</v>
      </c>
      <c r="D312" s="10">
        <f>SUM('Abril 2019'!D312+'Mayo 2019'!D312+'Junio 2019'!D312)</f>
        <v>287898</v>
      </c>
      <c r="E312" s="11">
        <f>SUM('Abril 2019'!E312+'Mayo 2019'!E312+'Junio 2019'!E312)</f>
        <v>13271</v>
      </c>
      <c r="F312" s="11">
        <f>SUM('Abril 2019'!F312+'Mayo 2019'!F312+'Junio 2019'!F312)</f>
        <v>33744</v>
      </c>
      <c r="G312" s="11">
        <f>SUM('Abril 2019'!G312+'Mayo 2019'!G312+'Junio 2019'!G312)</f>
        <v>4240</v>
      </c>
      <c r="H312" s="11">
        <f>SUM('Abril 2019'!H312+'Mayo 2019'!H312+'Junio 2019'!H312)</f>
        <v>1845</v>
      </c>
      <c r="I312" s="11">
        <f>SUM('Abril 2019'!I312+'Mayo 2019'!I312+'Junio 2019'!I312)</f>
        <v>51503</v>
      </c>
      <c r="J312" s="11">
        <f>SUM('Abril 2019'!J312+'Mayo 2019'!J312+'Junio 2019'!J312)</f>
        <v>28507</v>
      </c>
      <c r="K312" s="11">
        <f>SUM('Abril 2019'!K312+'Mayo 2019'!K312+'Junio 2019'!K312)</f>
        <v>0</v>
      </c>
      <c r="L312" s="11">
        <f>SUM('Abril 2019'!L312+'Mayo 2019'!L312+'Junio 2019'!L312)</f>
        <v>0</v>
      </c>
      <c r="M312" s="32">
        <f>SUM('Abril 2019'!M312+'Mayo 2019'!M312+'Junio 2019'!M312)</f>
        <v>0</v>
      </c>
      <c r="N312" s="27">
        <f t="shared" si="4"/>
        <v>1423358</v>
      </c>
    </row>
    <row r="313" spans="1:14" x14ac:dyDescent="0.25">
      <c r="A313" s="14" t="s">
        <v>613</v>
      </c>
      <c r="B313" s="9" t="s">
        <v>614</v>
      </c>
      <c r="C313" s="10">
        <f>SUM('Abril 2019'!C313+'Mayo 2019'!C313+'Junio 2019'!C313)</f>
        <v>782170</v>
      </c>
      <c r="D313" s="10">
        <f>SUM('Abril 2019'!D313+'Mayo 2019'!D313+'Junio 2019'!D313)</f>
        <v>419298</v>
      </c>
      <c r="E313" s="11">
        <f>SUM('Abril 2019'!E313+'Mayo 2019'!E313+'Junio 2019'!E313)</f>
        <v>11871</v>
      </c>
      <c r="F313" s="11">
        <f>SUM('Abril 2019'!F313+'Mayo 2019'!F313+'Junio 2019'!F313)</f>
        <v>33702</v>
      </c>
      <c r="G313" s="11">
        <f>SUM('Abril 2019'!G313+'Mayo 2019'!G313+'Junio 2019'!G313)</f>
        <v>2826</v>
      </c>
      <c r="H313" s="11">
        <f>SUM('Abril 2019'!H313+'Mayo 2019'!H313+'Junio 2019'!H313)</f>
        <v>1854</v>
      </c>
      <c r="I313" s="11">
        <f>SUM('Abril 2019'!I313+'Mayo 2019'!I313+'Junio 2019'!I313)</f>
        <v>11203</v>
      </c>
      <c r="J313" s="11">
        <f>SUM('Abril 2019'!J313+'Mayo 2019'!J313+'Junio 2019'!J313)</f>
        <v>9025</v>
      </c>
      <c r="K313" s="11">
        <f>SUM('Abril 2019'!K313+'Mayo 2019'!K313+'Junio 2019'!K313)</f>
        <v>0</v>
      </c>
      <c r="L313" s="11">
        <f>SUM('Abril 2019'!L313+'Mayo 2019'!L313+'Junio 2019'!L313)</f>
        <v>11185</v>
      </c>
      <c r="M313" s="32">
        <f>SUM('Abril 2019'!M313+'Mayo 2019'!M313+'Junio 2019'!M313)</f>
        <v>0</v>
      </c>
      <c r="N313" s="27">
        <f t="shared" si="4"/>
        <v>1283134</v>
      </c>
    </row>
    <row r="314" spans="1:14" x14ac:dyDescent="0.25">
      <c r="A314" s="14" t="s">
        <v>615</v>
      </c>
      <c r="B314" s="9" t="s">
        <v>616</v>
      </c>
      <c r="C314" s="10">
        <f>SUM('Abril 2019'!C314+'Mayo 2019'!C314+'Junio 2019'!C314)</f>
        <v>869858</v>
      </c>
      <c r="D314" s="10">
        <f>SUM('Abril 2019'!D314+'Mayo 2019'!D314+'Junio 2019'!D314)</f>
        <v>197004</v>
      </c>
      <c r="E314" s="11">
        <f>SUM('Abril 2019'!E314+'Mayo 2019'!E314+'Junio 2019'!E314)</f>
        <v>11702</v>
      </c>
      <c r="F314" s="11">
        <f>SUM('Abril 2019'!F314+'Mayo 2019'!F314+'Junio 2019'!F314)</f>
        <v>32571</v>
      </c>
      <c r="G314" s="11">
        <f>SUM('Abril 2019'!G314+'Mayo 2019'!G314+'Junio 2019'!G314)</f>
        <v>3322</v>
      </c>
      <c r="H314" s="11">
        <f>SUM('Abril 2019'!H314+'Mayo 2019'!H314+'Junio 2019'!H314)</f>
        <v>1647</v>
      </c>
      <c r="I314" s="11">
        <f>SUM('Abril 2019'!I314+'Mayo 2019'!I314+'Junio 2019'!I314)</f>
        <v>37099</v>
      </c>
      <c r="J314" s="11">
        <f>SUM('Abril 2019'!J314+'Mayo 2019'!J314+'Junio 2019'!J314)</f>
        <v>19220</v>
      </c>
      <c r="K314" s="11">
        <f>SUM('Abril 2019'!K314+'Mayo 2019'!K314+'Junio 2019'!K314)</f>
        <v>0</v>
      </c>
      <c r="L314" s="11">
        <f>SUM('Abril 2019'!L314+'Mayo 2019'!L314+'Junio 2019'!L314)</f>
        <v>19584</v>
      </c>
      <c r="M314" s="32">
        <f>SUM('Abril 2019'!M314+'Mayo 2019'!M314+'Junio 2019'!M314)</f>
        <v>0</v>
      </c>
      <c r="N314" s="27">
        <f t="shared" si="4"/>
        <v>1192007</v>
      </c>
    </row>
    <row r="315" spans="1:14" x14ac:dyDescent="0.25">
      <c r="A315" s="14" t="s">
        <v>617</v>
      </c>
      <c r="B315" s="9" t="s">
        <v>618</v>
      </c>
      <c r="C315" s="10">
        <f>SUM('Abril 2019'!C315+'Mayo 2019'!C315+'Junio 2019'!C315)</f>
        <v>303928</v>
      </c>
      <c r="D315" s="10">
        <f>SUM('Abril 2019'!D315+'Mayo 2019'!D315+'Junio 2019'!D315)</f>
        <v>102414</v>
      </c>
      <c r="E315" s="11">
        <f>SUM('Abril 2019'!E315+'Mayo 2019'!E315+'Junio 2019'!E315)</f>
        <v>4643</v>
      </c>
      <c r="F315" s="11">
        <f>SUM('Abril 2019'!F315+'Mayo 2019'!F315+'Junio 2019'!F315)</f>
        <v>12912</v>
      </c>
      <c r="G315" s="11">
        <f>SUM('Abril 2019'!G315+'Mayo 2019'!G315+'Junio 2019'!G315)</f>
        <v>1126</v>
      </c>
      <c r="H315" s="11">
        <f>SUM('Abril 2019'!H315+'Mayo 2019'!H315+'Junio 2019'!H315)</f>
        <v>705</v>
      </c>
      <c r="I315" s="11">
        <f>SUM('Abril 2019'!I315+'Mayo 2019'!I315+'Junio 2019'!I315)</f>
        <v>8147</v>
      </c>
      <c r="J315" s="11">
        <f>SUM('Abril 2019'!J315+'Mayo 2019'!J315+'Junio 2019'!J315)</f>
        <v>5038</v>
      </c>
      <c r="K315" s="11">
        <f>SUM('Abril 2019'!K315+'Mayo 2019'!K315+'Junio 2019'!K315)</f>
        <v>0</v>
      </c>
      <c r="L315" s="11">
        <f>SUM('Abril 2019'!L315+'Mayo 2019'!L315+'Junio 2019'!L315)</f>
        <v>0</v>
      </c>
      <c r="M315" s="32">
        <f>SUM('Abril 2019'!M315+'Mayo 2019'!M315+'Junio 2019'!M315)</f>
        <v>0</v>
      </c>
      <c r="N315" s="27">
        <f t="shared" si="4"/>
        <v>438913</v>
      </c>
    </row>
    <row r="316" spans="1:14" ht="38.25" x14ac:dyDescent="0.25">
      <c r="A316" s="14" t="s">
        <v>619</v>
      </c>
      <c r="B316" s="9" t="s">
        <v>620</v>
      </c>
      <c r="C316" s="10">
        <f>SUM('Abril 2019'!C316+'Mayo 2019'!C316+'Junio 2019'!C316)</f>
        <v>326124</v>
      </c>
      <c r="D316" s="10">
        <f>SUM('Abril 2019'!D316+'Mayo 2019'!D316+'Junio 2019'!D316)</f>
        <v>140450</v>
      </c>
      <c r="E316" s="11">
        <f>SUM('Abril 2019'!E316+'Mayo 2019'!E316+'Junio 2019'!E316)</f>
        <v>5156</v>
      </c>
      <c r="F316" s="11">
        <f>SUM('Abril 2019'!F316+'Mayo 2019'!F316+'Junio 2019'!F316)</f>
        <v>13761</v>
      </c>
      <c r="G316" s="11">
        <f>SUM('Abril 2019'!G316+'Mayo 2019'!G316+'Junio 2019'!G316)</f>
        <v>1284</v>
      </c>
      <c r="H316" s="11">
        <f>SUM('Abril 2019'!H316+'Mayo 2019'!H316+'Junio 2019'!H316)</f>
        <v>738</v>
      </c>
      <c r="I316" s="11">
        <f>SUM('Abril 2019'!I316+'Mayo 2019'!I316+'Junio 2019'!I316)</f>
        <v>6197</v>
      </c>
      <c r="J316" s="11">
        <f>SUM('Abril 2019'!J316+'Mayo 2019'!J316+'Junio 2019'!J316)</f>
        <v>4655</v>
      </c>
      <c r="K316" s="11">
        <f>SUM('Abril 2019'!K316+'Mayo 2019'!K316+'Junio 2019'!K316)</f>
        <v>0</v>
      </c>
      <c r="L316" s="11">
        <f>SUM('Abril 2019'!L316+'Mayo 2019'!L316+'Junio 2019'!L316)</f>
        <v>0</v>
      </c>
      <c r="M316" s="32">
        <f>SUM('Abril 2019'!M316+'Mayo 2019'!M316+'Junio 2019'!M316)</f>
        <v>0</v>
      </c>
      <c r="N316" s="27">
        <f t="shared" si="4"/>
        <v>498365</v>
      </c>
    </row>
    <row r="317" spans="1:14" ht="25.5" x14ac:dyDescent="0.25">
      <c r="A317" s="14" t="s">
        <v>621</v>
      </c>
      <c r="B317" s="9" t="s">
        <v>622</v>
      </c>
      <c r="C317" s="10">
        <f>SUM('Abril 2019'!C317+'Mayo 2019'!C317+'Junio 2019'!C317)</f>
        <v>764208</v>
      </c>
      <c r="D317" s="10">
        <f>SUM('Abril 2019'!D317+'Mayo 2019'!D317+'Junio 2019'!D317)</f>
        <v>368538</v>
      </c>
      <c r="E317" s="11">
        <f>SUM('Abril 2019'!E317+'Mayo 2019'!E317+'Junio 2019'!E317)</f>
        <v>9840</v>
      </c>
      <c r="F317" s="11">
        <f>SUM('Abril 2019'!F317+'Mayo 2019'!F317+'Junio 2019'!F317)</f>
        <v>24117</v>
      </c>
      <c r="G317" s="11">
        <f>SUM('Abril 2019'!G317+'Mayo 2019'!G317+'Junio 2019'!G317)</f>
        <v>3471</v>
      </c>
      <c r="H317" s="11">
        <f>SUM('Abril 2019'!H317+'Mayo 2019'!H317+'Junio 2019'!H317)</f>
        <v>1203</v>
      </c>
      <c r="I317" s="11">
        <f>SUM('Abril 2019'!I317+'Mayo 2019'!I317+'Junio 2019'!I317)</f>
        <v>27818</v>
      </c>
      <c r="J317" s="11">
        <f>SUM('Abril 2019'!J317+'Mayo 2019'!J317+'Junio 2019'!J317)</f>
        <v>20748</v>
      </c>
      <c r="K317" s="11">
        <f>SUM('Abril 2019'!K317+'Mayo 2019'!K317+'Junio 2019'!K317)</f>
        <v>0</v>
      </c>
      <c r="L317" s="11">
        <f>SUM('Abril 2019'!L317+'Mayo 2019'!L317+'Junio 2019'!L317)</f>
        <v>0</v>
      </c>
      <c r="M317" s="32">
        <f>SUM('Abril 2019'!M317+'Mayo 2019'!M317+'Junio 2019'!M317)</f>
        <v>0</v>
      </c>
      <c r="N317" s="27">
        <f t="shared" si="4"/>
        <v>1219943</v>
      </c>
    </row>
    <row r="318" spans="1:14" x14ac:dyDescent="0.25">
      <c r="A318" s="14" t="s">
        <v>623</v>
      </c>
      <c r="B318" s="9" t="s">
        <v>624</v>
      </c>
      <c r="C318" s="10">
        <f>SUM('Abril 2019'!C318+'Mayo 2019'!C318+'Junio 2019'!C318)</f>
        <v>495003</v>
      </c>
      <c r="D318" s="10">
        <f>SUM('Abril 2019'!D318+'Mayo 2019'!D318+'Junio 2019'!D318)</f>
        <v>273792</v>
      </c>
      <c r="E318" s="11">
        <f>SUM('Abril 2019'!E318+'Mayo 2019'!E318+'Junio 2019'!E318)</f>
        <v>6853.5</v>
      </c>
      <c r="F318" s="11">
        <f>SUM('Abril 2019'!F318+'Mayo 2019'!F318+'Junio 2019'!F318)</f>
        <v>29034</v>
      </c>
      <c r="G318" s="11">
        <f>SUM('Abril 2019'!G318+'Mayo 2019'!G318+'Junio 2019'!G318)</f>
        <v>1882</v>
      </c>
      <c r="H318" s="11">
        <f>SUM('Abril 2019'!H318+'Mayo 2019'!H318+'Junio 2019'!H318)</f>
        <v>1566</v>
      </c>
      <c r="I318" s="11">
        <f>SUM('Abril 2019'!I318+'Mayo 2019'!I318+'Junio 2019'!I318)</f>
        <v>29563</v>
      </c>
      <c r="J318" s="11">
        <f>SUM('Abril 2019'!J318+'Mayo 2019'!J318+'Junio 2019'!J318)</f>
        <v>14970</v>
      </c>
      <c r="K318" s="11">
        <f>SUM('Abril 2019'!K318+'Mayo 2019'!K318+'Junio 2019'!K318)</f>
        <v>0</v>
      </c>
      <c r="L318" s="11">
        <f>SUM('Abril 2019'!L318+'Mayo 2019'!L318+'Junio 2019'!L318)</f>
        <v>47397</v>
      </c>
      <c r="M318" s="32">
        <f>SUM('Abril 2019'!M318+'Mayo 2019'!M318+'Junio 2019'!M318)</f>
        <v>0</v>
      </c>
      <c r="N318" s="27">
        <f t="shared" si="4"/>
        <v>900060.5</v>
      </c>
    </row>
    <row r="319" spans="1:14" ht="25.5" x14ac:dyDescent="0.25">
      <c r="A319" s="14" t="s">
        <v>625</v>
      </c>
      <c r="B319" s="9" t="s">
        <v>626</v>
      </c>
      <c r="C319" s="10">
        <f>SUM('Abril 2019'!C319+'Mayo 2019'!C319+'Junio 2019'!C319)</f>
        <v>1607598</v>
      </c>
      <c r="D319" s="10">
        <f>SUM('Abril 2019'!D319+'Mayo 2019'!D319+'Junio 2019'!D319)</f>
        <v>377955</v>
      </c>
      <c r="E319" s="11">
        <f>SUM('Abril 2019'!E319+'Mayo 2019'!E319+'Junio 2019'!E319)</f>
        <v>21958</v>
      </c>
      <c r="F319" s="11">
        <f>SUM('Abril 2019'!F319+'Mayo 2019'!F319+'Junio 2019'!F319)</f>
        <v>48540</v>
      </c>
      <c r="G319" s="11">
        <f>SUM('Abril 2019'!G319+'Mayo 2019'!G319+'Junio 2019'!G319)</f>
        <v>8013</v>
      </c>
      <c r="H319" s="11">
        <f>SUM('Abril 2019'!H319+'Mayo 2019'!H319+'Junio 2019'!H319)</f>
        <v>2622</v>
      </c>
      <c r="I319" s="11">
        <f>SUM('Abril 2019'!I319+'Mayo 2019'!I319+'Junio 2019'!I319)</f>
        <v>74490</v>
      </c>
      <c r="J319" s="11">
        <f>SUM('Abril 2019'!J319+'Mayo 2019'!J319+'Junio 2019'!J319)</f>
        <v>50449</v>
      </c>
      <c r="K319" s="11">
        <f>SUM('Abril 2019'!K319+'Mayo 2019'!K319+'Junio 2019'!K319)</f>
        <v>0</v>
      </c>
      <c r="L319" s="11">
        <f>SUM('Abril 2019'!L319+'Mayo 2019'!L319+'Junio 2019'!L319)</f>
        <v>0</v>
      </c>
      <c r="M319" s="32">
        <f>SUM('Abril 2019'!M319+'Mayo 2019'!M319+'Junio 2019'!M319)</f>
        <v>0</v>
      </c>
      <c r="N319" s="27">
        <f t="shared" si="4"/>
        <v>2191625</v>
      </c>
    </row>
    <row r="320" spans="1:14" ht="25.5" x14ac:dyDescent="0.25">
      <c r="A320" s="14" t="s">
        <v>627</v>
      </c>
      <c r="B320" s="9" t="s">
        <v>628</v>
      </c>
      <c r="C320" s="10">
        <f>SUM('Abril 2019'!C320+'Mayo 2019'!C320+'Junio 2019'!C320)</f>
        <v>740230</v>
      </c>
      <c r="D320" s="10">
        <f>SUM('Abril 2019'!D320+'Mayo 2019'!D320+'Junio 2019'!D320)</f>
        <v>529496</v>
      </c>
      <c r="E320" s="11">
        <f>SUM('Abril 2019'!E320+'Mayo 2019'!E320+'Junio 2019'!E320)</f>
        <v>9459</v>
      </c>
      <c r="F320" s="11">
        <f>SUM('Abril 2019'!F320+'Mayo 2019'!F320+'Junio 2019'!F320)</f>
        <v>24489</v>
      </c>
      <c r="G320" s="11">
        <f>SUM('Abril 2019'!G320+'Mayo 2019'!G320+'Junio 2019'!G320)</f>
        <v>3139</v>
      </c>
      <c r="H320" s="11">
        <f>SUM('Abril 2019'!H320+'Mayo 2019'!H320+'Junio 2019'!H320)</f>
        <v>1215</v>
      </c>
      <c r="I320" s="11">
        <f>SUM('Abril 2019'!I320+'Mayo 2019'!I320+'Junio 2019'!I320)</f>
        <v>24005</v>
      </c>
      <c r="J320" s="11">
        <f>SUM('Abril 2019'!J320+'Mayo 2019'!J320+'Junio 2019'!J320)</f>
        <v>16355</v>
      </c>
      <c r="K320" s="11">
        <f>SUM('Abril 2019'!K320+'Mayo 2019'!K320+'Junio 2019'!K320)</f>
        <v>0</v>
      </c>
      <c r="L320" s="11">
        <f>SUM('Abril 2019'!L320+'Mayo 2019'!L320+'Junio 2019'!L320)</f>
        <v>21568</v>
      </c>
      <c r="M320" s="32">
        <f>SUM('Abril 2019'!M320+'Mayo 2019'!M320+'Junio 2019'!M320)</f>
        <v>0</v>
      </c>
      <c r="N320" s="27">
        <f t="shared" si="4"/>
        <v>1369956</v>
      </c>
    </row>
    <row r="321" spans="1:14" x14ac:dyDescent="0.25">
      <c r="A321" s="14" t="s">
        <v>629</v>
      </c>
      <c r="B321" s="9" t="s">
        <v>630</v>
      </c>
      <c r="C321" s="10">
        <f>SUM('Abril 2019'!C321+'Mayo 2019'!C321+'Junio 2019'!C321)</f>
        <v>1825961</v>
      </c>
      <c r="D321" s="10">
        <f>SUM('Abril 2019'!D321+'Mayo 2019'!D321+'Junio 2019'!D321)</f>
        <v>884151</v>
      </c>
      <c r="E321" s="11">
        <f>SUM('Abril 2019'!E321+'Mayo 2019'!E321+'Junio 2019'!E321)</f>
        <v>25266</v>
      </c>
      <c r="F321" s="11">
        <f>SUM('Abril 2019'!F321+'Mayo 2019'!F321+'Junio 2019'!F321)</f>
        <v>62856</v>
      </c>
      <c r="G321" s="11">
        <f>SUM('Abril 2019'!G321+'Mayo 2019'!G321+'Junio 2019'!G321)</f>
        <v>7919</v>
      </c>
      <c r="H321" s="11">
        <f>SUM('Abril 2019'!H321+'Mayo 2019'!H321+'Junio 2019'!H321)</f>
        <v>3474</v>
      </c>
      <c r="I321" s="11">
        <f>SUM('Abril 2019'!I321+'Mayo 2019'!I321+'Junio 2019'!I321)</f>
        <v>101144</v>
      </c>
      <c r="J321" s="11">
        <f>SUM('Abril 2019'!J321+'Mayo 2019'!J321+'Junio 2019'!J321)</f>
        <v>51452</v>
      </c>
      <c r="K321" s="11">
        <f>SUM('Abril 2019'!K321+'Mayo 2019'!K321+'Junio 2019'!K321)</f>
        <v>0</v>
      </c>
      <c r="L321" s="11">
        <f>SUM('Abril 2019'!L321+'Mayo 2019'!L321+'Junio 2019'!L321)</f>
        <v>0</v>
      </c>
      <c r="M321" s="32">
        <f>SUM('Abril 2019'!M321+'Mayo 2019'!M321+'Junio 2019'!M321)</f>
        <v>0</v>
      </c>
      <c r="N321" s="27">
        <f t="shared" si="4"/>
        <v>2962223</v>
      </c>
    </row>
    <row r="322" spans="1:14" ht="25.5" x14ac:dyDescent="0.25">
      <c r="A322" s="14" t="s">
        <v>631</v>
      </c>
      <c r="B322" s="9" t="s">
        <v>632</v>
      </c>
      <c r="C322" s="10">
        <f>SUM('Abril 2019'!C322+'Mayo 2019'!C322+'Junio 2019'!C322)</f>
        <v>1196467</v>
      </c>
      <c r="D322" s="10">
        <f>SUM('Abril 2019'!D322+'Mayo 2019'!D322+'Junio 2019'!D322)</f>
        <v>446214</v>
      </c>
      <c r="E322" s="11">
        <f>SUM('Abril 2019'!E322+'Mayo 2019'!E322+'Junio 2019'!E322)</f>
        <v>14989</v>
      </c>
      <c r="F322" s="11">
        <f>SUM('Abril 2019'!F322+'Mayo 2019'!F322+'Junio 2019'!F322)</f>
        <v>33552</v>
      </c>
      <c r="G322" s="11">
        <f>SUM('Abril 2019'!G322+'Mayo 2019'!G322+'Junio 2019'!G322)</f>
        <v>5849</v>
      </c>
      <c r="H322" s="11">
        <f>SUM('Abril 2019'!H322+'Mayo 2019'!H322+'Junio 2019'!H322)</f>
        <v>1770</v>
      </c>
      <c r="I322" s="11">
        <f>SUM('Abril 2019'!I322+'Mayo 2019'!I322+'Junio 2019'!I322)</f>
        <v>66081</v>
      </c>
      <c r="J322" s="11">
        <f>SUM('Abril 2019'!J322+'Mayo 2019'!J322+'Junio 2019'!J322)</f>
        <v>40230</v>
      </c>
      <c r="K322" s="11">
        <f>SUM('Abril 2019'!K322+'Mayo 2019'!K322+'Junio 2019'!K322)</f>
        <v>0</v>
      </c>
      <c r="L322" s="11">
        <f>SUM('Abril 2019'!L322+'Mayo 2019'!L322+'Junio 2019'!L322)</f>
        <v>49456</v>
      </c>
      <c r="M322" s="32">
        <f>SUM('Abril 2019'!M322+'Mayo 2019'!M322+'Junio 2019'!M322)</f>
        <v>0</v>
      </c>
      <c r="N322" s="27">
        <f t="shared" si="4"/>
        <v>1854608</v>
      </c>
    </row>
    <row r="323" spans="1:14" ht="25.5" x14ac:dyDescent="0.25">
      <c r="A323" s="14" t="s">
        <v>633</v>
      </c>
      <c r="B323" s="9" t="s">
        <v>634</v>
      </c>
      <c r="C323" s="10">
        <f>SUM('Abril 2019'!C323+'Mayo 2019'!C323+'Junio 2019'!C323)</f>
        <v>334244</v>
      </c>
      <c r="D323" s="10">
        <f>SUM('Abril 2019'!D323+'Mayo 2019'!D323+'Junio 2019'!D323)</f>
        <v>165103</v>
      </c>
      <c r="E323" s="11">
        <f>SUM('Abril 2019'!E323+'Mayo 2019'!E323+'Junio 2019'!E323)</f>
        <v>5360</v>
      </c>
      <c r="F323" s="11">
        <f>SUM('Abril 2019'!F323+'Mayo 2019'!F323+'Junio 2019'!F323)</f>
        <v>15606</v>
      </c>
      <c r="G323" s="11">
        <f>SUM('Abril 2019'!G323+'Mayo 2019'!G323+'Junio 2019'!G323)</f>
        <v>1137</v>
      </c>
      <c r="H323" s="11">
        <f>SUM('Abril 2019'!H323+'Mayo 2019'!H323+'Junio 2019'!H323)</f>
        <v>828</v>
      </c>
      <c r="I323" s="11">
        <f>SUM('Abril 2019'!I323+'Mayo 2019'!I323+'Junio 2019'!I323)</f>
        <v>4423</v>
      </c>
      <c r="J323" s="11">
        <f>SUM('Abril 2019'!J323+'Mayo 2019'!J323+'Junio 2019'!J323)</f>
        <v>3104</v>
      </c>
      <c r="K323" s="11">
        <f>SUM('Abril 2019'!K323+'Mayo 2019'!K323+'Junio 2019'!K323)</f>
        <v>0</v>
      </c>
      <c r="L323" s="11">
        <f>SUM('Abril 2019'!L323+'Mayo 2019'!L323+'Junio 2019'!L323)</f>
        <v>0</v>
      </c>
      <c r="M323" s="32">
        <f>SUM('Abril 2019'!M323+'Mayo 2019'!M323+'Junio 2019'!M323)</f>
        <v>0</v>
      </c>
      <c r="N323" s="27">
        <f t="shared" si="4"/>
        <v>529805</v>
      </c>
    </row>
    <row r="324" spans="1:14" x14ac:dyDescent="0.25">
      <c r="A324" s="14" t="s">
        <v>635</v>
      </c>
      <c r="B324" s="9" t="s">
        <v>636</v>
      </c>
      <c r="C324" s="10">
        <f>SUM('Abril 2019'!C324+'Mayo 2019'!C324+'Junio 2019'!C324)</f>
        <v>1700959</v>
      </c>
      <c r="D324" s="10">
        <f>SUM('Abril 2019'!D324+'Mayo 2019'!D324+'Junio 2019'!D324)</f>
        <v>265947</v>
      </c>
      <c r="E324" s="11">
        <f>SUM('Abril 2019'!E324+'Mayo 2019'!E324+'Junio 2019'!E324)</f>
        <v>23019</v>
      </c>
      <c r="F324" s="11">
        <f>SUM('Abril 2019'!F324+'Mayo 2019'!F324+'Junio 2019'!F324)</f>
        <v>56589</v>
      </c>
      <c r="G324" s="11">
        <f>SUM('Abril 2019'!G324+'Mayo 2019'!G324+'Junio 2019'!G324)</f>
        <v>7521</v>
      </c>
      <c r="H324" s="11">
        <f>SUM('Abril 2019'!H324+'Mayo 2019'!H324+'Junio 2019'!H324)</f>
        <v>3063</v>
      </c>
      <c r="I324" s="11">
        <f>SUM('Abril 2019'!I324+'Mayo 2019'!I324+'Junio 2019'!I324)</f>
        <v>102540</v>
      </c>
      <c r="J324" s="11">
        <f>SUM('Abril 2019'!J324+'Mayo 2019'!J324+'Junio 2019'!J324)</f>
        <v>52933</v>
      </c>
      <c r="K324" s="11">
        <f>SUM('Abril 2019'!K324+'Mayo 2019'!K324+'Junio 2019'!K324)</f>
        <v>0</v>
      </c>
      <c r="L324" s="11">
        <f>SUM('Abril 2019'!L324+'Mayo 2019'!L324+'Junio 2019'!L324)</f>
        <v>0</v>
      </c>
      <c r="M324" s="32">
        <f>SUM('Abril 2019'!M324+'Mayo 2019'!M324+'Junio 2019'!M324)</f>
        <v>0</v>
      </c>
      <c r="N324" s="27">
        <f t="shared" si="4"/>
        <v>2212571</v>
      </c>
    </row>
    <row r="325" spans="1:14" x14ac:dyDescent="0.25">
      <c r="A325" s="14" t="s">
        <v>637</v>
      </c>
      <c r="B325" s="9" t="s">
        <v>638</v>
      </c>
      <c r="C325" s="10">
        <f>SUM('Abril 2019'!C325+'Mayo 2019'!C325+'Junio 2019'!C325)</f>
        <v>345250</v>
      </c>
      <c r="D325" s="10">
        <f>SUM('Abril 2019'!D325+'Mayo 2019'!D325+'Junio 2019'!D325)</f>
        <v>158103</v>
      </c>
      <c r="E325" s="11">
        <f>SUM('Abril 2019'!E325+'Mayo 2019'!E325+'Junio 2019'!E325)</f>
        <v>5804</v>
      </c>
      <c r="F325" s="11">
        <f>SUM('Abril 2019'!F325+'Mayo 2019'!F325+'Junio 2019'!F325)</f>
        <v>17175</v>
      </c>
      <c r="G325" s="11">
        <f>SUM('Abril 2019'!G325+'Mayo 2019'!G325+'Junio 2019'!G325)</f>
        <v>1109</v>
      </c>
      <c r="H325" s="11">
        <f>SUM('Abril 2019'!H325+'Mayo 2019'!H325+'Junio 2019'!H325)</f>
        <v>927</v>
      </c>
      <c r="I325" s="11">
        <f>SUM('Abril 2019'!I325+'Mayo 2019'!I325+'Junio 2019'!I325)</f>
        <v>6139</v>
      </c>
      <c r="J325" s="11">
        <f>SUM('Abril 2019'!J325+'Mayo 2019'!J325+'Junio 2019'!J325)</f>
        <v>3367</v>
      </c>
      <c r="K325" s="11">
        <f>SUM('Abril 2019'!K325+'Mayo 2019'!K325+'Junio 2019'!K325)</f>
        <v>0</v>
      </c>
      <c r="L325" s="11">
        <f>SUM('Abril 2019'!L325+'Mayo 2019'!L325+'Junio 2019'!L325)</f>
        <v>0</v>
      </c>
      <c r="M325" s="32">
        <f>SUM('Abril 2019'!M325+'Mayo 2019'!M325+'Junio 2019'!M325)</f>
        <v>0</v>
      </c>
      <c r="N325" s="27">
        <f t="shared" si="4"/>
        <v>537874</v>
      </c>
    </row>
    <row r="326" spans="1:14" ht="25.5" x14ac:dyDescent="0.25">
      <c r="A326" s="14" t="s">
        <v>639</v>
      </c>
      <c r="B326" s="9" t="s">
        <v>640</v>
      </c>
      <c r="C326" s="10">
        <f>SUM('Abril 2019'!C326+'Mayo 2019'!C326+'Junio 2019'!C326)</f>
        <v>444554</v>
      </c>
      <c r="D326" s="10">
        <f>SUM('Abril 2019'!D326+'Mayo 2019'!D326+'Junio 2019'!D326)</f>
        <v>249409</v>
      </c>
      <c r="E326" s="11">
        <f>SUM('Abril 2019'!E326+'Mayo 2019'!E326+'Junio 2019'!E326)</f>
        <v>6103</v>
      </c>
      <c r="F326" s="11">
        <f>SUM('Abril 2019'!F326+'Mayo 2019'!F326+'Junio 2019'!F326)</f>
        <v>17676</v>
      </c>
      <c r="G326" s="11">
        <f>SUM('Abril 2019'!G326+'Mayo 2019'!G326+'Junio 2019'!G326)</f>
        <v>1584</v>
      </c>
      <c r="H326" s="11">
        <f>SUM('Abril 2019'!H326+'Mayo 2019'!H326+'Junio 2019'!H326)</f>
        <v>1068</v>
      </c>
      <c r="I326" s="11">
        <f>SUM('Abril 2019'!I326+'Mayo 2019'!I326+'Junio 2019'!I326)</f>
        <v>11260</v>
      </c>
      <c r="J326" s="11">
        <f>SUM('Abril 2019'!J326+'Mayo 2019'!J326+'Junio 2019'!J326)</f>
        <v>7019</v>
      </c>
      <c r="K326" s="11">
        <f>SUM('Abril 2019'!K326+'Mayo 2019'!K326+'Junio 2019'!K326)</f>
        <v>0</v>
      </c>
      <c r="L326" s="11">
        <f>SUM('Abril 2019'!L326+'Mayo 2019'!L326+'Junio 2019'!L326)</f>
        <v>22588</v>
      </c>
      <c r="M326" s="32">
        <f>SUM('Abril 2019'!M326+'Mayo 2019'!M326+'Junio 2019'!M326)</f>
        <v>0</v>
      </c>
      <c r="N326" s="27">
        <f t="shared" si="4"/>
        <v>761261</v>
      </c>
    </row>
    <row r="327" spans="1:14" x14ac:dyDescent="0.25">
      <c r="A327" s="14" t="s">
        <v>641</v>
      </c>
      <c r="B327" s="9" t="s">
        <v>642</v>
      </c>
      <c r="C327" s="10">
        <f>SUM('Abril 2019'!C327+'Mayo 2019'!C327+'Junio 2019'!C327)</f>
        <v>472520</v>
      </c>
      <c r="D327" s="10">
        <f>SUM('Abril 2019'!D327+'Mayo 2019'!D327+'Junio 2019'!D327)</f>
        <v>226857</v>
      </c>
      <c r="E327" s="11">
        <f>SUM('Abril 2019'!E327+'Mayo 2019'!E327+'Junio 2019'!E327)</f>
        <v>7229</v>
      </c>
      <c r="F327" s="11">
        <f>SUM('Abril 2019'!F327+'Mayo 2019'!F327+'Junio 2019'!F327)</f>
        <v>20583</v>
      </c>
      <c r="G327" s="11">
        <f>SUM('Abril 2019'!G327+'Mayo 2019'!G327+'Junio 2019'!G327)</f>
        <v>1707</v>
      </c>
      <c r="H327" s="11">
        <f>SUM('Abril 2019'!H327+'Mayo 2019'!H327+'Junio 2019'!H327)</f>
        <v>1107</v>
      </c>
      <c r="I327" s="11">
        <f>SUM('Abril 2019'!I327+'Mayo 2019'!I327+'Junio 2019'!I327)</f>
        <v>14782</v>
      </c>
      <c r="J327" s="11">
        <f>SUM('Abril 2019'!J327+'Mayo 2019'!J327+'Junio 2019'!J327)</f>
        <v>7521</v>
      </c>
      <c r="K327" s="11">
        <f>SUM('Abril 2019'!K327+'Mayo 2019'!K327+'Junio 2019'!K327)</f>
        <v>0</v>
      </c>
      <c r="L327" s="11">
        <f>SUM('Abril 2019'!L327+'Mayo 2019'!L327+'Junio 2019'!L327)</f>
        <v>0</v>
      </c>
      <c r="M327" s="32">
        <f>SUM('Abril 2019'!M327+'Mayo 2019'!M327+'Junio 2019'!M327)</f>
        <v>0</v>
      </c>
      <c r="N327" s="27">
        <f t="shared" si="4"/>
        <v>752306</v>
      </c>
    </row>
    <row r="328" spans="1:14" ht="25.5" x14ac:dyDescent="0.25">
      <c r="A328" s="14" t="s">
        <v>643</v>
      </c>
      <c r="B328" s="9" t="s">
        <v>644</v>
      </c>
      <c r="C328" s="10">
        <f>SUM('Abril 2019'!C328+'Mayo 2019'!C328+'Junio 2019'!C328)</f>
        <v>360414</v>
      </c>
      <c r="D328" s="10">
        <f>SUM('Abril 2019'!D328+'Mayo 2019'!D328+'Junio 2019'!D328)</f>
        <v>205812</v>
      </c>
      <c r="E328" s="11">
        <f>SUM('Abril 2019'!E328+'Mayo 2019'!E328+'Junio 2019'!E328)</f>
        <v>6091</v>
      </c>
      <c r="F328" s="11">
        <f>SUM('Abril 2019'!F328+'Mayo 2019'!F328+'Junio 2019'!F328)</f>
        <v>17652</v>
      </c>
      <c r="G328" s="11">
        <f>SUM('Abril 2019'!G328+'Mayo 2019'!G328+'Junio 2019'!G328)</f>
        <v>1180</v>
      </c>
      <c r="H328" s="11">
        <f>SUM('Abril 2019'!H328+'Mayo 2019'!H328+'Junio 2019'!H328)</f>
        <v>1167</v>
      </c>
      <c r="I328" s="11">
        <f>SUM('Abril 2019'!I328+'Mayo 2019'!I328+'Junio 2019'!I328)</f>
        <v>5092</v>
      </c>
      <c r="J328" s="11">
        <f>SUM('Abril 2019'!J328+'Mayo 2019'!J328+'Junio 2019'!J328)</f>
        <v>3247</v>
      </c>
      <c r="K328" s="11">
        <f>SUM('Abril 2019'!K328+'Mayo 2019'!K328+'Junio 2019'!K328)</f>
        <v>0</v>
      </c>
      <c r="L328" s="11">
        <f>SUM('Abril 2019'!L328+'Mayo 2019'!L328+'Junio 2019'!L328)</f>
        <v>0</v>
      </c>
      <c r="M328" s="32">
        <f>SUM('Abril 2019'!M328+'Mayo 2019'!M328+'Junio 2019'!M328)</f>
        <v>0</v>
      </c>
      <c r="N328" s="27">
        <f t="shared" si="4"/>
        <v>600655</v>
      </c>
    </row>
    <row r="329" spans="1:14" ht="25.5" x14ac:dyDescent="0.25">
      <c r="A329" s="14" t="s">
        <v>645</v>
      </c>
      <c r="B329" s="9" t="s">
        <v>646</v>
      </c>
      <c r="C329" s="10">
        <f>SUM('Abril 2019'!C329+'Mayo 2019'!C329+'Junio 2019'!C329)</f>
        <v>469008</v>
      </c>
      <c r="D329" s="10">
        <f>SUM('Abril 2019'!D329+'Mayo 2019'!D329+'Junio 2019'!D329)</f>
        <v>201580</v>
      </c>
      <c r="E329" s="11">
        <f>SUM('Abril 2019'!E329+'Mayo 2019'!E329+'Junio 2019'!E329)</f>
        <v>6905</v>
      </c>
      <c r="F329" s="11">
        <f>SUM('Abril 2019'!F329+'Mayo 2019'!F329+'Junio 2019'!F329)</f>
        <v>17988</v>
      </c>
      <c r="G329" s="11">
        <f>SUM('Abril 2019'!G329+'Mayo 2019'!G329+'Junio 2019'!G329)</f>
        <v>1926</v>
      </c>
      <c r="H329" s="11">
        <f>SUM('Abril 2019'!H329+'Mayo 2019'!H329+'Junio 2019'!H329)</f>
        <v>999</v>
      </c>
      <c r="I329" s="11">
        <f>SUM('Abril 2019'!I329+'Mayo 2019'!I329+'Junio 2019'!I329)</f>
        <v>9282</v>
      </c>
      <c r="J329" s="11">
        <f>SUM('Abril 2019'!J329+'Mayo 2019'!J329+'Junio 2019'!J329)</f>
        <v>7760</v>
      </c>
      <c r="K329" s="11">
        <f>SUM('Abril 2019'!K329+'Mayo 2019'!K329+'Junio 2019'!K329)</f>
        <v>0</v>
      </c>
      <c r="L329" s="11">
        <f>SUM('Abril 2019'!L329+'Mayo 2019'!L329+'Junio 2019'!L329)</f>
        <v>0</v>
      </c>
      <c r="M329" s="32">
        <f>SUM('Abril 2019'!M329+'Mayo 2019'!M329+'Junio 2019'!M329)</f>
        <v>0</v>
      </c>
      <c r="N329" s="27">
        <f t="shared" si="4"/>
        <v>715448</v>
      </c>
    </row>
    <row r="330" spans="1:14" ht="25.5" x14ac:dyDescent="0.25">
      <c r="A330" s="14" t="s">
        <v>647</v>
      </c>
      <c r="B330" s="9" t="s">
        <v>648</v>
      </c>
      <c r="C330" s="10">
        <f>SUM('Abril 2019'!C330+'Mayo 2019'!C330+'Junio 2019'!C330)</f>
        <v>14699638</v>
      </c>
      <c r="D330" s="10">
        <f>SUM('Abril 2019'!D330+'Mayo 2019'!D330+'Junio 2019'!D330)</f>
        <v>3639710</v>
      </c>
      <c r="E330" s="11">
        <f>SUM('Abril 2019'!E330+'Mayo 2019'!E330+'Junio 2019'!E330)</f>
        <v>167447</v>
      </c>
      <c r="F330" s="11">
        <f>SUM('Abril 2019'!F330+'Mayo 2019'!F330+'Junio 2019'!F330)</f>
        <v>288673</v>
      </c>
      <c r="G330" s="11">
        <f>SUM('Abril 2019'!G330+'Mayo 2019'!G330+'Junio 2019'!G330)</f>
        <v>81446</v>
      </c>
      <c r="H330" s="11">
        <f>SUM('Abril 2019'!H330+'Mayo 2019'!H330+'Junio 2019'!H330)</f>
        <v>17469</v>
      </c>
      <c r="I330" s="11">
        <f>SUM('Abril 2019'!I330+'Mayo 2019'!I330+'Junio 2019'!I330)</f>
        <v>328076</v>
      </c>
      <c r="J330" s="11">
        <f>SUM('Abril 2019'!J330+'Mayo 2019'!J330+'Junio 2019'!J330)</f>
        <v>403500</v>
      </c>
      <c r="K330" s="11">
        <f>SUM('Abril 2019'!K330+'Mayo 2019'!K330+'Junio 2019'!K330)</f>
        <v>0</v>
      </c>
      <c r="L330" s="11">
        <f>SUM('Abril 2019'!L330+'Mayo 2019'!L330+'Junio 2019'!L330)</f>
        <v>0</v>
      </c>
      <c r="M330" s="32">
        <f>SUM('Abril 2019'!M330+'Mayo 2019'!M330+'Junio 2019'!M330)</f>
        <v>0</v>
      </c>
      <c r="N330" s="27">
        <f t="shared" si="4"/>
        <v>19625959</v>
      </c>
    </row>
    <row r="331" spans="1:14" ht="25.5" x14ac:dyDescent="0.25">
      <c r="A331" s="14" t="s">
        <v>649</v>
      </c>
      <c r="B331" s="9" t="s">
        <v>650</v>
      </c>
      <c r="C331" s="10">
        <f>SUM('Abril 2019'!C331+'Mayo 2019'!C331+'Junio 2019'!C331)</f>
        <v>241480</v>
      </c>
      <c r="D331" s="10">
        <f>SUM('Abril 2019'!D331+'Mayo 2019'!D331+'Junio 2019'!D331)</f>
        <v>74391</v>
      </c>
      <c r="E331" s="11">
        <f>SUM('Abril 2019'!E331+'Mayo 2019'!E331+'Junio 2019'!E331)</f>
        <v>3687</v>
      </c>
      <c r="F331" s="11">
        <f>SUM('Abril 2019'!F331+'Mayo 2019'!F331+'Junio 2019'!F331)</f>
        <v>10263</v>
      </c>
      <c r="G331" s="11">
        <f>SUM('Abril 2019'!G331+'Mayo 2019'!G331+'Junio 2019'!G331)</f>
        <v>889</v>
      </c>
      <c r="H331" s="11">
        <f>SUM('Abril 2019'!H331+'Mayo 2019'!H331+'Junio 2019'!H331)</f>
        <v>561</v>
      </c>
      <c r="I331" s="11">
        <f>SUM('Abril 2019'!I331+'Mayo 2019'!I331+'Junio 2019'!I331)</f>
        <v>8381</v>
      </c>
      <c r="J331" s="11">
        <f>SUM('Abril 2019'!J331+'Mayo 2019'!J331+'Junio 2019'!J331)</f>
        <v>4537</v>
      </c>
      <c r="K331" s="11">
        <f>SUM('Abril 2019'!K331+'Mayo 2019'!K331+'Junio 2019'!K331)</f>
        <v>0</v>
      </c>
      <c r="L331" s="11">
        <f>SUM('Abril 2019'!L331+'Mayo 2019'!L331+'Junio 2019'!L331)</f>
        <v>0</v>
      </c>
      <c r="M331" s="32">
        <f>SUM('Abril 2019'!M331+'Mayo 2019'!M331+'Junio 2019'!M331)</f>
        <v>0</v>
      </c>
      <c r="N331" s="27">
        <f t="shared" si="4"/>
        <v>344189</v>
      </c>
    </row>
    <row r="332" spans="1:14" x14ac:dyDescent="0.25">
      <c r="A332" s="14" t="s">
        <v>651</v>
      </c>
      <c r="B332" s="9" t="s">
        <v>652</v>
      </c>
      <c r="C332" s="10">
        <f>SUM('Abril 2019'!C332+'Mayo 2019'!C332+'Junio 2019'!C332)</f>
        <v>219374</v>
      </c>
      <c r="D332" s="10">
        <f>SUM('Abril 2019'!D332+'Mayo 2019'!D332+'Junio 2019'!D332)</f>
        <v>92941</v>
      </c>
      <c r="E332" s="11">
        <f>SUM('Abril 2019'!E332+'Mayo 2019'!E332+'Junio 2019'!E332)</f>
        <v>3531</v>
      </c>
      <c r="F332" s="11">
        <f>SUM('Abril 2019'!F332+'Mayo 2019'!F332+'Junio 2019'!F332)</f>
        <v>10170</v>
      </c>
      <c r="G332" s="11">
        <f>SUM('Abril 2019'!G332+'Mayo 2019'!G332+'Junio 2019'!G332)</f>
        <v>753</v>
      </c>
      <c r="H332" s="11">
        <f>SUM('Abril 2019'!H332+'Mayo 2019'!H332+'Junio 2019'!H332)</f>
        <v>546</v>
      </c>
      <c r="I332" s="11">
        <f>SUM('Abril 2019'!I332+'Mayo 2019'!I332+'Junio 2019'!I332)</f>
        <v>5092</v>
      </c>
      <c r="J332" s="11">
        <f>SUM('Abril 2019'!J332+'Mayo 2019'!J332+'Junio 2019'!J332)</f>
        <v>2936</v>
      </c>
      <c r="K332" s="11">
        <f>SUM('Abril 2019'!K332+'Mayo 2019'!K332+'Junio 2019'!K332)</f>
        <v>0</v>
      </c>
      <c r="L332" s="11">
        <f>SUM('Abril 2019'!L332+'Mayo 2019'!L332+'Junio 2019'!L332)</f>
        <v>0</v>
      </c>
      <c r="M332" s="32">
        <f>SUM('Abril 2019'!M332+'Mayo 2019'!M332+'Junio 2019'!M332)</f>
        <v>0</v>
      </c>
      <c r="N332" s="27">
        <f t="shared" si="4"/>
        <v>335343</v>
      </c>
    </row>
    <row r="333" spans="1:14" x14ac:dyDescent="0.25">
      <c r="A333" s="14" t="s">
        <v>653</v>
      </c>
      <c r="B333" s="9" t="s">
        <v>654</v>
      </c>
      <c r="C333" s="10">
        <f>SUM('Abril 2019'!C333+'Mayo 2019'!C333+'Junio 2019'!C333)</f>
        <v>304350</v>
      </c>
      <c r="D333" s="10">
        <f>SUM('Abril 2019'!D333+'Mayo 2019'!D333+'Junio 2019'!D333)</f>
        <v>131157</v>
      </c>
      <c r="E333" s="11">
        <f>SUM('Abril 2019'!E333+'Mayo 2019'!E333+'Junio 2019'!E333)</f>
        <v>4747</v>
      </c>
      <c r="F333" s="11">
        <f>SUM('Abril 2019'!F333+'Mayo 2019'!F333+'Junio 2019'!F333)</f>
        <v>13728</v>
      </c>
      <c r="G333" s="11">
        <f>SUM('Abril 2019'!G333+'Mayo 2019'!G333+'Junio 2019'!G333)</f>
        <v>1053</v>
      </c>
      <c r="H333" s="11">
        <f>SUM('Abril 2019'!H333+'Mayo 2019'!H333+'Junio 2019'!H333)</f>
        <v>753</v>
      </c>
      <c r="I333" s="11">
        <f>SUM('Abril 2019'!I333+'Mayo 2019'!I333+'Junio 2019'!I333)</f>
        <v>5558</v>
      </c>
      <c r="J333" s="11">
        <f>SUM('Abril 2019'!J333+'Mayo 2019'!J333+'Junio 2019'!J333)</f>
        <v>3581</v>
      </c>
      <c r="K333" s="11">
        <f>SUM('Abril 2019'!K333+'Mayo 2019'!K333+'Junio 2019'!K333)</f>
        <v>0</v>
      </c>
      <c r="L333" s="11">
        <f>SUM('Abril 2019'!L333+'Mayo 2019'!L333+'Junio 2019'!L333)</f>
        <v>0</v>
      </c>
      <c r="M333" s="32">
        <f>SUM('Abril 2019'!M333+'Mayo 2019'!M333+'Junio 2019'!M333)</f>
        <v>0</v>
      </c>
      <c r="N333" s="27">
        <f t="shared" si="4"/>
        <v>464927</v>
      </c>
    </row>
    <row r="334" spans="1:14" ht="25.5" x14ac:dyDescent="0.25">
      <c r="A334" s="14" t="s">
        <v>655</v>
      </c>
      <c r="B334" s="9" t="s">
        <v>656</v>
      </c>
      <c r="C334" s="10">
        <f>SUM('Abril 2019'!C334+'Mayo 2019'!C334+'Junio 2019'!C334)</f>
        <v>354604</v>
      </c>
      <c r="D334" s="10">
        <f>SUM('Abril 2019'!D334+'Mayo 2019'!D334+'Junio 2019'!D334)</f>
        <v>168258</v>
      </c>
      <c r="E334" s="11">
        <f>SUM('Abril 2019'!E334+'Mayo 2019'!E334+'Junio 2019'!E334)</f>
        <v>5949</v>
      </c>
      <c r="F334" s="11">
        <f>SUM('Abril 2019'!F334+'Mayo 2019'!F334+'Junio 2019'!F334)</f>
        <v>17709</v>
      </c>
      <c r="G334" s="11">
        <f>SUM('Abril 2019'!G334+'Mayo 2019'!G334+'Junio 2019'!G334)</f>
        <v>1125</v>
      </c>
      <c r="H334" s="11">
        <f>SUM('Abril 2019'!H334+'Mayo 2019'!H334+'Junio 2019'!H334)</f>
        <v>954</v>
      </c>
      <c r="I334" s="11">
        <f>SUM('Abril 2019'!I334+'Mayo 2019'!I334+'Junio 2019'!I334)</f>
        <v>6577</v>
      </c>
      <c r="J334" s="11">
        <f>SUM('Abril 2019'!J334+'Mayo 2019'!J334+'Junio 2019'!J334)</f>
        <v>3343</v>
      </c>
      <c r="K334" s="11">
        <f>SUM('Abril 2019'!K334+'Mayo 2019'!K334+'Junio 2019'!K334)</f>
        <v>0</v>
      </c>
      <c r="L334" s="11">
        <f>SUM('Abril 2019'!L334+'Mayo 2019'!L334+'Junio 2019'!L334)</f>
        <v>0</v>
      </c>
      <c r="M334" s="32">
        <f>SUM('Abril 2019'!M334+'Mayo 2019'!M334+'Junio 2019'!M334)</f>
        <v>0</v>
      </c>
      <c r="N334" s="27">
        <f t="shared" ref="N334:N397" si="5">SUM(C334:M334)</f>
        <v>558519</v>
      </c>
    </row>
    <row r="335" spans="1:14" x14ac:dyDescent="0.25">
      <c r="A335" s="14" t="s">
        <v>657</v>
      </c>
      <c r="B335" s="9" t="s">
        <v>658</v>
      </c>
      <c r="C335" s="10">
        <f>SUM('Abril 2019'!C335+'Mayo 2019'!C335+'Junio 2019'!C335)</f>
        <v>536302</v>
      </c>
      <c r="D335" s="10">
        <f>SUM('Abril 2019'!D335+'Mayo 2019'!D335+'Junio 2019'!D335)</f>
        <v>134811</v>
      </c>
      <c r="E335" s="11">
        <f>SUM('Abril 2019'!E335+'Mayo 2019'!E335+'Junio 2019'!E335)</f>
        <v>7679</v>
      </c>
      <c r="F335" s="11">
        <f>SUM('Abril 2019'!F335+'Mayo 2019'!F335+'Junio 2019'!F335)</f>
        <v>20682</v>
      </c>
      <c r="G335" s="11">
        <f>SUM('Abril 2019'!G335+'Mayo 2019'!G335+'Junio 2019'!G335)</f>
        <v>2119</v>
      </c>
      <c r="H335" s="11">
        <f>SUM('Abril 2019'!H335+'Mayo 2019'!H335+'Junio 2019'!H335)</f>
        <v>1074</v>
      </c>
      <c r="I335" s="11">
        <f>SUM('Abril 2019'!I335+'Mayo 2019'!I335+'Junio 2019'!I335)</f>
        <v>16120</v>
      </c>
      <c r="J335" s="11">
        <f>SUM('Abril 2019'!J335+'Mayo 2019'!J335+'Junio 2019'!J335)</f>
        <v>10267</v>
      </c>
      <c r="K335" s="11">
        <f>SUM('Abril 2019'!K335+'Mayo 2019'!K335+'Junio 2019'!K335)</f>
        <v>0</v>
      </c>
      <c r="L335" s="11">
        <f>SUM('Abril 2019'!L335+'Mayo 2019'!L335+'Junio 2019'!L335)</f>
        <v>0</v>
      </c>
      <c r="M335" s="32">
        <f>SUM('Abril 2019'!M335+'Mayo 2019'!M335+'Junio 2019'!M335)</f>
        <v>0</v>
      </c>
      <c r="N335" s="27">
        <f t="shared" si="5"/>
        <v>729054</v>
      </c>
    </row>
    <row r="336" spans="1:14" x14ac:dyDescent="0.25">
      <c r="A336" s="14" t="s">
        <v>659</v>
      </c>
      <c r="B336" s="9" t="s">
        <v>660</v>
      </c>
      <c r="C336" s="10">
        <f>SUM('Abril 2019'!C336+'Mayo 2019'!C336+'Junio 2019'!C336)</f>
        <v>7542458</v>
      </c>
      <c r="D336" s="10">
        <f>SUM('Abril 2019'!D336+'Mayo 2019'!D336+'Junio 2019'!D336)</f>
        <v>2889405</v>
      </c>
      <c r="E336" s="11">
        <f>SUM('Abril 2019'!E336+'Mayo 2019'!E336+'Junio 2019'!E336)</f>
        <v>89605</v>
      </c>
      <c r="F336" s="11">
        <f>SUM('Abril 2019'!F336+'Mayo 2019'!F336+'Junio 2019'!F336)</f>
        <v>197331</v>
      </c>
      <c r="G336" s="11">
        <f>SUM('Abril 2019'!G336+'Mayo 2019'!G336+'Junio 2019'!G336)</f>
        <v>37576</v>
      </c>
      <c r="H336" s="11">
        <f>SUM('Abril 2019'!H336+'Mayo 2019'!H336+'Junio 2019'!H336)</f>
        <v>10911</v>
      </c>
      <c r="I336" s="11">
        <f>SUM('Abril 2019'!I336+'Mayo 2019'!I336+'Junio 2019'!I336)</f>
        <v>357668</v>
      </c>
      <c r="J336" s="11">
        <f>SUM('Abril 2019'!J336+'Mayo 2019'!J336+'Junio 2019'!J336)</f>
        <v>239665</v>
      </c>
      <c r="K336" s="11">
        <f>SUM('Abril 2019'!K336+'Mayo 2019'!K336+'Junio 2019'!K336)</f>
        <v>0</v>
      </c>
      <c r="L336" s="11">
        <f>SUM('Abril 2019'!L336+'Mayo 2019'!L336+'Junio 2019'!L336)</f>
        <v>296966</v>
      </c>
      <c r="M336" s="32">
        <f>SUM('Abril 2019'!M336+'Mayo 2019'!M336+'Junio 2019'!M336)</f>
        <v>0</v>
      </c>
      <c r="N336" s="27">
        <f t="shared" si="5"/>
        <v>11661585</v>
      </c>
    </row>
    <row r="337" spans="1:14" x14ac:dyDescent="0.25">
      <c r="A337" s="14" t="s">
        <v>661</v>
      </c>
      <c r="B337" s="9" t="s">
        <v>662</v>
      </c>
      <c r="C337" s="10">
        <f>SUM('Abril 2019'!C337+'Mayo 2019'!C337+'Junio 2019'!C337)</f>
        <v>2086515</v>
      </c>
      <c r="D337" s="10">
        <f>SUM('Abril 2019'!D337+'Mayo 2019'!D337+'Junio 2019'!D337)</f>
        <v>585954</v>
      </c>
      <c r="E337" s="11">
        <f>SUM('Abril 2019'!E337+'Mayo 2019'!E337+'Junio 2019'!E337)</f>
        <v>26568</v>
      </c>
      <c r="F337" s="11">
        <f>SUM('Abril 2019'!F337+'Mayo 2019'!F337+'Junio 2019'!F337)</f>
        <v>57234</v>
      </c>
      <c r="G337" s="11">
        <f>SUM('Abril 2019'!G337+'Mayo 2019'!G337+'Junio 2019'!G337)</f>
        <v>10367</v>
      </c>
      <c r="H337" s="11">
        <f>SUM('Abril 2019'!H337+'Mayo 2019'!H337+'Junio 2019'!H337)</f>
        <v>2967</v>
      </c>
      <c r="I337" s="11">
        <f>SUM('Abril 2019'!I337+'Mayo 2019'!I337+'Junio 2019'!I337)</f>
        <v>87002</v>
      </c>
      <c r="J337" s="11">
        <f>SUM('Abril 2019'!J337+'Mayo 2019'!J337+'Junio 2019'!J337)</f>
        <v>60453</v>
      </c>
      <c r="K337" s="11">
        <f>SUM('Abril 2019'!K337+'Mayo 2019'!K337+'Junio 2019'!K337)</f>
        <v>0</v>
      </c>
      <c r="L337" s="11">
        <f>SUM('Abril 2019'!L337+'Mayo 2019'!L337+'Junio 2019'!L337)</f>
        <v>13997</v>
      </c>
      <c r="M337" s="32">
        <f>SUM('Abril 2019'!M337+'Mayo 2019'!M337+'Junio 2019'!M337)</f>
        <v>0</v>
      </c>
      <c r="N337" s="27">
        <f t="shared" si="5"/>
        <v>2931057</v>
      </c>
    </row>
    <row r="338" spans="1:14" ht="25.5" x14ac:dyDescent="0.25">
      <c r="A338" s="14" t="s">
        <v>663</v>
      </c>
      <c r="B338" s="9" t="s">
        <v>664</v>
      </c>
      <c r="C338" s="10">
        <f>SUM('Abril 2019'!C338+'Mayo 2019'!C338+'Junio 2019'!C338)</f>
        <v>1095800</v>
      </c>
      <c r="D338" s="10">
        <f>SUM('Abril 2019'!D338+'Mayo 2019'!D338+'Junio 2019'!D338)</f>
        <v>585534</v>
      </c>
      <c r="E338" s="11">
        <f>SUM('Abril 2019'!E338+'Mayo 2019'!E338+'Junio 2019'!E338)</f>
        <v>15062</v>
      </c>
      <c r="F338" s="11">
        <f>SUM('Abril 2019'!F338+'Mayo 2019'!F338+'Junio 2019'!F338)</f>
        <v>38592</v>
      </c>
      <c r="G338" s="11">
        <f>SUM('Abril 2019'!G338+'Mayo 2019'!G338+'Junio 2019'!G338)</f>
        <v>4613</v>
      </c>
      <c r="H338" s="11">
        <f>SUM('Abril 2019'!H338+'Mayo 2019'!H338+'Junio 2019'!H338)</f>
        <v>2088</v>
      </c>
      <c r="I338" s="11">
        <f>SUM('Abril 2019'!I338+'Mayo 2019'!I338+'Junio 2019'!I338)</f>
        <v>42599</v>
      </c>
      <c r="J338" s="11">
        <f>SUM('Abril 2019'!J338+'Mayo 2019'!J338+'Junio 2019'!J338)</f>
        <v>25093</v>
      </c>
      <c r="K338" s="11">
        <f>SUM('Abril 2019'!K338+'Mayo 2019'!K338+'Junio 2019'!K338)</f>
        <v>0</v>
      </c>
      <c r="L338" s="11">
        <f>SUM('Abril 2019'!L338+'Mayo 2019'!L338+'Junio 2019'!L338)</f>
        <v>0</v>
      </c>
      <c r="M338" s="32">
        <f>SUM('Abril 2019'!M338+'Mayo 2019'!M338+'Junio 2019'!M338)</f>
        <v>0</v>
      </c>
      <c r="N338" s="27">
        <f t="shared" si="5"/>
        <v>1809381</v>
      </c>
    </row>
    <row r="339" spans="1:14" ht="25.5" x14ac:dyDescent="0.25">
      <c r="A339" s="14" t="s">
        <v>665</v>
      </c>
      <c r="B339" s="9" t="s">
        <v>666</v>
      </c>
      <c r="C339" s="10">
        <f>SUM('Abril 2019'!C339+'Mayo 2019'!C339+'Junio 2019'!C339)</f>
        <v>4895068</v>
      </c>
      <c r="D339" s="10">
        <f>SUM('Abril 2019'!D339+'Mayo 2019'!D339+'Junio 2019'!D339)</f>
        <v>1848567</v>
      </c>
      <c r="E339" s="11">
        <f>SUM('Abril 2019'!E339+'Mayo 2019'!E339+'Junio 2019'!E339)</f>
        <v>66362</v>
      </c>
      <c r="F339" s="11">
        <f>SUM('Abril 2019'!F339+'Mayo 2019'!F339+'Junio 2019'!F339)</f>
        <v>170343</v>
      </c>
      <c r="G339" s="11">
        <f>SUM('Abril 2019'!G339+'Mayo 2019'!G339+'Junio 2019'!G339)</f>
        <v>20858</v>
      </c>
      <c r="H339" s="11">
        <f>SUM('Abril 2019'!H339+'Mayo 2019'!H339+'Junio 2019'!H339)</f>
        <v>8988</v>
      </c>
      <c r="I339" s="11">
        <f>SUM('Abril 2019'!I339+'Mayo 2019'!I339+'Junio 2019'!I339)</f>
        <v>111444</v>
      </c>
      <c r="J339" s="11">
        <f>SUM('Abril 2019'!J339+'Mayo 2019'!J339+'Junio 2019'!J339)</f>
        <v>92376</v>
      </c>
      <c r="K339" s="11">
        <f>SUM('Abril 2019'!K339+'Mayo 2019'!K339+'Junio 2019'!K339)</f>
        <v>0</v>
      </c>
      <c r="L339" s="11">
        <f>SUM('Abril 2019'!L339+'Mayo 2019'!L339+'Junio 2019'!L339)</f>
        <v>0</v>
      </c>
      <c r="M339" s="32">
        <f>SUM('Abril 2019'!M339+'Mayo 2019'!M339+'Junio 2019'!M339)</f>
        <v>0</v>
      </c>
      <c r="N339" s="27">
        <f t="shared" si="5"/>
        <v>7214006</v>
      </c>
    </row>
    <row r="340" spans="1:14" x14ac:dyDescent="0.25">
      <c r="A340" s="14" t="s">
        <v>667</v>
      </c>
      <c r="B340" s="9" t="s">
        <v>668</v>
      </c>
      <c r="C340" s="10">
        <f>SUM('Abril 2019'!C340+'Mayo 2019'!C340+'Junio 2019'!C340)</f>
        <v>330808</v>
      </c>
      <c r="D340" s="10">
        <f>SUM('Abril 2019'!D340+'Mayo 2019'!D340+'Junio 2019'!D340)</f>
        <v>123192</v>
      </c>
      <c r="E340" s="11">
        <f>SUM('Abril 2019'!E340+'Mayo 2019'!E340+'Junio 2019'!E340)</f>
        <v>5237</v>
      </c>
      <c r="F340" s="11">
        <f>SUM('Abril 2019'!F340+'Mayo 2019'!F340+'Junio 2019'!F340)</f>
        <v>14910</v>
      </c>
      <c r="G340" s="11">
        <f>SUM('Abril 2019'!G340+'Mayo 2019'!G340+'Junio 2019'!G340)</f>
        <v>1166</v>
      </c>
      <c r="H340" s="11">
        <f>SUM('Abril 2019'!H340+'Mayo 2019'!H340+'Junio 2019'!H340)</f>
        <v>804</v>
      </c>
      <c r="I340" s="11">
        <f>SUM('Abril 2019'!I340+'Mayo 2019'!I340+'Junio 2019'!I340)</f>
        <v>10155</v>
      </c>
      <c r="J340" s="11">
        <f>SUM('Abril 2019'!J340+'Mayo 2019'!J340+'Junio 2019'!J340)</f>
        <v>5157</v>
      </c>
      <c r="K340" s="11">
        <f>SUM('Abril 2019'!K340+'Mayo 2019'!K340+'Junio 2019'!K340)</f>
        <v>0</v>
      </c>
      <c r="L340" s="11">
        <f>SUM('Abril 2019'!L340+'Mayo 2019'!L340+'Junio 2019'!L340)</f>
        <v>0</v>
      </c>
      <c r="M340" s="32">
        <f>SUM('Abril 2019'!M340+'Mayo 2019'!M340+'Junio 2019'!M340)</f>
        <v>0</v>
      </c>
      <c r="N340" s="27">
        <f t="shared" si="5"/>
        <v>491429</v>
      </c>
    </row>
    <row r="341" spans="1:14" ht="25.5" x14ac:dyDescent="0.25">
      <c r="A341" s="14" t="s">
        <v>669</v>
      </c>
      <c r="B341" s="9" t="s">
        <v>670</v>
      </c>
      <c r="C341" s="10">
        <f>SUM('Abril 2019'!C341+'Mayo 2019'!C341+'Junio 2019'!C341)</f>
        <v>268054</v>
      </c>
      <c r="D341" s="10">
        <f>SUM('Abril 2019'!D341+'Mayo 2019'!D341+'Junio 2019'!D341)</f>
        <v>168229</v>
      </c>
      <c r="E341" s="11">
        <f>SUM('Abril 2019'!E341+'Mayo 2019'!E341+'Junio 2019'!E341)</f>
        <v>3926</v>
      </c>
      <c r="F341" s="11">
        <f>SUM('Abril 2019'!F341+'Mayo 2019'!F341+'Junio 2019'!F341)</f>
        <v>16923</v>
      </c>
      <c r="G341" s="11">
        <f>SUM('Abril 2019'!G341+'Mayo 2019'!G341+'Junio 2019'!G341)</f>
        <v>1061</v>
      </c>
      <c r="H341" s="11">
        <f>SUM('Abril 2019'!H341+'Mayo 2019'!H341+'Junio 2019'!H341)</f>
        <v>915</v>
      </c>
      <c r="I341" s="11">
        <f>SUM('Abril 2019'!I341+'Mayo 2019'!I341+'Junio 2019'!I341)</f>
        <v>9806</v>
      </c>
      <c r="J341" s="11">
        <f>SUM('Abril 2019'!J341+'Mayo 2019'!J341+'Junio 2019'!J341)</f>
        <v>5849</v>
      </c>
      <c r="K341" s="11">
        <f>SUM('Abril 2019'!K341+'Mayo 2019'!K341+'Junio 2019'!K341)</f>
        <v>0</v>
      </c>
      <c r="L341" s="11">
        <f>SUM('Abril 2019'!L341+'Mayo 2019'!L341+'Junio 2019'!L341)</f>
        <v>0</v>
      </c>
      <c r="M341" s="32">
        <f>SUM('Abril 2019'!M341+'Mayo 2019'!M341+'Junio 2019'!M341)</f>
        <v>0</v>
      </c>
      <c r="N341" s="27">
        <f t="shared" si="5"/>
        <v>474763</v>
      </c>
    </row>
    <row r="342" spans="1:14" x14ac:dyDescent="0.25">
      <c r="A342" s="14" t="s">
        <v>671</v>
      </c>
      <c r="B342" s="9" t="s">
        <v>672</v>
      </c>
      <c r="C342" s="10">
        <f>SUM('Abril 2019'!C342+'Mayo 2019'!C342+'Junio 2019'!C342)</f>
        <v>741685</v>
      </c>
      <c r="D342" s="10">
        <f>SUM('Abril 2019'!D342+'Mayo 2019'!D342+'Junio 2019'!D342)</f>
        <v>167538</v>
      </c>
      <c r="E342" s="11">
        <f>SUM('Abril 2019'!E342+'Mayo 2019'!E342+'Junio 2019'!E342)</f>
        <v>10847</v>
      </c>
      <c r="F342" s="11">
        <f>SUM('Abril 2019'!F342+'Mayo 2019'!F342+'Junio 2019'!F342)</f>
        <v>28542</v>
      </c>
      <c r="G342" s="11">
        <f>SUM('Abril 2019'!G342+'Mayo 2019'!G342+'Junio 2019'!G342)</f>
        <v>3050</v>
      </c>
      <c r="H342" s="11">
        <f>SUM('Abril 2019'!H342+'Mayo 2019'!H342+'Junio 2019'!H342)</f>
        <v>1545</v>
      </c>
      <c r="I342" s="11">
        <f>SUM('Abril 2019'!I342+'Mayo 2019'!I342+'Junio 2019'!I342)</f>
        <v>32881</v>
      </c>
      <c r="J342" s="11">
        <f>SUM('Abril 2019'!J342+'Mayo 2019'!J342+'Junio 2019'!J342)</f>
        <v>18289</v>
      </c>
      <c r="K342" s="11">
        <f>SUM('Abril 2019'!K342+'Mayo 2019'!K342+'Junio 2019'!K342)</f>
        <v>0</v>
      </c>
      <c r="L342" s="11">
        <f>SUM('Abril 2019'!L342+'Mayo 2019'!L342+'Junio 2019'!L342)</f>
        <v>0</v>
      </c>
      <c r="M342" s="32">
        <f>SUM('Abril 2019'!M342+'Mayo 2019'!M342+'Junio 2019'!M342)</f>
        <v>0</v>
      </c>
      <c r="N342" s="27">
        <f t="shared" si="5"/>
        <v>1004377</v>
      </c>
    </row>
    <row r="343" spans="1:14" x14ac:dyDescent="0.25">
      <c r="A343" s="14" t="s">
        <v>673</v>
      </c>
      <c r="B343" s="9" t="s">
        <v>674</v>
      </c>
      <c r="C343" s="10">
        <f>SUM('Abril 2019'!C343+'Mayo 2019'!C343+'Junio 2019'!C343)</f>
        <v>528858</v>
      </c>
      <c r="D343" s="10">
        <f>SUM('Abril 2019'!D343+'Mayo 2019'!D343+'Junio 2019'!D343)</f>
        <v>198283</v>
      </c>
      <c r="E343" s="11">
        <f>SUM('Abril 2019'!E343+'Mayo 2019'!E343+'Junio 2019'!E343)</f>
        <v>7255</v>
      </c>
      <c r="F343" s="11">
        <f>SUM('Abril 2019'!F343+'Mayo 2019'!F343+'Junio 2019'!F343)</f>
        <v>18314</v>
      </c>
      <c r="G343" s="11">
        <f>SUM('Abril 2019'!G343+'Mayo 2019'!G343+'Junio 2019'!G343)</f>
        <v>2301</v>
      </c>
      <c r="H343" s="11">
        <f>SUM('Abril 2019'!H343+'Mayo 2019'!H343+'Junio 2019'!H343)</f>
        <v>915</v>
      </c>
      <c r="I343" s="11">
        <f>SUM('Abril 2019'!I343+'Mayo 2019'!I343+'Junio 2019'!I343)</f>
        <v>6810</v>
      </c>
      <c r="J343" s="11">
        <f>SUM('Abril 2019'!J343+'Mayo 2019'!J343+'Junio 2019'!J343)</f>
        <v>8213</v>
      </c>
      <c r="K343" s="11">
        <f>SUM('Abril 2019'!K343+'Mayo 2019'!K343+'Junio 2019'!K343)</f>
        <v>0</v>
      </c>
      <c r="L343" s="11">
        <f>SUM('Abril 2019'!L343+'Mayo 2019'!L343+'Junio 2019'!L343)</f>
        <v>20176</v>
      </c>
      <c r="M343" s="32">
        <f>SUM('Abril 2019'!M343+'Mayo 2019'!M343+'Junio 2019'!M343)</f>
        <v>0</v>
      </c>
      <c r="N343" s="27">
        <f t="shared" si="5"/>
        <v>791125</v>
      </c>
    </row>
    <row r="344" spans="1:14" ht="25.5" x14ac:dyDescent="0.25">
      <c r="A344" s="14" t="s">
        <v>675</v>
      </c>
      <c r="B344" s="9" t="s">
        <v>676</v>
      </c>
      <c r="C344" s="10">
        <f>SUM('Abril 2019'!C344+'Mayo 2019'!C344+'Junio 2019'!C344)</f>
        <v>172816</v>
      </c>
      <c r="D344" s="10">
        <f>SUM('Abril 2019'!D344+'Mayo 2019'!D344+'Junio 2019'!D344)</f>
        <v>76503</v>
      </c>
      <c r="E344" s="11">
        <f>SUM('Abril 2019'!E344+'Mayo 2019'!E344+'Junio 2019'!E344)</f>
        <v>2902</v>
      </c>
      <c r="F344" s="11">
        <f>SUM('Abril 2019'!F344+'Mayo 2019'!F344+'Junio 2019'!F344)</f>
        <v>8673</v>
      </c>
      <c r="G344" s="11">
        <f>SUM('Abril 2019'!G344+'Mayo 2019'!G344+'Junio 2019'!G344)</f>
        <v>540</v>
      </c>
      <c r="H344" s="11">
        <f>SUM('Abril 2019'!H344+'Mayo 2019'!H344+'Junio 2019'!H344)</f>
        <v>471</v>
      </c>
      <c r="I344" s="11">
        <f>SUM('Abril 2019'!I344+'Mayo 2019'!I344+'Junio 2019'!I344)</f>
        <v>2531</v>
      </c>
      <c r="J344" s="11">
        <f>SUM('Abril 2019'!J344+'Mayo 2019'!J344+'Junio 2019'!J344)</f>
        <v>1480</v>
      </c>
      <c r="K344" s="11">
        <f>SUM('Abril 2019'!K344+'Mayo 2019'!K344+'Junio 2019'!K344)</f>
        <v>0</v>
      </c>
      <c r="L344" s="11">
        <f>SUM('Abril 2019'!L344+'Mayo 2019'!L344+'Junio 2019'!L344)</f>
        <v>0</v>
      </c>
      <c r="M344" s="32">
        <f>SUM('Abril 2019'!M344+'Mayo 2019'!M344+'Junio 2019'!M344)</f>
        <v>0</v>
      </c>
      <c r="N344" s="27">
        <f t="shared" si="5"/>
        <v>265916</v>
      </c>
    </row>
    <row r="345" spans="1:14" ht="25.5" x14ac:dyDescent="0.25">
      <c r="A345" s="14" t="s">
        <v>677</v>
      </c>
      <c r="B345" s="9" t="s">
        <v>678</v>
      </c>
      <c r="C345" s="10">
        <f>SUM('Abril 2019'!C345+'Mayo 2019'!C345+'Junio 2019'!C345)</f>
        <v>642796</v>
      </c>
      <c r="D345" s="10">
        <f>SUM('Abril 2019'!D345+'Mayo 2019'!D345+'Junio 2019'!D345)</f>
        <v>116785</v>
      </c>
      <c r="E345" s="11">
        <f>SUM('Abril 2019'!E345+'Mayo 2019'!E345+'Junio 2019'!E345)</f>
        <v>8676</v>
      </c>
      <c r="F345" s="11">
        <f>SUM('Abril 2019'!F345+'Mayo 2019'!F345+'Junio 2019'!F345)</f>
        <v>20157</v>
      </c>
      <c r="G345" s="11">
        <f>SUM('Abril 2019'!G345+'Mayo 2019'!G345+'Junio 2019'!G345)</f>
        <v>3020</v>
      </c>
      <c r="H345" s="11">
        <f>SUM('Abril 2019'!H345+'Mayo 2019'!H345+'Junio 2019'!H345)</f>
        <v>1287</v>
      </c>
      <c r="I345" s="11">
        <f>SUM('Abril 2019'!I345+'Mayo 2019'!I345+'Junio 2019'!I345)</f>
        <v>18389</v>
      </c>
      <c r="J345" s="11">
        <f>SUM('Abril 2019'!J345+'Mayo 2019'!J345+'Junio 2019'!J345)</f>
        <v>15424</v>
      </c>
      <c r="K345" s="11">
        <f>SUM('Abril 2019'!K345+'Mayo 2019'!K345+'Junio 2019'!K345)</f>
        <v>0</v>
      </c>
      <c r="L345" s="11">
        <f>SUM('Abril 2019'!L345+'Mayo 2019'!L345+'Junio 2019'!L345)</f>
        <v>9035</v>
      </c>
      <c r="M345" s="32">
        <f>SUM('Abril 2019'!M345+'Mayo 2019'!M345+'Junio 2019'!M345)</f>
        <v>0</v>
      </c>
      <c r="N345" s="27">
        <f t="shared" si="5"/>
        <v>835569</v>
      </c>
    </row>
    <row r="346" spans="1:14" ht="25.5" x14ac:dyDescent="0.25">
      <c r="A346" s="14" t="s">
        <v>679</v>
      </c>
      <c r="B346" s="9" t="s">
        <v>680</v>
      </c>
      <c r="C346" s="10">
        <f>SUM('Abril 2019'!C346+'Mayo 2019'!C346+'Junio 2019'!C346)</f>
        <v>6664154</v>
      </c>
      <c r="D346" s="10">
        <f>SUM('Abril 2019'!D346+'Mayo 2019'!D346+'Junio 2019'!D346)</f>
        <v>2377019</v>
      </c>
      <c r="E346" s="11">
        <f>SUM('Abril 2019'!E346+'Mayo 2019'!E346+'Junio 2019'!E346)</f>
        <v>84173</v>
      </c>
      <c r="F346" s="11">
        <f>SUM('Abril 2019'!F346+'Mayo 2019'!F346+'Junio 2019'!F346)</f>
        <v>195500</v>
      </c>
      <c r="G346" s="11">
        <f>SUM('Abril 2019'!G346+'Mayo 2019'!G346+'Junio 2019'!G346)</f>
        <v>30937</v>
      </c>
      <c r="H346" s="11">
        <f>SUM('Abril 2019'!H346+'Mayo 2019'!H346+'Junio 2019'!H346)</f>
        <v>10278</v>
      </c>
      <c r="I346" s="11">
        <f>SUM('Abril 2019'!I346+'Mayo 2019'!I346+'Junio 2019'!I346)</f>
        <v>343700</v>
      </c>
      <c r="J346" s="11">
        <f>SUM('Abril 2019'!J346+'Mayo 2019'!J346+'Junio 2019'!J346)</f>
        <v>211826</v>
      </c>
      <c r="K346" s="11">
        <f>SUM('Abril 2019'!K346+'Mayo 2019'!K346+'Junio 2019'!K346)</f>
        <v>0</v>
      </c>
      <c r="L346" s="11">
        <f>SUM('Abril 2019'!L346+'Mayo 2019'!L346+'Junio 2019'!L346)</f>
        <v>184031</v>
      </c>
      <c r="M346" s="32">
        <f>SUM('Abril 2019'!M346+'Mayo 2019'!M346+'Junio 2019'!M346)</f>
        <v>0</v>
      </c>
      <c r="N346" s="27">
        <f t="shared" si="5"/>
        <v>10101618</v>
      </c>
    </row>
    <row r="347" spans="1:14" x14ac:dyDescent="0.25">
      <c r="A347" s="14" t="s">
        <v>681</v>
      </c>
      <c r="B347" s="9" t="s">
        <v>682</v>
      </c>
      <c r="C347" s="10">
        <f>SUM('Abril 2019'!C347+'Mayo 2019'!C347+'Junio 2019'!C347)</f>
        <v>354510</v>
      </c>
      <c r="D347" s="10">
        <f>SUM('Abril 2019'!D347+'Mayo 2019'!D347+'Junio 2019'!D347)</f>
        <v>151572</v>
      </c>
      <c r="E347" s="11">
        <f>SUM('Abril 2019'!E347+'Mayo 2019'!E347+'Junio 2019'!E347)</f>
        <v>5862</v>
      </c>
      <c r="F347" s="11">
        <f>SUM('Abril 2019'!F347+'Mayo 2019'!F347+'Junio 2019'!F347)</f>
        <v>17292</v>
      </c>
      <c r="G347" s="11">
        <f>SUM('Abril 2019'!G347+'Mayo 2019'!G347+'Junio 2019'!G347)</f>
        <v>1148</v>
      </c>
      <c r="H347" s="11">
        <f>SUM('Abril 2019'!H347+'Mayo 2019'!H347+'Junio 2019'!H347)</f>
        <v>930</v>
      </c>
      <c r="I347" s="11">
        <f>SUM('Abril 2019'!I347+'Mayo 2019'!I347+'Junio 2019'!I347)</f>
        <v>6896</v>
      </c>
      <c r="J347" s="11">
        <f>SUM('Abril 2019'!J347+'Mayo 2019'!J347+'Junio 2019'!J347)</f>
        <v>3844</v>
      </c>
      <c r="K347" s="11">
        <f>SUM('Abril 2019'!K347+'Mayo 2019'!K347+'Junio 2019'!K347)</f>
        <v>0</v>
      </c>
      <c r="L347" s="11">
        <f>SUM('Abril 2019'!L347+'Mayo 2019'!L347+'Junio 2019'!L347)</f>
        <v>0</v>
      </c>
      <c r="M347" s="32">
        <f>SUM('Abril 2019'!M347+'Mayo 2019'!M347+'Junio 2019'!M347)</f>
        <v>0</v>
      </c>
      <c r="N347" s="27">
        <f t="shared" si="5"/>
        <v>542054</v>
      </c>
    </row>
    <row r="348" spans="1:14" x14ac:dyDescent="0.25">
      <c r="A348" s="14" t="s">
        <v>683</v>
      </c>
      <c r="B348" s="9" t="s">
        <v>684</v>
      </c>
      <c r="C348" s="10">
        <f>SUM('Abril 2019'!C348+'Mayo 2019'!C348+'Junio 2019'!C348)</f>
        <v>666258</v>
      </c>
      <c r="D348" s="10">
        <f>SUM('Abril 2019'!D348+'Mayo 2019'!D348+'Junio 2019'!D348)</f>
        <v>297134</v>
      </c>
      <c r="E348" s="11">
        <f>SUM('Abril 2019'!E348+'Mayo 2019'!E348+'Junio 2019'!E348)</f>
        <v>9605</v>
      </c>
      <c r="F348" s="11">
        <f>SUM('Abril 2019'!F348+'Mayo 2019'!F348+'Junio 2019'!F348)</f>
        <v>26274</v>
      </c>
      <c r="G348" s="11">
        <f>SUM('Abril 2019'!G348+'Mayo 2019'!G348+'Junio 2019'!G348)</f>
        <v>2580</v>
      </c>
      <c r="H348" s="11">
        <f>SUM('Abril 2019'!H348+'Mayo 2019'!H348+'Junio 2019'!H348)</f>
        <v>1449</v>
      </c>
      <c r="I348" s="11">
        <f>SUM('Abril 2019'!I348+'Mayo 2019'!I348+'Junio 2019'!I348)</f>
        <v>13530</v>
      </c>
      <c r="J348" s="11">
        <f>SUM('Abril 2019'!J348+'Mayo 2019'!J348+'Junio 2019'!J348)</f>
        <v>9933</v>
      </c>
      <c r="K348" s="11">
        <f>SUM('Abril 2019'!K348+'Mayo 2019'!K348+'Junio 2019'!K348)</f>
        <v>0</v>
      </c>
      <c r="L348" s="11">
        <f>SUM('Abril 2019'!L348+'Mayo 2019'!L348+'Junio 2019'!L348)</f>
        <v>399</v>
      </c>
      <c r="M348" s="32">
        <f>SUM('Abril 2019'!M348+'Mayo 2019'!M348+'Junio 2019'!M348)</f>
        <v>0</v>
      </c>
      <c r="N348" s="27">
        <f t="shared" si="5"/>
        <v>1027162</v>
      </c>
    </row>
    <row r="349" spans="1:14" ht="25.5" x14ac:dyDescent="0.25">
      <c r="A349" s="14" t="s">
        <v>685</v>
      </c>
      <c r="B349" s="9" t="s">
        <v>686</v>
      </c>
      <c r="C349" s="10">
        <f>SUM('Abril 2019'!C349+'Mayo 2019'!C349+'Junio 2019'!C349)</f>
        <v>1149994</v>
      </c>
      <c r="D349" s="10">
        <f>SUM('Abril 2019'!D349+'Mayo 2019'!D349+'Junio 2019'!D349)</f>
        <v>305532</v>
      </c>
      <c r="E349" s="11">
        <f>SUM('Abril 2019'!E349+'Mayo 2019'!E349+'Junio 2019'!E349)</f>
        <v>14972</v>
      </c>
      <c r="F349" s="11">
        <f>SUM('Abril 2019'!F349+'Mayo 2019'!F349+'Junio 2019'!F349)</f>
        <v>38226</v>
      </c>
      <c r="G349" s="11">
        <f>SUM('Abril 2019'!G349+'Mayo 2019'!G349+'Junio 2019'!G349)</f>
        <v>4918</v>
      </c>
      <c r="H349" s="11">
        <f>SUM('Abril 2019'!H349+'Mayo 2019'!H349+'Junio 2019'!H349)</f>
        <v>1965</v>
      </c>
      <c r="I349" s="11">
        <f>SUM('Abril 2019'!I349+'Mayo 2019'!I349+'Junio 2019'!I349)</f>
        <v>40737</v>
      </c>
      <c r="J349" s="11">
        <f>SUM('Abril 2019'!J349+'Mayo 2019'!J349+'Junio 2019'!J349)</f>
        <v>25405</v>
      </c>
      <c r="K349" s="11">
        <f>SUM('Abril 2019'!K349+'Mayo 2019'!K349+'Junio 2019'!K349)</f>
        <v>0</v>
      </c>
      <c r="L349" s="11">
        <f>SUM('Abril 2019'!L349+'Mayo 2019'!L349+'Junio 2019'!L349)</f>
        <v>0</v>
      </c>
      <c r="M349" s="32">
        <f>SUM('Abril 2019'!M349+'Mayo 2019'!M349+'Junio 2019'!M349)</f>
        <v>0</v>
      </c>
      <c r="N349" s="27">
        <f t="shared" si="5"/>
        <v>1581749</v>
      </c>
    </row>
    <row r="350" spans="1:14" x14ac:dyDescent="0.25">
      <c r="A350" s="14" t="s">
        <v>687</v>
      </c>
      <c r="B350" s="9" t="s">
        <v>688</v>
      </c>
      <c r="C350" s="10">
        <f>SUM('Abril 2019'!C350+'Mayo 2019'!C350+'Junio 2019'!C350)</f>
        <v>1983976</v>
      </c>
      <c r="D350" s="10">
        <f>SUM('Abril 2019'!D350+'Mayo 2019'!D350+'Junio 2019'!D350)</f>
        <v>905457</v>
      </c>
      <c r="E350" s="11">
        <f>SUM('Abril 2019'!E350+'Mayo 2019'!E350+'Junio 2019'!E350)</f>
        <v>23682</v>
      </c>
      <c r="F350" s="11">
        <f>SUM('Abril 2019'!F350+'Mayo 2019'!F350+'Junio 2019'!F350)</f>
        <v>49380</v>
      </c>
      <c r="G350" s="11">
        <f>SUM('Abril 2019'!G350+'Mayo 2019'!G350+'Junio 2019'!G350)</f>
        <v>10076</v>
      </c>
      <c r="H350" s="11">
        <f>SUM('Abril 2019'!H350+'Mayo 2019'!H350+'Junio 2019'!H350)</f>
        <v>2373</v>
      </c>
      <c r="I350" s="11">
        <f>SUM('Abril 2019'!I350+'Mayo 2019'!I350+'Junio 2019'!I350)</f>
        <v>69864</v>
      </c>
      <c r="J350" s="11">
        <f>SUM('Abril 2019'!J350+'Mayo 2019'!J350+'Junio 2019'!J350)</f>
        <v>60358</v>
      </c>
      <c r="K350" s="11">
        <f>SUM('Abril 2019'!K350+'Mayo 2019'!K350+'Junio 2019'!K350)</f>
        <v>0</v>
      </c>
      <c r="L350" s="11">
        <f>SUM('Abril 2019'!L350+'Mayo 2019'!L350+'Junio 2019'!L350)</f>
        <v>0</v>
      </c>
      <c r="M350" s="32">
        <f>SUM('Abril 2019'!M350+'Mayo 2019'!M350+'Junio 2019'!M350)</f>
        <v>0</v>
      </c>
      <c r="N350" s="27">
        <f t="shared" si="5"/>
        <v>3105166</v>
      </c>
    </row>
    <row r="351" spans="1:14" ht="25.5" x14ac:dyDescent="0.25">
      <c r="A351" s="14" t="s">
        <v>689</v>
      </c>
      <c r="B351" s="9" t="s">
        <v>690</v>
      </c>
      <c r="C351" s="10">
        <f>SUM('Abril 2019'!C351+'Mayo 2019'!C351+'Junio 2019'!C351)</f>
        <v>1281618</v>
      </c>
      <c r="D351" s="10">
        <f>SUM('Abril 2019'!D351+'Mayo 2019'!D351+'Junio 2019'!D351)</f>
        <v>487109</v>
      </c>
      <c r="E351" s="11">
        <f>SUM('Abril 2019'!E351+'Mayo 2019'!E351+'Junio 2019'!E351)</f>
        <v>12214</v>
      </c>
      <c r="F351" s="11">
        <f>SUM('Abril 2019'!F351+'Mayo 2019'!F351+'Junio 2019'!F351)</f>
        <v>33852</v>
      </c>
      <c r="G351" s="11">
        <f>SUM('Abril 2019'!G351+'Mayo 2019'!G351+'Junio 2019'!G351)</f>
        <v>5217</v>
      </c>
      <c r="H351" s="11">
        <f>SUM('Abril 2019'!H351+'Mayo 2019'!H351+'Junio 2019'!H351)</f>
        <v>2112</v>
      </c>
      <c r="I351" s="11">
        <f>SUM('Abril 2019'!I351+'Mayo 2019'!I351+'Junio 2019'!I351)</f>
        <v>28166</v>
      </c>
      <c r="J351" s="11">
        <f>SUM('Abril 2019'!J351+'Mayo 2019'!J351+'Junio 2019'!J351)</f>
        <v>23327</v>
      </c>
      <c r="K351" s="11">
        <f>SUM('Abril 2019'!K351+'Mayo 2019'!K351+'Junio 2019'!K351)</f>
        <v>0</v>
      </c>
      <c r="L351" s="11">
        <f>SUM('Abril 2019'!L351+'Mayo 2019'!L351+'Junio 2019'!L351)</f>
        <v>0</v>
      </c>
      <c r="M351" s="32">
        <f>SUM('Abril 2019'!M351+'Mayo 2019'!M351+'Junio 2019'!M351)</f>
        <v>0</v>
      </c>
      <c r="N351" s="27">
        <f t="shared" si="5"/>
        <v>1873615</v>
      </c>
    </row>
    <row r="352" spans="1:14" ht="25.5" x14ac:dyDescent="0.25">
      <c r="A352" s="14" t="s">
        <v>691</v>
      </c>
      <c r="B352" s="9" t="s">
        <v>692</v>
      </c>
      <c r="C352" s="10">
        <f>SUM('Abril 2019'!C352+'Mayo 2019'!C352+'Junio 2019'!C352)</f>
        <v>430438</v>
      </c>
      <c r="D352" s="10">
        <f>SUM('Abril 2019'!D352+'Mayo 2019'!D352+'Junio 2019'!D352)</f>
        <v>126654</v>
      </c>
      <c r="E352" s="11">
        <f>SUM('Abril 2019'!E352+'Mayo 2019'!E352+'Junio 2019'!E352)</f>
        <v>6622</v>
      </c>
      <c r="F352" s="11">
        <f>SUM('Abril 2019'!F352+'Mayo 2019'!F352+'Junio 2019'!F352)</f>
        <v>18543</v>
      </c>
      <c r="G352" s="11">
        <f>SUM('Abril 2019'!G352+'Mayo 2019'!G352+'Junio 2019'!G352)</f>
        <v>1568</v>
      </c>
      <c r="H352" s="11">
        <f>SUM('Abril 2019'!H352+'Mayo 2019'!H352+'Junio 2019'!H352)</f>
        <v>1014</v>
      </c>
      <c r="I352" s="11">
        <f>SUM('Abril 2019'!I352+'Mayo 2019'!I352+'Junio 2019'!I352)</f>
        <v>12571</v>
      </c>
      <c r="J352" s="11">
        <f>SUM('Abril 2019'!J352+'Mayo 2019'!J352+'Junio 2019'!J352)</f>
        <v>7354</v>
      </c>
      <c r="K352" s="11">
        <f>SUM('Abril 2019'!K352+'Mayo 2019'!K352+'Junio 2019'!K352)</f>
        <v>0</v>
      </c>
      <c r="L352" s="11">
        <f>SUM('Abril 2019'!L352+'Mayo 2019'!L352+'Junio 2019'!L352)</f>
        <v>0</v>
      </c>
      <c r="M352" s="32">
        <f>SUM('Abril 2019'!M352+'Mayo 2019'!M352+'Junio 2019'!M352)</f>
        <v>0</v>
      </c>
      <c r="N352" s="27">
        <f t="shared" si="5"/>
        <v>604764</v>
      </c>
    </row>
    <row r="353" spans="1:14" ht="25.5" x14ac:dyDescent="0.25">
      <c r="A353" s="14" t="s">
        <v>693</v>
      </c>
      <c r="B353" s="9" t="s">
        <v>694</v>
      </c>
      <c r="C353" s="10">
        <f>SUM('Abril 2019'!C353+'Mayo 2019'!C353+'Junio 2019'!C353)</f>
        <v>280792</v>
      </c>
      <c r="D353" s="10">
        <f>SUM('Abril 2019'!D353+'Mayo 2019'!D353+'Junio 2019'!D353)</f>
        <v>111647</v>
      </c>
      <c r="E353" s="11">
        <f>SUM('Abril 2019'!E353+'Mayo 2019'!E353+'Junio 2019'!E353)</f>
        <v>4305</v>
      </c>
      <c r="F353" s="11">
        <f>SUM('Abril 2019'!F353+'Mayo 2019'!F353+'Junio 2019'!F353)</f>
        <v>11850</v>
      </c>
      <c r="G353" s="11">
        <f>SUM('Abril 2019'!G353+'Mayo 2019'!G353+'Junio 2019'!G353)</f>
        <v>1051</v>
      </c>
      <c r="H353" s="11">
        <f>SUM('Abril 2019'!H353+'Mayo 2019'!H353+'Junio 2019'!H353)</f>
        <v>771</v>
      </c>
      <c r="I353" s="11">
        <f>SUM('Abril 2019'!I353+'Mayo 2019'!I353+'Junio 2019'!I353)</f>
        <v>1659</v>
      </c>
      <c r="J353" s="11">
        <f>SUM('Abril 2019'!J353+'Mayo 2019'!J353+'Junio 2019'!J353)</f>
        <v>2602</v>
      </c>
      <c r="K353" s="11">
        <f>SUM('Abril 2019'!K353+'Mayo 2019'!K353+'Junio 2019'!K353)</f>
        <v>0</v>
      </c>
      <c r="L353" s="11">
        <f>SUM('Abril 2019'!L353+'Mayo 2019'!L353+'Junio 2019'!L353)</f>
        <v>0</v>
      </c>
      <c r="M353" s="32">
        <f>SUM('Abril 2019'!M353+'Mayo 2019'!M353+'Junio 2019'!M353)</f>
        <v>0</v>
      </c>
      <c r="N353" s="27">
        <f t="shared" si="5"/>
        <v>414677</v>
      </c>
    </row>
    <row r="354" spans="1:14" ht="25.5" x14ac:dyDescent="0.25">
      <c r="A354" s="14" t="s">
        <v>695</v>
      </c>
      <c r="B354" s="9" t="s">
        <v>696</v>
      </c>
      <c r="C354" s="10">
        <f>SUM('Abril 2019'!C354+'Mayo 2019'!C354+'Junio 2019'!C354)</f>
        <v>1255132</v>
      </c>
      <c r="D354" s="10">
        <f>SUM('Abril 2019'!D354+'Mayo 2019'!D354+'Junio 2019'!D354)</f>
        <v>391073</v>
      </c>
      <c r="E354" s="11">
        <f>SUM('Abril 2019'!E354+'Mayo 2019'!E354+'Junio 2019'!E354)</f>
        <v>12696</v>
      </c>
      <c r="F354" s="11">
        <f>SUM('Abril 2019'!F354+'Mayo 2019'!F354+'Junio 2019'!F354)</f>
        <v>39897</v>
      </c>
      <c r="G354" s="11">
        <f>SUM('Abril 2019'!G354+'Mayo 2019'!G354+'Junio 2019'!G354)</f>
        <v>4578</v>
      </c>
      <c r="H354" s="11">
        <f>SUM('Abril 2019'!H354+'Mayo 2019'!H354+'Junio 2019'!H354)</f>
        <v>1458</v>
      </c>
      <c r="I354" s="11">
        <f>SUM('Abril 2019'!I354+'Mayo 2019'!I354+'Junio 2019'!I354)</f>
        <v>21619</v>
      </c>
      <c r="J354" s="11">
        <f>SUM('Abril 2019'!J354+'Mayo 2019'!J354+'Junio 2019'!J354)</f>
        <v>18695</v>
      </c>
      <c r="K354" s="11">
        <f>SUM('Abril 2019'!K354+'Mayo 2019'!K354+'Junio 2019'!K354)</f>
        <v>0</v>
      </c>
      <c r="L354" s="11">
        <f>SUM('Abril 2019'!L354+'Mayo 2019'!L354+'Junio 2019'!L354)</f>
        <v>0</v>
      </c>
      <c r="M354" s="32">
        <f>SUM('Abril 2019'!M354+'Mayo 2019'!M354+'Junio 2019'!M354)</f>
        <v>0</v>
      </c>
      <c r="N354" s="27">
        <f t="shared" si="5"/>
        <v>1745148</v>
      </c>
    </row>
    <row r="355" spans="1:14" ht="25.5" x14ac:dyDescent="0.25">
      <c r="A355" s="14" t="s">
        <v>697</v>
      </c>
      <c r="B355" s="9" t="s">
        <v>698</v>
      </c>
      <c r="C355" s="10">
        <f>SUM('Abril 2019'!C355+'Mayo 2019'!C355+'Junio 2019'!C355)</f>
        <v>549744</v>
      </c>
      <c r="D355" s="10">
        <f>SUM('Abril 2019'!D355+'Mayo 2019'!D355+'Junio 2019'!D355)</f>
        <v>251637</v>
      </c>
      <c r="E355" s="11">
        <f>SUM('Abril 2019'!E355+'Mayo 2019'!E355+'Junio 2019'!E355)</f>
        <v>7920</v>
      </c>
      <c r="F355" s="11">
        <f>SUM('Abril 2019'!F355+'Mayo 2019'!F355+'Junio 2019'!F355)</f>
        <v>20640</v>
      </c>
      <c r="G355" s="11">
        <f>SUM('Abril 2019'!G355+'Mayo 2019'!G355+'Junio 2019'!G355)</f>
        <v>2258</v>
      </c>
      <c r="H355" s="11">
        <f>SUM('Abril 2019'!H355+'Mayo 2019'!H355+'Junio 2019'!H355)</f>
        <v>1137</v>
      </c>
      <c r="I355" s="11">
        <f>SUM('Abril 2019'!I355+'Mayo 2019'!I355+'Junio 2019'!I355)</f>
        <v>14113</v>
      </c>
      <c r="J355" s="11">
        <f>SUM('Abril 2019'!J355+'Mayo 2019'!J355+'Junio 2019'!J355)</f>
        <v>10434</v>
      </c>
      <c r="K355" s="11">
        <f>SUM('Abril 2019'!K355+'Mayo 2019'!K355+'Junio 2019'!K355)</f>
        <v>0</v>
      </c>
      <c r="L355" s="11">
        <f>SUM('Abril 2019'!L355+'Mayo 2019'!L355+'Junio 2019'!L355)</f>
        <v>0</v>
      </c>
      <c r="M355" s="32">
        <f>SUM('Abril 2019'!M355+'Mayo 2019'!M355+'Junio 2019'!M355)</f>
        <v>0</v>
      </c>
      <c r="N355" s="27">
        <f t="shared" si="5"/>
        <v>857883</v>
      </c>
    </row>
    <row r="356" spans="1:14" ht="25.5" x14ac:dyDescent="0.25">
      <c r="A356" s="14" t="s">
        <v>699</v>
      </c>
      <c r="B356" s="9" t="s">
        <v>700</v>
      </c>
      <c r="C356" s="10">
        <f>SUM('Abril 2019'!C356+'Mayo 2019'!C356+'Junio 2019'!C356)</f>
        <v>606210</v>
      </c>
      <c r="D356" s="10">
        <f>SUM('Abril 2019'!D356+'Mayo 2019'!D356+'Junio 2019'!D356)</f>
        <v>314959</v>
      </c>
      <c r="E356" s="11">
        <f>SUM('Abril 2019'!E356+'Mayo 2019'!E356+'Junio 2019'!E356)</f>
        <v>8506</v>
      </c>
      <c r="F356" s="11">
        <f>SUM('Abril 2019'!F356+'Mayo 2019'!F356+'Junio 2019'!F356)</f>
        <v>23772</v>
      </c>
      <c r="G356" s="11">
        <f>SUM('Abril 2019'!G356+'Mayo 2019'!G356+'Junio 2019'!G356)</f>
        <v>2268</v>
      </c>
      <c r="H356" s="11">
        <f>SUM('Abril 2019'!H356+'Mayo 2019'!H356+'Junio 2019'!H356)</f>
        <v>1314</v>
      </c>
      <c r="I356" s="11">
        <f>SUM('Abril 2019'!I356+'Mayo 2019'!I356+'Junio 2019'!I356)</f>
        <v>19729</v>
      </c>
      <c r="J356" s="11">
        <f>SUM('Abril 2019'!J356+'Mayo 2019'!J356+'Junio 2019'!J356)</f>
        <v>11722</v>
      </c>
      <c r="K356" s="11">
        <f>SUM('Abril 2019'!K356+'Mayo 2019'!K356+'Junio 2019'!K356)</f>
        <v>0</v>
      </c>
      <c r="L356" s="11">
        <f>SUM('Abril 2019'!L356+'Mayo 2019'!L356+'Junio 2019'!L356)</f>
        <v>0</v>
      </c>
      <c r="M356" s="32">
        <f>SUM('Abril 2019'!M356+'Mayo 2019'!M356+'Junio 2019'!M356)</f>
        <v>0</v>
      </c>
      <c r="N356" s="27">
        <f t="shared" si="5"/>
        <v>988480</v>
      </c>
    </row>
    <row r="357" spans="1:14" x14ac:dyDescent="0.25">
      <c r="A357" s="14" t="s">
        <v>701</v>
      </c>
      <c r="B357" s="9" t="s">
        <v>702</v>
      </c>
      <c r="C357" s="10">
        <f>SUM('Abril 2019'!C357+'Mayo 2019'!C357+'Junio 2019'!C357)</f>
        <v>735922</v>
      </c>
      <c r="D357" s="10">
        <f>SUM('Abril 2019'!D357+'Mayo 2019'!D357+'Junio 2019'!D357)</f>
        <v>237378</v>
      </c>
      <c r="E357" s="11">
        <f>SUM('Abril 2019'!E357+'Mayo 2019'!E357+'Junio 2019'!E357)</f>
        <v>10314</v>
      </c>
      <c r="F357" s="11">
        <f>SUM('Abril 2019'!F357+'Mayo 2019'!F357+'Junio 2019'!F357)</f>
        <v>27501</v>
      </c>
      <c r="G357" s="11">
        <f>SUM('Abril 2019'!G357+'Mayo 2019'!G357+'Junio 2019'!G357)</f>
        <v>2936</v>
      </c>
      <c r="H357" s="11">
        <f>SUM('Abril 2019'!H357+'Mayo 2019'!H357+'Junio 2019'!H357)</f>
        <v>1455</v>
      </c>
      <c r="I357" s="11">
        <f>SUM('Abril 2019'!I357+'Mayo 2019'!I357+'Junio 2019'!I357)</f>
        <v>30669</v>
      </c>
      <c r="J357" s="11">
        <f>SUM('Abril 2019'!J357+'Mayo 2019'!J357+'Junio 2019'!J357)</f>
        <v>17525</v>
      </c>
      <c r="K357" s="11">
        <f>SUM('Abril 2019'!K357+'Mayo 2019'!K357+'Junio 2019'!K357)</f>
        <v>0</v>
      </c>
      <c r="L357" s="11">
        <f>SUM('Abril 2019'!L357+'Mayo 2019'!L357+'Junio 2019'!L357)</f>
        <v>12589</v>
      </c>
      <c r="M357" s="32">
        <f>SUM('Abril 2019'!M357+'Mayo 2019'!M357+'Junio 2019'!M357)</f>
        <v>0</v>
      </c>
      <c r="N357" s="27">
        <f t="shared" si="5"/>
        <v>1076289</v>
      </c>
    </row>
    <row r="358" spans="1:14" ht="25.5" x14ac:dyDescent="0.25">
      <c r="A358" s="14" t="s">
        <v>703</v>
      </c>
      <c r="B358" s="9" t="s">
        <v>704</v>
      </c>
      <c r="C358" s="10">
        <f>SUM('Abril 2019'!C358+'Mayo 2019'!C358+'Junio 2019'!C358)</f>
        <v>471940</v>
      </c>
      <c r="D358" s="10">
        <f>SUM('Abril 2019'!D358+'Mayo 2019'!D358+'Junio 2019'!D358)</f>
        <v>142779</v>
      </c>
      <c r="E358" s="11">
        <f>SUM('Abril 2019'!E358+'Mayo 2019'!E358+'Junio 2019'!E358)</f>
        <v>6256</v>
      </c>
      <c r="F358" s="11">
        <f>SUM('Abril 2019'!F358+'Mayo 2019'!F358+'Junio 2019'!F358)</f>
        <v>18419</v>
      </c>
      <c r="G358" s="11">
        <f>SUM('Abril 2019'!G358+'Mayo 2019'!G358+'Junio 2019'!G358)</f>
        <v>1683</v>
      </c>
      <c r="H358" s="11">
        <f>SUM('Abril 2019'!H358+'Mayo 2019'!H358+'Junio 2019'!H358)</f>
        <v>957</v>
      </c>
      <c r="I358" s="11">
        <f>SUM('Abril 2019'!I358+'Mayo 2019'!I358+'Junio 2019'!I358)</f>
        <v>11260</v>
      </c>
      <c r="J358" s="11">
        <f>SUM('Abril 2019'!J358+'Mayo 2019'!J358+'Junio 2019'!J358)</f>
        <v>6972</v>
      </c>
      <c r="K358" s="11">
        <f>SUM('Abril 2019'!K358+'Mayo 2019'!K358+'Junio 2019'!K358)</f>
        <v>0</v>
      </c>
      <c r="L358" s="11">
        <f>SUM('Abril 2019'!L358+'Mayo 2019'!L358+'Junio 2019'!L358)</f>
        <v>0</v>
      </c>
      <c r="M358" s="32">
        <f>SUM('Abril 2019'!M358+'Mayo 2019'!M358+'Junio 2019'!M358)</f>
        <v>0</v>
      </c>
      <c r="N358" s="27">
        <f t="shared" si="5"/>
        <v>660266</v>
      </c>
    </row>
    <row r="359" spans="1:14" ht="25.5" x14ac:dyDescent="0.25">
      <c r="A359" s="14" t="s">
        <v>705</v>
      </c>
      <c r="B359" s="9" t="s">
        <v>706</v>
      </c>
      <c r="C359" s="10">
        <f>SUM('Abril 2019'!C359+'Mayo 2019'!C359+'Junio 2019'!C359)</f>
        <v>662276</v>
      </c>
      <c r="D359" s="10">
        <f>SUM('Abril 2019'!D359+'Mayo 2019'!D359+'Junio 2019'!D359)</f>
        <v>228598</v>
      </c>
      <c r="E359" s="11">
        <f>SUM('Abril 2019'!E359+'Mayo 2019'!E359+'Junio 2019'!E359)</f>
        <v>9561</v>
      </c>
      <c r="F359" s="11">
        <f>SUM('Abril 2019'!F359+'Mayo 2019'!F359+'Junio 2019'!F359)</f>
        <v>25269</v>
      </c>
      <c r="G359" s="11">
        <f>SUM('Abril 2019'!G359+'Mayo 2019'!G359+'Junio 2019'!G359)</f>
        <v>2652</v>
      </c>
      <c r="H359" s="11">
        <f>SUM('Abril 2019'!H359+'Mayo 2019'!H359+'Junio 2019'!H359)</f>
        <v>1368</v>
      </c>
      <c r="I359" s="11">
        <f>SUM('Abril 2019'!I359+'Mayo 2019'!I359+'Junio 2019'!I359)</f>
        <v>26915</v>
      </c>
      <c r="J359" s="11">
        <f>SUM('Abril 2019'!J359+'Mayo 2019'!J359+'Junio 2019'!J359)</f>
        <v>15591</v>
      </c>
      <c r="K359" s="11">
        <f>SUM('Abril 2019'!K359+'Mayo 2019'!K359+'Junio 2019'!K359)</f>
        <v>0</v>
      </c>
      <c r="L359" s="11">
        <f>SUM('Abril 2019'!L359+'Mayo 2019'!L359+'Junio 2019'!L359)</f>
        <v>0</v>
      </c>
      <c r="M359" s="32">
        <f>SUM('Abril 2019'!M359+'Mayo 2019'!M359+'Junio 2019'!M359)</f>
        <v>0</v>
      </c>
      <c r="N359" s="27">
        <f t="shared" si="5"/>
        <v>972230</v>
      </c>
    </row>
    <row r="360" spans="1:14" ht="25.5" x14ac:dyDescent="0.25">
      <c r="A360" s="14" t="s">
        <v>707</v>
      </c>
      <c r="B360" s="9" t="s">
        <v>708</v>
      </c>
      <c r="C360" s="10">
        <f>SUM('Abril 2019'!C360+'Mayo 2019'!C360+'Junio 2019'!C360)</f>
        <v>1630044</v>
      </c>
      <c r="D360" s="10">
        <f>SUM('Abril 2019'!D360+'Mayo 2019'!D360+'Junio 2019'!D360)</f>
        <v>794330</v>
      </c>
      <c r="E360" s="11">
        <f>SUM('Abril 2019'!E360+'Mayo 2019'!E360+'Junio 2019'!E360)</f>
        <v>22402</v>
      </c>
      <c r="F360" s="11">
        <f>SUM('Abril 2019'!F360+'Mayo 2019'!F360+'Junio 2019'!F360)</f>
        <v>57906</v>
      </c>
      <c r="G360" s="11">
        <f>SUM('Abril 2019'!G360+'Mayo 2019'!G360+'Junio 2019'!G360)</f>
        <v>6795</v>
      </c>
      <c r="H360" s="11">
        <f>SUM('Abril 2019'!H360+'Mayo 2019'!H360+'Junio 2019'!H360)</f>
        <v>3027</v>
      </c>
      <c r="I360" s="11">
        <f>SUM('Abril 2019'!I360+'Mayo 2019'!I360+'Junio 2019'!I360)</f>
        <v>65294</v>
      </c>
      <c r="J360" s="11">
        <f>SUM('Abril 2019'!J360+'Mayo 2019'!J360+'Junio 2019'!J360)</f>
        <v>38869</v>
      </c>
      <c r="K360" s="11">
        <f>SUM('Abril 2019'!K360+'Mayo 2019'!K360+'Junio 2019'!K360)</f>
        <v>0</v>
      </c>
      <c r="L360" s="11">
        <f>SUM('Abril 2019'!L360+'Mayo 2019'!L360+'Junio 2019'!L360)</f>
        <v>0</v>
      </c>
      <c r="M360" s="32">
        <f>SUM('Abril 2019'!M360+'Mayo 2019'!M360+'Junio 2019'!M360)</f>
        <v>0</v>
      </c>
      <c r="N360" s="27">
        <f t="shared" si="5"/>
        <v>2618667</v>
      </c>
    </row>
    <row r="361" spans="1:14" ht="25.5" x14ac:dyDescent="0.25">
      <c r="A361" s="14" t="s">
        <v>709</v>
      </c>
      <c r="B361" s="9" t="s">
        <v>710</v>
      </c>
      <c r="C361" s="10">
        <f>SUM('Abril 2019'!C361+'Mayo 2019'!C361+'Junio 2019'!C361)</f>
        <v>431686</v>
      </c>
      <c r="D361" s="10">
        <f>SUM('Abril 2019'!D361+'Mayo 2019'!D361+'Junio 2019'!D361)</f>
        <v>130695</v>
      </c>
      <c r="E361" s="11">
        <f>SUM('Abril 2019'!E361+'Mayo 2019'!E361+'Junio 2019'!E361)</f>
        <v>6525</v>
      </c>
      <c r="F361" s="11">
        <f>SUM('Abril 2019'!F361+'Mayo 2019'!F361+'Junio 2019'!F361)</f>
        <v>18075</v>
      </c>
      <c r="G361" s="11">
        <f>SUM('Abril 2019'!G361+'Mayo 2019'!G361+'Junio 2019'!G361)</f>
        <v>1605</v>
      </c>
      <c r="H361" s="11">
        <f>SUM('Abril 2019'!H361+'Mayo 2019'!H361+'Junio 2019'!H361)</f>
        <v>975</v>
      </c>
      <c r="I361" s="11">
        <f>SUM('Abril 2019'!I361+'Mayo 2019'!I361+'Junio 2019'!I361)</f>
        <v>15073</v>
      </c>
      <c r="J361" s="11">
        <f>SUM('Abril 2019'!J361+'Mayo 2019'!J361+'Junio 2019'!J361)</f>
        <v>8356</v>
      </c>
      <c r="K361" s="11">
        <f>SUM('Abril 2019'!K361+'Mayo 2019'!K361+'Junio 2019'!K361)</f>
        <v>0</v>
      </c>
      <c r="L361" s="11">
        <f>SUM('Abril 2019'!L361+'Mayo 2019'!L361+'Junio 2019'!L361)</f>
        <v>0</v>
      </c>
      <c r="M361" s="32">
        <f>SUM('Abril 2019'!M361+'Mayo 2019'!M361+'Junio 2019'!M361)</f>
        <v>0</v>
      </c>
      <c r="N361" s="27">
        <f t="shared" si="5"/>
        <v>612990</v>
      </c>
    </row>
    <row r="362" spans="1:14" x14ac:dyDescent="0.25">
      <c r="A362" s="14" t="s">
        <v>711</v>
      </c>
      <c r="B362" s="9" t="s">
        <v>712</v>
      </c>
      <c r="C362" s="10">
        <f>SUM('Abril 2019'!C362+'Mayo 2019'!C362+'Junio 2019'!C362)</f>
        <v>3972573</v>
      </c>
      <c r="D362" s="10">
        <f>SUM('Abril 2019'!D362+'Mayo 2019'!D362+'Junio 2019'!D362)</f>
        <v>1314445</v>
      </c>
      <c r="E362" s="11">
        <f>SUM('Abril 2019'!E362+'Mayo 2019'!E362+'Junio 2019'!E362)</f>
        <v>48772</v>
      </c>
      <c r="F362" s="11">
        <f>SUM('Abril 2019'!F362+'Mayo 2019'!F362+'Junio 2019'!F362)</f>
        <v>106635</v>
      </c>
      <c r="G362" s="11">
        <f>SUM('Abril 2019'!G362+'Mayo 2019'!G362+'Junio 2019'!G362)</f>
        <v>19443</v>
      </c>
      <c r="H362" s="11">
        <f>SUM('Abril 2019'!H362+'Mayo 2019'!H362+'Junio 2019'!H362)</f>
        <v>6246</v>
      </c>
      <c r="I362" s="11">
        <f>SUM('Abril 2019'!I362+'Mayo 2019'!I362+'Junio 2019'!I362)</f>
        <v>106875</v>
      </c>
      <c r="J362" s="11">
        <f>SUM('Abril 2019'!J362+'Mayo 2019'!J362+'Junio 2019'!J362)</f>
        <v>107059</v>
      </c>
      <c r="K362" s="11">
        <f>SUM('Abril 2019'!K362+'Mayo 2019'!K362+'Junio 2019'!K362)</f>
        <v>0</v>
      </c>
      <c r="L362" s="11">
        <f>SUM('Abril 2019'!L362+'Mayo 2019'!L362+'Junio 2019'!L362)</f>
        <v>630745</v>
      </c>
      <c r="M362" s="32">
        <f>SUM('Abril 2019'!M362+'Mayo 2019'!M362+'Junio 2019'!M362)</f>
        <v>0</v>
      </c>
      <c r="N362" s="27">
        <f t="shared" si="5"/>
        <v>6312793</v>
      </c>
    </row>
    <row r="363" spans="1:14" ht="25.5" x14ac:dyDescent="0.25">
      <c r="A363" s="14" t="s">
        <v>713</v>
      </c>
      <c r="B363" s="9" t="s">
        <v>714</v>
      </c>
      <c r="C363" s="10">
        <f>SUM('Abril 2019'!C363+'Mayo 2019'!C363+'Junio 2019'!C363)</f>
        <v>601912</v>
      </c>
      <c r="D363" s="10">
        <f>SUM('Abril 2019'!D363+'Mayo 2019'!D363+'Junio 2019'!D363)</f>
        <v>314646</v>
      </c>
      <c r="E363" s="11">
        <f>SUM('Abril 2019'!E363+'Mayo 2019'!E363+'Junio 2019'!E363)</f>
        <v>8805</v>
      </c>
      <c r="F363" s="11">
        <f>SUM('Abril 2019'!F363+'Mayo 2019'!F363+'Junio 2019'!F363)</f>
        <v>22560</v>
      </c>
      <c r="G363" s="11">
        <f>SUM('Abril 2019'!G363+'Mayo 2019'!G363+'Junio 2019'!G363)</f>
        <v>2513</v>
      </c>
      <c r="H363" s="11">
        <f>SUM('Abril 2019'!H363+'Mayo 2019'!H363+'Junio 2019'!H363)</f>
        <v>1206</v>
      </c>
      <c r="I363" s="11">
        <f>SUM('Abril 2019'!I363+'Mayo 2019'!I363+'Junio 2019'!I363)</f>
        <v>21852</v>
      </c>
      <c r="J363" s="11">
        <f>SUM('Abril 2019'!J363+'Mayo 2019'!J363+'Junio 2019'!J363)</f>
        <v>13561</v>
      </c>
      <c r="K363" s="11">
        <f>SUM('Abril 2019'!K363+'Mayo 2019'!K363+'Junio 2019'!K363)</f>
        <v>0</v>
      </c>
      <c r="L363" s="11">
        <f>SUM('Abril 2019'!L363+'Mayo 2019'!L363+'Junio 2019'!L363)</f>
        <v>0</v>
      </c>
      <c r="M363" s="32">
        <f>SUM('Abril 2019'!M363+'Mayo 2019'!M363+'Junio 2019'!M363)</f>
        <v>0</v>
      </c>
      <c r="N363" s="27">
        <f t="shared" si="5"/>
        <v>987055</v>
      </c>
    </row>
    <row r="364" spans="1:14" ht="25.5" x14ac:dyDescent="0.25">
      <c r="A364" s="14" t="s">
        <v>715</v>
      </c>
      <c r="B364" s="9" t="s">
        <v>716</v>
      </c>
      <c r="C364" s="10">
        <f>SUM('Abril 2019'!C364+'Mayo 2019'!C364+'Junio 2019'!C364)</f>
        <v>661872</v>
      </c>
      <c r="D364" s="10">
        <f>SUM('Abril 2019'!D364+'Mayo 2019'!D364+'Junio 2019'!D364)</f>
        <v>178074</v>
      </c>
      <c r="E364" s="11">
        <f>SUM('Abril 2019'!E364+'Mayo 2019'!E364+'Junio 2019'!E364)</f>
        <v>9598</v>
      </c>
      <c r="F364" s="11">
        <f>SUM('Abril 2019'!F364+'Mayo 2019'!F364+'Junio 2019'!F364)</f>
        <v>26031</v>
      </c>
      <c r="G364" s="11">
        <f>SUM('Abril 2019'!G364+'Mayo 2019'!G364+'Junio 2019'!G364)</f>
        <v>2561</v>
      </c>
      <c r="H364" s="11">
        <f>SUM('Abril 2019'!H364+'Mayo 2019'!H364+'Junio 2019'!H364)</f>
        <v>1416</v>
      </c>
      <c r="I364" s="11">
        <f>SUM('Abril 2019'!I364+'Mayo 2019'!I364+'Junio 2019'!I364)</f>
        <v>31019</v>
      </c>
      <c r="J364" s="11">
        <f>SUM('Abril 2019'!J364+'Mayo 2019'!J364+'Junio 2019'!J364)</f>
        <v>14850</v>
      </c>
      <c r="K364" s="11">
        <f>SUM('Abril 2019'!K364+'Mayo 2019'!K364+'Junio 2019'!K364)</f>
        <v>0</v>
      </c>
      <c r="L364" s="11">
        <f>SUM('Abril 2019'!L364+'Mayo 2019'!L364+'Junio 2019'!L364)</f>
        <v>0</v>
      </c>
      <c r="M364" s="32">
        <f>SUM('Abril 2019'!M364+'Mayo 2019'!M364+'Junio 2019'!M364)</f>
        <v>0</v>
      </c>
      <c r="N364" s="27">
        <f t="shared" si="5"/>
        <v>925421</v>
      </c>
    </row>
    <row r="365" spans="1:14" x14ac:dyDescent="0.25">
      <c r="A365" s="14" t="s">
        <v>717</v>
      </c>
      <c r="B365" s="9" t="s">
        <v>718</v>
      </c>
      <c r="C365" s="10">
        <f>SUM('Abril 2019'!C365+'Mayo 2019'!C365+'Junio 2019'!C365)</f>
        <v>568430</v>
      </c>
      <c r="D365" s="10">
        <f>SUM('Abril 2019'!D365+'Mayo 2019'!D365+'Junio 2019'!D365)</f>
        <v>358321</v>
      </c>
      <c r="E365" s="11">
        <f>SUM('Abril 2019'!E365+'Mayo 2019'!E365+'Junio 2019'!E365)</f>
        <v>8107</v>
      </c>
      <c r="F365" s="11">
        <f>SUM('Abril 2019'!F365+'Mayo 2019'!F365+'Junio 2019'!F365)</f>
        <v>19857</v>
      </c>
      <c r="G365" s="11">
        <f>SUM('Abril 2019'!G365+'Mayo 2019'!G365+'Junio 2019'!G365)</f>
        <v>2514</v>
      </c>
      <c r="H365" s="11">
        <f>SUM('Abril 2019'!H365+'Mayo 2019'!H365+'Junio 2019'!H365)</f>
        <v>1074</v>
      </c>
      <c r="I365" s="11">
        <f>SUM('Abril 2019'!I365+'Mayo 2019'!I365+'Junio 2019'!I365)</f>
        <v>15654</v>
      </c>
      <c r="J365" s="11">
        <f>SUM('Abril 2019'!J365+'Mayo 2019'!J365+'Junio 2019'!J365)</f>
        <v>12296</v>
      </c>
      <c r="K365" s="11">
        <f>SUM('Abril 2019'!K365+'Mayo 2019'!K365+'Junio 2019'!K365)</f>
        <v>0</v>
      </c>
      <c r="L365" s="11">
        <f>SUM('Abril 2019'!L365+'Mayo 2019'!L365+'Junio 2019'!L365)</f>
        <v>0</v>
      </c>
      <c r="M365" s="32">
        <f>SUM('Abril 2019'!M365+'Mayo 2019'!M365+'Junio 2019'!M365)</f>
        <v>0</v>
      </c>
      <c r="N365" s="27">
        <f t="shared" si="5"/>
        <v>986253</v>
      </c>
    </row>
    <row r="366" spans="1:14" ht="25.5" x14ac:dyDescent="0.25">
      <c r="A366" s="14" t="s">
        <v>719</v>
      </c>
      <c r="B366" s="9" t="s">
        <v>720</v>
      </c>
      <c r="C366" s="10">
        <f>SUM('Abril 2019'!C366+'Mayo 2019'!C366+'Junio 2019'!C366)</f>
        <v>288148</v>
      </c>
      <c r="D366" s="10">
        <f>SUM('Abril 2019'!D366+'Mayo 2019'!D366+'Junio 2019'!D366)</f>
        <v>141586</v>
      </c>
      <c r="E366" s="11">
        <f>SUM('Abril 2019'!E366+'Mayo 2019'!E366+'Junio 2019'!E366)</f>
        <v>4885</v>
      </c>
      <c r="F366" s="11">
        <f>SUM('Abril 2019'!F366+'Mayo 2019'!F366+'Junio 2019'!F366)</f>
        <v>14538</v>
      </c>
      <c r="G366" s="11">
        <f>SUM('Abril 2019'!G366+'Mayo 2019'!G366+'Junio 2019'!G366)</f>
        <v>911</v>
      </c>
      <c r="H366" s="11">
        <f>SUM('Abril 2019'!H366+'Mayo 2019'!H366+'Junio 2019'!H366)</f>
        <v>780</v>
      </c>
      <c r="I366" s="11">
        <f>SUM('Abril 2019'!I366+'Mayo 2019'!I366+'Junio 2019'!I366)</f>
        <v>4423</v>
      </c>
      <c r="J366" s="11">
        <f>SUM('Abril 2019'!J366+'Mayo 2019'!J366+'Junio 2019'!J366)</f>
        <v>2340</v>
      </c>
      <c r="K366" s="11">
        <f>SUM('Abril 2019'!K366+'Mayo 2019'!K366+'Junio 2019'!K366)</f>
        <v>0</v>
      </c>
      <c r="L366" s="11">
        <f>SUM('Abril 2019'!L366+'Mayo 2019'!L366+'Junio 2019'!L366)</f>
        <v>0</v>
      </c>
      <c r="M366" s="32">
        <f>SUM('Abril 2019'!M366+'Mayo 2019'!M366+'Junio 2019'!M366)</f>
        <v>0</v>
      </c>
      <c r="N366" s="27">
        <f t="shared" si="5"/>
        <v>457611</v>
      </c>
    </row>
    <row r="367" spans="1:14" ht="25.5" x14ac:dyDescent="0.25">
      <c r="A367" s="14" t="s">
        <v>721</v>
      </c>
      <c r="B367" s="9" t="s">
        <v>722</v>
      </c>
      <c r="C367" s="10">
        <f>SUM('Abril 2019'!C367+'Mayo 2019'!C367+'Junio 2019'!C367)</f>
        <v>276891</v>
      </c>
      <c r="D367" s="10">
        <f>SUM('Abril 2019'!D367+'Mayo 2019'!D367+'Junio 2019'!D367)</f>
        <v>136440</v>
      </c>
      <c r="E367" s="11">
        <f>SUM('Abril 2019'!E367+'Mayo 2019'!E367+'Junio 2019'!E367)</f>
        <v>4771</v>
      </c>
      <c r="F367" s="11">
        <f>SUM('Abril 2019'!F367+'Mayo 2019'!F367+'Junio 2019'!F367)</f>
        <v>14079</v>
      </c>
      <c r="G367" s="11">
        <f>SUM('Abril 2019'!G367+'Mayo 2019'!G367+'Junio 2019'!G367)</f>
        <v>926</v>
      </c>
      <c r="H367" s="11">
        <f>SUM('Abril 2019'!H367+'Mayo 2019'!H367+'Junio 2019'!H367)</f>
        <v>756</v>
      </c>
      <c r="I367" s="11">
        <f>SUM('Abril 2019'!I367+'Mayo 2019'!I367+'Junio 2019'!I367)</f>
        <v>5935</v>
      </c>
      <c r="J367" s="11">
        <f>SUM('Abril 2019'!J367+'Mayo 2019'!J367+'Junio 2019'!J367)</f>
        <v>3056</v>
      </c>
      <c r="K367" s="11">
        <f>SUM('Abril 2019'!K367+'Mayo 2019'!K367+'Junio 2019'!K367)</f>
        <v>0</v>
      </c>
      <c r="L367" s="11">
        <f>SUM('Abril 2019'!L367+'Mayo 2019'!L367+'Junio 2019'!L367)</f>
        <v>374</v>
      </c>
      <c r="M367" s="32">
        <f>SUM('Abril 2019'!M367+'Mayo 2019'!M367+'Junio 2019'!M367)</f>
        <v>0</v>
      </c>
      <c r="N367" s="27">
        <f t="shared" si="5"/>
        <v>443228</v>
      </c>
    </row>
    <row r="368" spans="1:14" x14ac:dyDescent="0.25">
      <c r="A368" s="14" t="s">
        <v>723</v>
      </c>
      <c r="B368" s="9" t="s">
        <v>724</v>
      </c>
      <c r="C368" s="10">
        <f>SUM('Abril 2019'!C368+'Mayo 2019'!C368+'Junio 2019'!C368)</f>
        <v>596836</v>
      </c>
      <c r="D368" s="10">
        <f>SUM('Abril 2019'!D368+'Mayo 2019'!D368+'Junio 2019'!D368)</f>
        <v>188628</v>
      </c>
      <c r="E368" s="11">
        <f>SUM('Abril 2019'!E368+'Mayo 2019'!E368+'Junio 2019'!E368)</f>
        <v>8733</v>
      </c>
      <c r="F368" s="11">
        <f>SUM('Abril 2019'!F368+'Mayo 2019'!F368+'Junio 2019'!F368)</f>
        <v>25719</v>
      </c>
      <c r="G368" s="11">
        <f>SUM('Abril 2019'!G368+'Mayo 2019'!G368+'Junio 2019'!G368)</f>
        <v>2041</v>
      </c>
      <c r="H368" s="11">
        <f>SUM('Abril 2019'!H368+'Mayo 2019'!H368+'Junio 2019'!H368)</f>
        <v>1365</v>
      </c>
      <c r="I368" s="11">
        <f>SUM('Abril 2019'!I368+'Mayo 2019'!I368+'Junio 2019'!I368)</f>
        <v>14985</v>
      </c>
      <c r="J368" s="11">
        <f>SUM('Abril 2019'!J368+'Mayo 2019'!J368+'Junio 2019'!J368)</f>
        <v>8786</v>
      </c>
      <c r="K368" s="11">
        <f>SUM('Abril 2019'!K368+'Mayo 2019'!K368+'Junio 2019'!K368)</f>
        <v>0</v>
      </c>
      <c r="L368" s="11">
        <f>SUM('Abril 2019'!L368+'Mayo 2019'!L368+'Junio 2019'!L368)</f>
        <v>0</v>
      </c>
      <c r="M368" s="32">
        <f>SUM('Abril 2019'!M368+'Mayo 2019'!M368+'Junio 2019'!M368)</f>
        <v>0</v>
      </c>
      <c r="N368" s="27">
        <f t="shared" si="5"/>
        <v>847093</v>
      </c>
    </row>
    <row r="369" spans="1:14" x14ac:dyDescent="0.25">
      <c r="A369" s="14" t="s">
        <v>725</v>
      </c>
      <c r="B369" s="9" t="s">
        <v>726</v>
      </c>
      <c r="C369" s="10">
        <f>SUM('Abril 2019'!C369+'Mayo 2019'!C369+'Junio 2019'!C369)</f>
        <v>386422</v>
      </c>
      <c r="D369" s="10">
        <f>SUM('Abril 2019'!D369+'Mayo 2019'!D369+'Junio 2019'!D369)</f>
        <v>172430</v>
      </c>
      <c r="E369" s="11">
        <f>SUM('Abril 2019'!E369+'Mayo 2019'!E369+'Junio 2019'!E369)</f>
        <v>5828</v>
      </c>
      <c r="F369" s="11">
        <f>SUM('Abril 2019'!F369+'Mayo 2019'!F369+'Junio 2019'!F369)</f>
        <v>17415</v>
      </c>
      <c r="G369" s="11">
        <f>SUM('Abril 2019'!G369+'Mayo 2019'!G369+'Junio 2019'!G369)</f>
        <v>1272</v>
      </c>
      <c r="H369" s="11">
        <f>SUM('Abril 2019'!H369+'Mayo 2019'!H369+'Junio 2019'!H369)</f>
        <v>1002</v>
      </c>
      <c r="I369" s="11">
        <f>SUM('Abril 2019'!I369+'Mayo 2019'!I369+'Junio 2019'!I369)</f>
        <v>5470</v>
      </c>
      <c r="J369" s="11">
        <f>SUM('Abril 2019'!J369+'Mayo 2019'!J369+'Junio 2019'!J369)</f>
        <v>3772</v>
      </c>
      <c r="K369" s="11">
        <f>SUM('Abril 2019'!K369+'Mayo 2019'!K369+'Junio 2019'!K369)</f>
        <v>0</v>
      </c>
      <c r="L369" s="11">
        <f>SUM('Abril 2019'!L369+'Mayo 2019'!L369+'Junio 2019'!L369)</f>
        <v>328</v>
      </c>
      <c r="M369" s="32">
        <f>SUM('Abril 2019'!M369+'Mayo 2019'!M369+'Junio 2019'!M369)</f>
        <v>0</v>
      </c>
      <c r="N369" s="27">
        <f t="shared" si="5"/>
        <v>593939</v>
      </c>
    </row>
    <row r="370" spans="1:14" ht="25.5" x14ac:dyDescent="0.25">
      <c r="A370" s="14" t="s">
        <v>727</v>
      </c>
      <c r="B370" s="9" t="s">
        <v>728</v>
      </c>
      <c r="C370" s="10">
        <f>SUM('Abril 2019'!C370+'Mayo 2019'!C370+'Junio 2019'!C370)</f>
        <v>709954</v>
      </c>
      <c r="D370" s="10">
        <f>SUM('Abril 2019'!D370+'Mayo 2019'!D370+'Junio 2019'!D370)</f>
        <v>268450</v>
      </c>
      <c r="E370" s="11">
        <f>SUM('Abril 2019'!E370+'Mayo 2019'!E370+'Junio 2019'!E370)</f>
        <v>10228</v>
      </c>
      <c r="F370" s="11">
        <f>SUM('Abril 2019'!F370+'Mayo 2019'!F370+'Junio 2019'!F370)</f>
        <v>26357</v>
      </c>
      <c r="G370" s="11">
        <f>SUM('Abril 2019'!G370+'Mayo 2019'!G370+'Junio 2019'!G370)</f>
        <v>2973</v>
      </c>
      <c r="H370" s="11">
        <f>SUM('Abril 2019'!H370+'Mayo 2019'!H370+'Junio 2019'!H370)</f>
        <v>1422</v>
      </c>
      <c r="I370" s="11">
        <f>SUM('Abril 2019'!I370+'Mayo 2019'!I370+'Junio 2019'!I370)</f>
        <v>14316</v>
      </c>
      <c r="J370" s="11">
        <f>SUM('Abril 2019'!J370+'Mayo 2019'!J370+'Junio 2019'!J370)</f>
        <v>12321</v>
      </c>
      <c r="K370" s="11">
        <f>SUM('Abril 2019'!K370+'Mayo 2019'!K370+'Junio 2019'!K370)</f>
        <v>0</v>
      </c>
      <c r="L370" s="11">
        <f>SUM('Abril 2019'!L370+'Mayo 2019'!L370+'Junio 2019'!L370)</f>
        <v>0</v>
      </c>
      <c r="M370" s="32">
        <f>SUM('Abril 2019'!M370+'Mayo 2019'!M370+'Junio 2019'!M370)</f>
        <v>0</v>
      </c>
      <c r="N370" s="27">
        <f t="shared" si="5"/>
        <v>1046021</v>
      </c>
    </row>
    <row r="371" spans="1:14" x14ac:dyDescent="0.25">
      <c r="A371" s="14" t="s">
        <v>729</v>
      </c>
      <c r="B371" s="9" t="s">
        <v>730</v>
      </c>
      <c r="C371" s="10">
        <f>SUM('Abril 2019'!C371+'Mayo 2019'!C371+'Junio 2019'!C371)</f>
        <v>407820</v>
      </c>
      <c r="D371" s="10">
        <f>SUM('Abril 2019'!D371+'Mayo 2019'!D371+'Junio 2019'!D371)</f>
        <v>176732</v>
      </c>
      <c r="E371" s="11">
        <f>SUM('Abril 2019'!E371+'Mayo 2019'!E371+'Junio 2019'!E371)</f>
        <v>5995</v>
      </c>
      <c r="F371" s="11">
        <f>SUM('Abril 2019'!F371+'Mayo 2019'!F371+'Junio 2019'!F371)</f>
        <v>16281</v>
      </c>
      <c r="G371" s="11">
        <f>SUM('Abril 2019'!G371+'Mayo 2019'!G371+'Junio 2019'!G371)</f>
        <v>1586</v>
      </c>
      <c r="H371" s="11">
        <f>SUM('Abril 2019'!H371+'Mayo 2019'!H371+'Junio 2019'!H371)</f>
        <v>888</v>
      </c>
      <c r="I371" s="11">
        <f>SUM('Abril 2019'!I371+'Mayo 2019'!I371+'Junio 2019'!I371)</f>
        <v>7100</v>
      </c>
      <c r="J371" s="11">
        <f>SUM('Abril 2019'!J371+'Mayo 2019'!J371+'Junio 2019'!J371)</f>
        <v>5802</v>
      </c>
      <c r="K371" s="11">
        <f>SUM('Abril 2019'!K371+'Mayo 2019'!K371+'Junio 2019'!K371)</f>
        <v>0</v>
      </c>
      <c r="L371" s="11">
        <f>SUM('Abril 2019'!L371+'Mayo 2019'!L371+'Junio 2019'!L371)</f>
        <v>6625</v>
      </c>
      <c r="M371" s="32">
        <f>SUM('Abril 2019'!M371+'Mayo 2019'!M371+'Junio 2019'!M371)</f>
        <v>0</v>
      </c>
      <c r="N371" s="27">
        <f t="shared" si="5"/>
        <v>628829</v>
      </c>
    </row>
    <row r="372" spans="1:14" x14ac:dyDescent="0.25">
      <c r="A372" s="14" t="s">
        <v>731</v>
      </c>
      <c r="B372" s="9" t="s">
        <v>732</v>
      </c>
      <c r="C372" s="10">
        <f>SUM('Abril 2019'!C372+'Mayo 2019'!C372+'Junio 2019'!C372)</f>
        <v>841640</v>
      </c>
      <c r="D372" s="10">
        <f>SUM('Abril 2019'!D372+'Mayo 2019'!D372+'Junio 2019'!D372)</f>
        <v>420904</v>
      </c>
      <c r="E372" s="11">
        <f>SUM('Abril 2019'!E372+'Mayo 2019'!E372+'Junio 2019'!E372)</f>
        <v>12182</v>
      </c>
      <c r="F372" s="11">
        <f>SUM('Abril 2019'!F372+'Mayo 2019'!F372+'Junio 2019'!F372)</f>
        <v>32496</v>
      </c>
      <c r="G372" s="11">
        <f>SUM('Abril 2019'!G372+'Mayo 2019'!G372+'Junio 2019'!G372)</f>
        <v>3339</v>
      </c>
      <c r="H372" s="11">
        <f>SUM('Abril 2019'!H372+'Mayo 2019'!H372+'Junio 2019'!H372)</f>
        <v>1782</v>
      </c>
      <c r="I372" s="11">
        <f>SUM('Abril 2019'!I372+'Mayo 2019'!I372+'Junio 2019'!I372)</f>
        <v>28865</v>
      </c>
      <c r="J372" s="11">
        <f>SUM('Abril 2019'!J372+'Mayo 2019'!J372+'Junio 2019'!J372)</f>
        <v>17477</v>
      </c>
      <c r="K372" s="11">
        <f>SUM('Abril 2019'!K372+'Mayo 2019'!K372+'Junio 2019'!K372)</f>
        <v>0</v>
      </c>
      <c r="L372" s="11">
        <f>SUM('Abril 2019'!L372+'Mayo 2019'!L372+'Junio 2019'!L372)</f>
        <v>0</v>
      </c>
      <c r="M372" s="32">
        <f>SUM('Abril 2019'!M372+'Mayo 2019'!M372+'Junio 2019'!M372)</f>
        <v>0</v>
      </c>
      <c r="N372" s="27">
        <f t="shared" si="5"/>
        <v>1358685</v>
      </c>
    </row>
    <row r="373" spans="1:14" ht="25.5" x14ac:dyDescent="0.25">
      <c r="A373" s="14" t="s">
        <v>733</v>
      </c>
      <c r="B373" s="9" t="s">
        <v>734</v>
      </c>
      <c r="C373" s="10">
        <f>SUM('Abril 2019'!C373+'Mayo 2019'!C373+'Junio 2019'!C373)</f>
        <v>360422</v>
      </c>
      <c r="D373" s="10">
        <f>SUM('Abril 2019'!D373+'Mayo 2019'!D373+'Junio 2019'!D373)</f>
        <v>196635</v>
      </c>
      <c r="E373" s="11">
        <f>SUM('Abril 2019'!E373+'Mayo 2019'!E373+'Junio 2019'!E373)</f>
        <v>5958</v>
      </c>
      <c r="F373" s="11">
        <f>SUM('Abril 2019'!F373+'Mayo 2019'!F373+'Junio 2019'!F373)</f>
        <v>17541</v>
      </c>
      <c r="G373" s="11">
        <f>SUM('Abril 2019'!G373+'Mayo 2019'!G373+'Junio 2019'!G373)</f>
        <v>1176</v>
      </c>
      <c r="H373" s="11">
        <f>SUM('Abril 2019'!H373+'Mayo 2019'!H373+'Junio 2019'!H373)</f>
        <v>954</v>
      </c>
      <c r="I373" s="11">
        <f>SUM('Abril 2019'!I373+'Mayo 2019'!I373+'Junio 2019'!I373)</f>
        <v>6722</v>
      </c>
      <c r="J373" s="11">
        <f>SUM('Abril 2019'!J373+'Mayo 2019'!J373+'Junio 2019'!J373)</f>
        <v>3772</v>
      </c>
      <c r="K373" s="11">
        <f>SUM('Abril 2019'!K373+'Mayo 2019'!K373+'Junio 2019'!K373)</f>
        <v>0</v>
      </c>
      <c r="L373" s="11">
        <f>SUM('Abril 2019'!L373+'Mayo 2019'!L373+'Junio 2019'!L373)</f>
        <v>0</v>
      </c>
      <c r="M373" s="32">
        <f>SUM('Abril 2019'!M373+'Mayo 2019'!M373+'Junio 2019'!M373)</f>
        <v>0</v>
      </c>
      <c r="N373" s="27">
        <f t="shared" si="5"/>
        <v>593180</v>
      </c>
    </row>
    <row r="374" spans="1:14" ht="25.5" x14ac:dyDescent="0.25">
      <c r="A374" s="14" t="s">
        <v>735</v>
      </c>
      <c r="B374" s="9" t="s">
        <v>736</v>
      </c>
      <c r="C374" s="10">
        <f>SUM('Abril 2019'!C374+'Mayo 2019'!C374+'Junio 2019'!C374)</f>
        <v>490542</v>
      </c>
      <c r="D374" s="10">
        <f>SUM('Abril 2019'!D374+'Mayo 2019'!D374+'Junio 2019'!D374)</f>
        <v>191368</v>
      </c>
      <c r="E374" s="11">
        <f>SUM('Abril 2019'!E374+'Mayo 2019'!E374+'Junio 2019'!E374)</f>
        <v>6944</v>
      </c>
      <c r="F374" s="11">
        <f>SUM('Abril 2019'!F374+'Mayo 2019'!F374+'Junio 2019'!F374)</f>
        <v>18648</v>
      </c>
      <c r="G374" s="11">
        <f>SUM('Abril 2019'!G374+'Mayo 2019'!G374+'Junio 2019'!G374)</f>
        <v>1952</v>
      </c>
      <c r="H374" s="11">
        <f>SUM('Abril 2019'!H374+'Mayo 2019'!H374+'Junio 2019'!H374)</f>
        <v>999</v>
      </c>
      <c r="I374" s="11">
        <f>SUM('Abril 2019'!I374+'Mayo 2019'!I374+'Junio 2019'!I374)</f>
        <v>10738</v>
      </c>
      <c r="J374" s="11">
        <f>SUM('Abril 2019'!J374+'Mayo 2019'!J374+'Junio 2019'!J374)</f>
        <v>8166</v>
      </c>
      <c r="K374" s="11">
        <f>SUM('Abril 2019'!K374+'Mayo 2019'!K374+'Junio 2019'!K374)</f>
        <v>0</v>
      </c>
      <c r="L374" s="11">
        <f>SUM('Abril 2019'!L374+'Mayo 2019'!L374+'Junio 2019'!L374)</f>
        <v>12578</v>
      </c>
      <c r="M374" s="32">
        <f>SUM('Abril 2019'!M374+'Mayo 2019'!M374+'Junio 2019'!M374)</f>
        <v>0</v>
      </c>
      <c r="N374" s="27">
        <f t="shared" si="5"/>
        <v>741935</v>
      </c>
    </row>
    <row r="375" spans="1:14" ht="25.5" x14ac:dyDescent="0.25">
      <c r="A375" s="14" t="s">
        <v>737</v>
      </c>
      <c r="B375" s="9" t="s">
        <v>738</v>
      </c>
      <c r="C375" s="10">
        <f>SUM('Abril 2019'!C375+'Mayo 2019'!C375+'Junio 2019'!C375)</f>
        <v>550166</v>
      </c>
      <c r="D375" s="10">
        <f>SUM('Abril 2019'!D375+'Mayo 2019'!D375+'Junio 2019'!D375)</f>
        <v>194082</v>
      </c>
      <c r="E375" s="11">
        <f>SUM('Abril 2019'!E375+'Mayo 2019'!E375+'Junio 2019'!E375)</f>
        <v>8057</v>
      </c>
      <c r="F375" s="11">
        <f>SUM('Abril 2019'!F375+'Mayo 2019'!F375+'Junio 2019'!F375)</f>
        <v>22014</v>
      </c>
      <c r="G375" s="11">
        <f>SUM('Abril 2019'!G375+'Mayo 2019'!G375+'Junio 2019'!G375)</f>
        <v>2103</v>
      </c>
      <c r="H375" s="11">
        <f>SUM('Abril 2019'!H375+'Mayo 2019'!H375+'Junio 2019'!H375)</f>
        <v>1227</v>
      </c>
      <c r="I375" s="11">
        <f>SUM('Abril 2019'!I375+'Mayo 2019'!I375+'Junio 2019'!I375)</f>
        <v>18506</v>
      </c>
      <c r="J375" s="11">
        <f>SUM('Abril 2019'!J375+'Mayo 2019'!J375+'Junio 2019'!J375)</f>
        <v>11198</v>
      </c>
      <c r="K375" s="11">
        <f>SUM('Abril 2019'!K375+'Mayo 2019'!K375+'Junio 2019'!K375)</f>
        <v>0</v>
      </c>
      <c r="L375" s="11">
        <f>SUM('Abril 2019'!L375+'Mayo 2019'!L375+'Junio 2019'!L375)</f>
        <v>0</v>
      </c>
      <c r="M375" s="32">
        <f>SUM('Abril 2019'!M375+'Mayo 2019'!M375+'Junio 2019'!M375)</f>
        <v>0</v>
      </c>
      <c r="N375" s="27">
        <f t="shared" si="5"/>
        <v>807353</v>
      </c>
    </row>
    <row r="376" spans="1:14" ht="25.5" x14ac:dyDescent="0.25">
      <c r="A376" s="14" t="s">
        <v>739</v>
      </c>
      <c r="B376" s="9" t="s">
        <v>740</v>
      </c>
      <c r="C376" s="10">
        <f>SUM('Abril 2019'!C376+'Mayo 2019'!C376+'Junio 2019'!C376)</f>
        <v>2738702</v>
      </c>
      <c r="D376" s="10">
        <f>SUM('Abril 2019'!D376+'Mayo 2019'!D376+'Junio 2019'!D376)</f>
        <v>1456037</v>
      </c>
      <c r="E376" s="11">
        <f>SUM('Abril 2019'!E376+'Mayo 2019'!E376+'Junio 2019'!E376)</f>
        <v>34876</v>
      </c>
      <c r="F376" s="11">
        <f>SUM('Abril 2019'!F376+'Mayo 2019'!F376+'Junio 2019'!F376)</f>
        <v>84309</v>
      </c>
      <c r="G376" s="11">
        <f>SUM('Abril 2019'!G376+'Mayo 2019'!G376+'Junio 2019'!G376)</f>
        <v>12328</v>
      </c>
      <c r="H376" s="11">
        <f>SUM('Abril 2019'!H376+'Mayo 2019'!H376+'Junio 2019'!H376)</f>
        <v>4275</v>
      </c>
      <c r="I376" s="11">
        <f>SUM('Abril 2019'!I376+'Mayo 2019'!I376+'Junio 2019'!I376)</f>
        <v>120203</v>
      </c>
      <c r="J376" s="11">
        <f>SUM('Abril 2019'!J376+'Mayo 2019'!J376+'Junio 2019'!J376)</f>
        <v>76617</v>
      </c>
      <c r="K376" s="11">
        <f>SUM('Abril 2019'!K376+'Mayo 2019'!K376+'Junio 2019'!K376)</f>
        <v>0</v>
      </c>
      <c r="L376" s="11">
        <f>SUM('Abril 2019'!L376+'Mayo 2019'!L376+'Junio 2019'!L376)</f>
        <v>474366</v>
      </c>
      <c r="M376" s="32">
        <f>SUM('Abril 2019'!M376+'Mayo 2019'!M376+'Junio 2019'!M376)</f>
        <v>0</v>
      </c>
      <c r="N376" s="27">
        <f t="shared" si="5"/>
        <v>5001713</v>
      </c>
    </row>
    <row r="377" spans="1:14" ht="25.5" x14ac:dyDescent="0.25">
      <c r="A377" s="14" t="s">
        <v>741</v>
      </c>
      <c r="B377" s="9" t="s">
        <v>742</v>
      </c>
      <c r="C377" s="10">
        <f>SUM('Abril 2019'!C377+'Mayo 2019'!C377+'Junio 2019'!C377)</f>
        <v>314938</v>
      </c>
      <c r="D377" s="10">
        <f>SUM('Abril 2019'!D377+'Mayo 2019'!D377+'Junio 2019'!D377)</f>
        <v>114957</v>
      </c>
      <c r="E377" s="11">
        <f>SUM('Abril 2019'!E377+'Mayo 2019'!E377+'Junio 2019'!E377)</f>
        <v>4623</v>
      </c>
      <c r="F377" s="11">
        <f>SUM('Abril 2019'!F377+'Mayo 2019'!F377+'Junio 2019'!F377)</f>
        <v>13626</v>
      </c>
      <c r="G377" s="11">
        <f>SUM('Abril 2019'!G377+'Mayo 2019'!G377+'Junio 2019'!G377)</f>
        <v>1071</v>
      </c>
      <c r="H377" s="11">
        <f>SUM('Abril 2019'!H377+'Mayo 2019'!H377+'Junio 2019'!H377)</f>
        <v>762</v>
      </c>
      <c r="I377" s="11">
        <f>SUM('Abril 2019'!I377+'Mayo 2019'!I377+'Junio 2019'!I377)</f>
        <v>7769</v>
      </c>
      <c r="J377" s="11">
        <f>SUM('Abril 2019'!J377+'Mayo 2019'!J377+'Junio 2019'!J377)</f>
        <v>4513</v>
      </c>
      <c r="K377" s="11">
        <f>SUM('Abril 2019'!K377+'Mayo 2019'!K377+'Junio 2019'!K377)</f>
        <v>0</v>
      </c>
      <c r="L377" s="11">
        <f>SUM('Abril 2019'!L377+'Mayo 2019'!L377+'Junio 2019'!L377)</f>
        <v>0</v>
      </c>
      <c r="M377" s="32">
        <f>SUM('Abril 2019'!M377+'Mayo 2019'!M377+'Junio 2019'!M377)</f>
        <v>0</v>
      </c>
      <c r="N377" s="27">
        <f t="shared" si="5"/>
        <v>462259</v>
      </c>
    </row>
    <row r="378" spans="1:14" ht="25.5" x14ac:dyDescent="0.25">
      <c r="A378" s="14" t="s">
        <v>743</v>
      </c>
      <c r="B378" s="9" t="s">
        <v>744</v>
      </c>
      <c r="C378" s="10">
        <f>SUM('Abril 2019'!C378+'Mayo 2019'!C378+'Junio 2019'!C378)</f>
        <v>1099504</v>
      </c>
      <c r="D378" s="10">
        <f>SUM('Abril 2019'!D378+'Mayo 2019'!D378+'Junio 2019'!D378)</f>
        <v>514725</v>
      </c>
      <c r="E378" s="11">
        <f>SUM('Abril 2019'!E378+'Mayo 2019'!E378+'Junio 2019'!E378)</f>
        <v>14232</v>
      </c>
      <c r="F378" s="11">
        <f>SUM('Abril 2019'!F378+'Mayo 2019'!F378+'Junio 2019'!F378)</f>
        <v>36390</v>
      </c>
      <c r="G378" s="11">
        <f>SUM('Abril 2019'!G378+'Mayo 2019'!G378+'Junio 2019'!G378)</f>
        <v>4658</v>
      </c>
      <c r="H378" s="11">
        <f>SUM('Abril 2019'!H378+'Mayo 2019'!H378+'Junio 2019'!H378)</f>
        <v>2250</v>
      </c>
      <c r="I378" s="11">
        <f>SUM('Abril 2019'!I378+'Mayo 2019'!I378+'Junio 2019'!I378)</f>
        <v>31425</v>
      </c>
      <c r="J378" s="11">
        <f>SUM('Abril 2019'!J378+'Mayo 2019'!J378+'Junio 2019'!J378)</f>
        <v>22084</v>
      </c>
      <c r="K378" s="11">
        <f>SUM('Abril 2019'!K378+'Mayo 2019'!K378+'Junio 2019'!K378)</f>
        <v>0</v>
      </c>
      <c r="L378" s="11">
        <f>SUM('Abril 2019'!L378+'Mayo 2019'!L378+'Junio 2019'!L378)</f>
        <v>0</v>
      </c>
      <c r="M378" s="32">
        <f>SUM('Abril 2019'!M378+'Mayo 2019'!M378+'Junio 2019'!M378)</f>
        <v>0</v>
      </c>
      <c r="N378" s="27">
        <f t="shared" si="5"/>
        <v>1725268</v>
      </c>
    </row>
    <row r="379" spans="1:14" ht="25.5" x14ac:dyDescent="0.25">
      <c r="A379" s="14" t="s">
        <v>745</v>
      </c>
      <c r="B379" s="9" t="s">
        <v>746</v>
      </c>
      <c r="C379" s="10">
        <f>SUM('Abril 2019'!C379+'Mayo 2019'!C379+'Junio 2019'!C379)</f>
        <v>790372</v>
      </c>
      <c r="D379" s="10">
        <f>SUM('Abril 2019'!D379+'Mayo 2019'!D379+'Junio 2019'!D379)</f>
        <v>219300</v>
      </c>
      <c r="E379" s="11">
        <f>SUM('Abril 2019'!E379+'Mayo 2019'!E379+'Junio 2019'!E379)</f>
        <v>11297</v>
      </c>
      <c r="F379" s="11">
        <f>SUM('Abril 2019'!F379+'Mayo 2019'!F379+'Junio 2019'!F379)</f>
        <v>30009</v>
      </c>
      <c r="G379" s="11">
        <f>SUM('Abril 2019'!G379+'Mayo 2019'!G379+'Junio 2019'!G379)</f>
        <v>3151</v>
      </c>
      <c r="H379" s="11">
        <f>SUM('Abril 2019'!H379+'Mayo 2019'!H379+'Junio 2019'!H379)</f>
        <v>1620</v>
      </c>
      <c r="I379" s="11">
        <f>SUM('Abril 2019'!I379+'Mayo 2019'!I379+'Junio 2019'!I379)</f>
        <v>36256</v>
      </c>
      <c r="J379" s="11">
        <f>SUM('Abril 2019'!J379+'Mayo 2019'!J379+'Junio 2019'!J379)</f>
        <v>19005</v>
      </c>
      <c r="K379" s="11">
        <f>SUM('Abril 2019'!K379+'Mayo 2019'!K379+'Junio 2019'!K379)</f>
        <v>0</v>
      </c>
      <c r="L379" s="11">
        <f>SUM('Abril 2019'!L379+'Mayo 2019'!L379+'Junio 2019'!L379)</f>
        <v>0</v>
      </c>
      <c r="M379" s="32">
        <f>SUM('Abril 2019'!M379+'Mayo 2019'!M379+'Junio 2019'!M379)</f>
        <v>0</v>
      </c>
      <c r="N379" s="27">
        <f t="shared" si="5"/>
        <v>1111010</v>
      </c>
    </row>
    <row r="380" spans="1:14" ht="25.5" x14ac:dyDescent="0.25">
      <c r="A380" s="14" t="s">
        <v>747</v>
      </c>
      <c r="B380" s="9" t="s">
        <v>748</v>
      </c>
      <c r="C380" s="10">
        <f>SUM('Abril 2019'!C380+'Mayo 2019'!C380+'Junio 2019'!C380)</f>
        <v>933290</v>
      </c>
      <c r="D380" s="10">
        <f>SUM('Abril 2019'!D380+'Mayo 2019'!D380+'Junio 2019'!D380)</f>
        <v>499452</v>
      </c>
      <c r="E380" s="11">
        <f>SUM('Abril 2019'!E380+'Mayo 2019'!E380+'Junio 2019'!E380)</f>
        <v>14868</v>
      </c>
      <c r="F380" s="11">
        <f>SUM('Abril 2019'!F380+'Mayo 2019'!F380+'Junio 2019'!F380)</f>
        <v>42794</v>
      </c>
      <c r="G380" s="11">
        <f>SUM('Abril 2019'!G380+'Mayo 2019'!G380+'Junio 2019'!G380)</f>
        <v>3246</v>
      </c>
      <c r="H380" s="11">
        <f>SUM('Abril 2019'!H380+'Mayo 2019'!H380+'Junio 2019'!H380)</f>
        <v>2244</v>
      </c>
      <c r="I380" s="11">
        <f>SUM('Abril 2019'!I380+'Mayo 2019'!I380+'Junio 2019'!I380)</f>
        <v>14258</v>
      </c>
      <c r="J380" s="11">
        <f>SUM('Abril 2019'!J380+'Mayo 2019'!J380+'Junio 2019'!J380)</f>
        <v>10267</v>
      </c>
      <c r="K380" s="11">
        <f>SUM('Abril 2019'!K380+'Mayo 2019'!K380+'Junio 2019'!K380)</f>
        <v>0</v>
      </c>
      <c r="L380" s="11">
        <f>SUM('Abril 2019'!L380+'Mayo 2019'!L380+'Junio 2019'!L380)</f>
        <v>8173</v>
      </c>
      <c r="M380" s="32">
        <f>SUM('Abril 2019'!M380+'Mayo 2019'!M380+'Junio 2019'!M380)</f>
        <v>0</v>
      </c>
      <c r="N380" s="27">
        <f t="shared" si="5"/>
        <v>1528592</v>
      </c>
    </row>
    <row r="381" spans="1:14" ht="25.5" x14ac:dyDescent="0.25">
      <c r="A381" s="14" t="s">
        <v>749</v>
      </c>
      <c r="B381" s="9" t="s">
        <v>750</v>
      </c>
      <c r="C381" s="10">
        <f>SUM('Abril 2019'!C381+'Mayo 2019'!C381+'Junio 2019'!C381)</f>
        <v>477702</v>
      </c>
      <c r="D381" s="10">
        <f>SUM('Abril 2019'!D381+'Mayo 2019'!D381+'Junio 2019'!D381)</f>
        <v>221670</v>
      </c>
      <c r="E381" s="11">
        <f>SUM('Abril 2019'!E381+'Mayo 2019'!E381+'Junio 2019'!E381)</f>
        <v>7122</v>
      </c>
      <c r="F381" s="11">
        <f>SUM('Abril 2019'!F381+'Mayo 2019'!F381+'Junio 2019'!F381)</f>
        <v>15648</v>
      </c>
      <c r="G381" s="11">
        <f>SUM('Abril 2019'!G381+'Mayo 2019'!G381+'Junio 2019'!G381)</f>
        <v>2485</v>
      </c>
      <c r="H381" s="11">
        <f>SUM('Abril 2019'!H381+'Mayo 2019'!H381+'Junio 2019'!H381)</f>
        <v>846</v>
      </c>
      <c r="I381" s="11">
        <f>SUM('Abril 2019'!I381+'Mayo 2019'!I381+'Junio 2019'!I381)</f>
        <v>13734</v>
      </c>
      <c r="J381" s="11">
        <f>SUM('Abril 2019'!J381+'Mayo 2019'!J381+'Junio 2019'!J381)</f>
        <v>12488</v>
      </c>
      <c r="K381" s="11">
        <f>SUM('Abril 2019'!K381+'Mayo 2019'!K381+'Junio 2019'!K381)</f>
        <v>0</v>
      </c>
      <c r="L381" s="11">
        <f>SUM('Abril 2019'!L381+'Mayo 2019'!L381+'Junio 2019'!L381)</f>
        <v>22584</v>
      </c>
      <c r="M381" s="32">
        <f>SUM('Abril 2019'!M381+'Mayo 2019'!M381+'Junio 2019'!M381)</f>
        <v>0</v>
      </c>
      <c r="N381" s="27">
        <f t="shared" si="5"/>
        <v>774279</v>
      </c>
    </row>
    <row r="382" spans="1:14" ht="25.5" x14ac:dyDescent="0.25">
      <c r="A382" s="14" t="s">
        <v>751</v>
      </c>
      <c r="B382" s="9" t="s">
        <v>752</v>
      </c>
      <c r="C382" s="10">
        <f>SUM('Abril 2019'!C382+'Mayo 2019'!C382+'Junio 2019'!C382)</f>
        <v>332066</v>
      </c>
      <c r="D382" s="10">
        <f>SUM('Abril 2019'!D382+'Mayo 2019'!D382+'Junio 2019'!D382)</f>
        <v>164155</v>
      </c>
      <c r="E382" s="11">
        <f>SUM('Abril 2019'!E382+'Mayo 2019'!E382+'Junio 2019'!E382)</f>
        <v>4563</v>
      </c>
      <c r="F382" s="11">
        <f>SUM('Abril 2019'!F382+'Mayo 2019'!F382+'Junio 2019'!F382)</f>
        <v>13572</v>
      </c>
      <c r="G382" s="11">
        <f>SUM('Abril 2019'!G382+'Mayo 2019'!G382+'Junio 2019'!G382)</f>
        <v>1158</v>
      </c>
      <c r="H382" s="11">
        <f>SUM('Abril 2019'!H382+'Mayo 2019'!H382+'Junio 2019'!H382)</f>
        <v>705</v>
      </c>
      <c r="I382" s="11">
        <f>SUM('Abril 2019'!I382+'Mayo 2019'!I382+'Junio 2019'!I382)</f>
        <v>4715</v>
      </c>
      <c r="J382" s="11">
        <f>SUM('Abril 2019'!J382+'Mayo 2019'!J382+'Junio 2019'!J382)</f>
        <v>3748</v>
      </c>
      <c r="K382" s="11">
        <f>SUM('Abril 2019'!K382+'Mayo 2019'!K382+'Junio 2019'!K382)</f>
        <v>0</v>
      </c>
      <c r="L382" s="11">
        <f>SUM('Abril 2019'!L382+'Mayo 2019'!L382+'Junio 2019'!L382)</f>
        <v>0</v>
      </c>
      <c r="M382" s="32">
        <f>SUM('Abril 2019'!M382+'Mayo 2019'!M382+'Junio 2019'!M382)</f>
        <v>0</v>
      </c>
      <c r="N382" s="27">
        <f t="shared" si="5"/>
        <v>524682</v>
      </c>
    </row>
    <row r="383" spans="1:14" ht="25.5" x14ac:dyDescent="0.25">
      <c r="A383" s="14" t="s">
        <v>753</v>
      </c>
      <c r="B383" s="9" t="s">
        <v>754</v>
      </c>
      <c r="C383" s="10">
        <f>SUM('Abril 2019'!C383+'Mayo 2019'!C383+'Junio 2019'!C383)</f>
        <v>438562</v>
      </c>
      <c r="D383" s="10">
        <f>SUM('Abril 2019'!D383+'Mayo 2019'!D383+'Junio 2019'!D383)</f>
        <v>207569</v>
      </c>
      <c r="E383" s="11">
        <f>SUM('Abril 2019'!E383+'Mayo 2019'!E383+'Junio 2019'!E383)</f>
        <v>6530</v>
      </c>
      <c r="F383" s="11">
        <f>SUM('Abril 2019'!F383+'Mayo 2019'!F383+'Junio 2019'!F383)</f>
        <v>17721</v>
      </c>
      <c r="G383" s="11">
        <f>SUM('Abril 2019'!G383+'Mayo 2019'!G383+'Junio 2019'!G383)</f>
        <v>1708</v>
      </c>
      <c r="H383" s="11">
        <f>SUM('Abril 2019'!H383+'Mayo 2019'!H383+'Junio 2019'!H383)</f>
        <v>957</v>
      </c>
      <c r="I383" s="11">
        <f>SUM('Abril 2019'!I383+'Mayo 2019'!I383+'Junio 2019'!I383)</f>
        <v>7972</v>
      </c>
      <c r="J383" s="11">
        <f>SUM('Abril 2019'!J383+'Mayo 2019'!J383+'Junio 2019'!J383)</f>
        <v>6327</v>
      </c>
      <c r="K383" s="11">
        <f>SUM('Abril 2019'!K383+'Mayo 2019'!K383+'Junio 2019'!K383)</f>
        <v>0</v>
      </c>
      <c r="L383" s="11">
        <f>SUM('Abril 2019'!L383+'Mayo 2019'!L383+'Junio 2019'!L383)</f>
        <v>0</v>
      </c>
      <c r="M383" s="32">
        <f>SUM('Abril 2019'!M383+'Mayo 2019'!M383+'Junio 2019'!M383)</f>
        <v>0</v>
      </c>
      <c r="N383" s="27">
        <f t="shared" si="5"/>
        <v>687346</v>
      </c>
    </row>
    <row r="384" spans="1:14" ht="25.5" x14ac:dyDescent="0.25">
      <c r="A384" s="14" t="s">
        <v>755</v>
      </c>
      <c r="B384" s="9" t="s">
        <v>756</v>
      </c>
      <c r="C384" s="10">
        <f>SUM('Abril 2019'!C384+'Mayo 2019'!C384+'Junio 2019'!C384)</f>
        <v>466624</v>
      </c>
      <c r="D384" s="10">
        <f>SUM('Abril 2019'!D384+'Mayo 2019'!D384+'Junio 2019'!D384)</f>
        <v>197430</v>
      </c>
      <c r="E384" s="11">
        <f>SUM('Abril 2019'!E384+'Mayo 2019'!E384+'Junio 2019'!E384)</f>
        <v>7345</v>
      </c>
      <c r="F384" s="11">
        <f>SUM('Abril 2019'!F384+'Mayo 2019'!F384+'Junio 2019'!F384)</f>
        <v>21300</v>
      </c>
      <c r="G384" s="11">
        <f>SUM('Abril 2019'!G384+'Mayo 2019'!G384+'Junio 2019'!G384)</f>
        <v>1594</v>
      </c>
      <c r="H384" s="11">
        <f>SUM('Abril 2019'!H384+'Mayo 2019'!H384+'Junio 2019'!H384)</f>
        <v>1152</v>
      </c>
      <c r="I384" s="11">
        <f>SUM('Abril 2019'!I384+'Mayo 2019'!I384+'Junio 2019'!I384)</f>
        <v>12949</v>
      </c>
      <c r="J384" s="11">
        <f>SUM('Abril 2019'!J384+'Mayo 2019'!J384+'Junio 2019'!J384)</f>
        <v>6590</v>
      </c>
      <c r="K384" s="11">
        <f>SUM('Abril 2019'!K384+'Mayo 2019'!K384+'Junio 2019'!K384)</f>
        <v>0</v>
      </c>
      <c r="L384" s="11">
        <f>SUM('Abril 2019'!L384+'Mayo 2019'!L384+'Junio 2019'!L384)</f>
        <v>0</v>
      </c>
      <c r="M384" s="32">
        <f>SUM('Abril 2019'!M384+'Mayo 2019'!M384+'Junio 2019'!M384)</f>
        <v>0</v>
      </c>
      <c r="N384" s="27">
        <f t="shared" si="5"/>
        <v>714984</v>
      </c>
    </row>
    <row r="385" spans="1:14" ht="25.5" x14ac:dyDescent="0.25">
      <c r="A385" s="14" t="s">
        <v>757</v>
      </c>
      <c r="B385" s="9" t="s">
        <v>758</v>
      </c>
      <c r="C385" s="10">
        <f>SUM('Abril 2019'!C385+'Mayo 2019'!C385+'Junio 2019'!C385)</f>
        <v>235610</v>
      </c>
      <c r="D385" s="10">
        <f>SUM('Abril 2019'!D385+'Mayo 2019'!D385+'Junio 2019'!D385)</f>
        <v>111261</v>
      </c>
      <c r="E385" s="11">
        <f>SUM('Abril 2019'!E385+'Mayo 2019'!E385+'Junio 2019'!E385)</f>
        <v>4036</v>
      </c>
      <c r="F385" s="11">
        <f>SUM('Abril 2019'!F385+'Mayo 2019'!F385+'Junio 2019'!F385)</f>
        <v>12141</v>
      </c>
      <c r="G385" s="11">
        <f>SUM('Abril 2019'!G385+'Mayo 2019'!G385+'Junio 2019'!G385)</f>
        <v>725</v>
      </c>
      <c r="H385" s="11">
        <f>SUM('Abril 2019'!H385+'Mayo 2019'!H385+'Junio 2019'!H385)</f>
        <v>651</v>
      </c>
      <c r="I385" s="11">
        <f>SUM('Abril 2019'!I385+'Mayo 2019'!I385+'Junio 2019'!I385)</f>
        <v>2823</v>
      </c>
      <c r="J385" s="11">
        <f>SUM('Abril 2019'!J385+'Mayo 2019'!J385+'Junio 2019'!J385)</f>
        <v>1624</v>
      </c>
      <c r="K385" s="11">
        <f>SUM('Abril 2019'!K385+'Mayo 2019'!K385+'Junio 2019'!K385)</f>
        <v>0</v>
      </c>
      <c r="L385" s="11">
        <f>SUM('Abril 2019'!L385+'Mayo 2019'!L385+'Junio 2019'!L385)</f>
        <v>0</v>
      </c>
      <c r="M385" s="32">
        <f>SUM('Abril 2019'!M385+'Mayo 2019'!M385+'Junio 2019'!M385)</f>
        <v>0</v>
      </c>
      <c r="N385" s="27">
        <f t="shared" si="5"/>
        <v>368871</v>
      </c>
    </row>
    <row r="386" spans="1:14" x14ac:dyDescent="0.25">
      <c r="A386" s="14" t="s">
        <v>759</v>
      </c>
      <c r="B386" s="9" t="s">
        <v>760</v>
      </c>
      <c r="C386" s="10">
        <f>SUM('Abril 2019'!C386+'Mayo 2019'!C386+'Junio 2019'!C386)</f>
        <v>366356</v>
      </c>
      <c r="D386" s="10">
        <f>SUM('Abril 2019'!D386+'Mayo 2019'!D386+'Junio 2019'!D386)</f>
        <v>124917</v>
      </c>
      <c r="E386" s="11">
        <f>SUM('Abril 2019'!E386+'Mayo 2019'!E386+'Junio 2019'!E386)</f>
        <v>5693</v>
      </c>
      <c r="F386" s="11">
        <f>SUM('Abril 2019'!F386+'Mayo 2019'!F386+'Junio 2019'!F386)</f>
        <v>15966</v>
      </c>
      <c r="G386" s="11">
        <f>SUM('Abril 2019'!G386+'Mayo 2019'!G386+'Junio 2019'!G386)</f>
        <v>1331</v>
      </c>
      <c r="H386" s="11">
        <f>SUM('Abril 2019'!H386+'Mayo 2019'!H386+'Junio 2019'!H386)</f>
        <v>861</v>
      </c>
      <c r="I386" s="11">
        <f>SUM('Abril 2019'!I386+'Mayo 2019'!I386+'Junio 2019'!I386)</f>
        <v>13646</v>
      </c>
      <c r="J386" s="11">
        <f>SUM('Abril 2019'!J386+'Mayo 2019'!J386+'Junio 2019'!J386)</f>
        <v>6518</v>
      </c>
      <c r="K386" s="11">
        <f>SUM('Abril 2019'!K386+'Mayo 2019'!K386+'Junio 2019'!K386)</f>
        <v>0</v>
      </c>
      <c r="L386" s="11">
        <f>SUM('Abril 2019'!L386+'Mayo 2019'!L386+'Junio 2019'!L386)</f>
        <v>0</v>
      </c>
      <c r="M386" s="32">
        <f>SUM('Abril 2019'!M386+'Mayo 2019'!M386+'Junio 2019'!M386)</f>
        <v>0</v>
      </c>
      <c r="N386" s="27">
        <f t="shared" si="5"/>
        <v>535288</v>
      </c>
    </row>
    <row r="387" spans="1:14" x14ac:dyDescent="0.25">
      <c r="A387" s="14" t="s">
        <v>761</v>
      </c>
      <c r="B387" s="9" t="s">
        <v>762</v>
      </c>
      <c r="C387" s="10">
        <f>SUM('Abril 2019'!C387+'Mayo 2019'!C387+'Junio 2019'!C387)</f>
        <v>2415137</v>
      </c>
      <c r="D387" s="10">
        <f>SUM('Abril 2019'!D387+'Mayo 2019'!D387+'Junio 2019'!D387)</f>
        <v>841500</v>
      </c>
      <c r="E387" s="11">
        <f>SUM('Abril 2019'!E387+'Mayo 2019'!E387+'Junio 2019'!E387)</f>
        <v>27389</v>
      </c>
      <c r="F387" s="11">
        <f>SUM('Abril 2019'!F387+'Mayo 2019'!F387+'Junio 2019'!F387)</f>
        <v>55653</v>
      </c>
      <c r="G387" s="11">
        <f>SUM('Abril 2019'!G387+'Mayo 2019'!G387+'Junio 2019'!G387)</f>
        <v>12407</v>
      </c>
      <c r="H387" s="11">
        <f>SUM('Abril 2019'!H387+'Mayo 2019'!H387+'Junio 2019'!H387)</f>
        <v>2877</v>
      </c>
      <c r="I387" s="11">
        <f>SUM('Abril 2019'!I387+'Mayo 2019'!I387+'Junio 2019'!I387)</f>
        <v>80688</v>
      </c>
      <c r="J387" s="11">
        <f>SUM('Abril 2019'!J387+'Mayo 2019'!J387+'Junio 2019'!J387)</f>
        <v>73848</v>
      </c>
      <c r="K387" s="11">
        <f>SUM('Abril 2019'!K387+'Mayo 2019'!K387+'Junio 2019'!K387)</f>
        <v>0</v>
      </c>
      <c r="L387" s="11">
        <f>SUM('Abril 2019'!L387+'Mayo 2019'!L387+'Junio 2019'!L387)</f>
        <v>506858</v>
      </c>
      <c r="M387" s="32">
        <f>SUM('Abril 2019'!M387+'Mayo 2019'!M387+'Junio 2019'!M387)</f>
        <v>0</v>
      </c>
      <c r="N387" s="27">
        <f t="shared" si="5"/>
        <v>4016357</v>
      </c>
    </row>
    <row r="388" spans="1:14" x14ac:dyDescent="0.25">
      <c r="A388" s="14" t="s">
        <v>763</v>
      </c>
      <c r="B388" s="9" t="s">
        <v>764</v>
      </c>
      <c r="C388" s="10">
        <f>SUM('Abril 2019'!C388+'Mayo 2019'!C388+'Junio 2019'!C388)</f>
        <v>201748</v>
      </c>
      <c r="D388" s="10">
        <f>SUM('Abril 2019'!D388+'Mayo 2019'!D388+'Junio 2019'!D388)</f>
        <v>105199</v>
      </c>
      <c r="E388" s="11">
        <f>SUM('Abril 2019'!E388+'Mayo 2019'!E388+'Junio 2019'!E388)</f>
        <v>3335</v>
      </c>
      <c r="F388" s="11">
        <f>SUM('Abril 2019'!F388+'Mayo 2019'!F388+'Junio 2019'!F388)</f>
        <v>9951</v>
      </c>
      <c r="G388" s="11">
        <f>SUM('Abril 2019'!G388+'Mayo 2019'!G388+'Junio 2019'!G388)</f>
        <v>640</v>
      </c>
      <c r="H388" s="11">
        <f>SUM('Abril 2019'!H388+'Mayo 2019'!H388+'Junio 2019'!H388)</f>
        <v>537</v>
      </c>
      <c r="I388" s="11">
        <f>SUM('Abril 2019'!I388+'Mayo 2019'!I388+'Junio 2019'!I388)</f>
        <v>2764</v>
      </c>
      <c r="J388" s="11">
        <f>SUM('Abril 2019'!J388+'Mayo 2019'!J388+'Junio 2019'!J388)</f>
        <v>1671</v>
      </c>
      <c r="K388" s="11">
        <f>SUM('Abril 2019'!K388+'Mayo 2019'!K388+'Junio 2019'!K388)</f>
        <v>0</v>
      </c>
      <c r="L388" s="11">
        <f>SUM('Abril 2019'!L388+'Mayo 2019'!L388+'Junio 2019'!L388)</f>
        <v>16097</v>
      </c>
      <c r="M388" s="32">
        <f>SUM('Abril 2019'!M388+'Mayo 2019'!M388+'Junio 2019'!M388)</f>
        <v>0</v>
      </c>
      <c r="N388" s="27">
        <f t="shared" si="5"/>
        <v>341942</v>
      </c>
    </row>
    <row r="389" spans="1:14" ht="25.5" x14ac:dyDescent="0.25">
      <c r="A389" s="14" t="s">
        <v>765</v>
      </c>
      <c r="B389" s="9" t="s">
        <v>766</v>
      </c>
      <c r="C389" s="10">
        <f>SUM('Abril 2019'!C389+'Mayo 2019'!C389+'Junio 2019'!C389)</f>
        <v>1693955</v>
      </c>
      <c r="D389" s="10">
        <f>SUM('Abril 2019'!D389+'Mayo 2019'!D389+'Junio 2019'!D389)</f>
        <v>687267</v>
      </c>
      <c r="E389" s="11">
        <f>SUM('Abril 2019'!E389+'Mayo 2019'!E389+'Junio 2019'!E389)</f>
        <v>23848</v>
      </c>
      <c r="F389" s="11">
        <f>SUM('Abril 2019'!F389+'Mayo 2019'!F389+'Junio 2019'!F389)</f>
        <v>59631</v>
      </c>
      <c r="G389" s="11">
        <f>SUM('Abril 2019'!G389+'Mayo 2019'!G389+'Junio 2019'!G389)</f>
        <v>7584</v>
      </c>
      <c r="H389" s="11">
        <f>SUM('Abril 2019'!H389+'Mayo 2019'!H389+'Junio 2019'!H389)</f>
        <v>3201</v>
      </c>
      <c r="I389" s="11">
        <f>SUM('Abril 2019'!I389+'Mayo 2019'!I389+'Junio 2019'!I389)</f>
        <v>93490</v>
      </c>
      <c r="J389" s="11">
        <f>SUM('Abril 2019'!J389+'Mayo 2019'!J389+'Junio 2019'!J389)</f>
        <v>50521</v>
      </c>
      <c r="K389" s="11">
        <f>SUM('Abril 2019'!K389+'Mayo 2019'!K389+'Junio 2019'!K389)</f>
        <v>0</v>
      </c>
      <c r="L389" s="11">
        <f>SUM('Abril 2019'!L389+'Mayo 2019'!L389+'Junio 2019'!L389)</f>
        <v>111535</v>
      </c>
      <c r="M389" s="32">
        <f>SUM('Abril 2019'!M389+'Mayo 2019'!M389+'Junio 2019'!M389)</f>
        <v>0</v>
      </c>
      <c r="N389" s="27">
        <f t="shared" si="5"/>
        <v>2731032</v>
      </c>
    </row>
    <row r="390" spans="1:14" x14ac:dyDescent="0.25">
      <c r="A390" s="14" t="s">
        <v>767</v>
      </c>
      <c r="B390" s="9" t="s">
        <v>768</v>
      </c>
      <c r="C390" s="10">
        <f>SUM('Abril 2019'!C390+'Mayo 2019'!C390+'Junio 2019'!C390)</f>
        <v>626358</v>
      </c>
      <c r="D390" s="10">
        <f>SUM('Abril 2019'!D390+'Mayo 2019'!D390+'Junio 2019'!D390)</f>
        <v>385288</v>
      </c>
      <c r="E390" s="11">
        <f>SUM('Abril 2019'!E390+'Mayo 2019'!E390+'Junio 2019'!E390)</f>
        <v>8778</v>
      </c>
      <c r="F390" s="11">
        <f>SUM('Abril 2019'!F390+'Mayo 2019'!F390+'Junio 2019'!F390)</f>
        <v>23211</v>
      </c>
      <c r="G390" s="11">
        <f>SUM('Abril 2019'!G390+'Mayo 2019'!G390+'Junio 2019'!G390)</f>
        <v>2523</v>
      </c>
      <c r="H390" s="11">
        <f>SUM('Abril 2019'!H390+'Mayo 2019'!H390+'Junio 2019'!H390)</f>
        <v>1260</v>
      </c>
      <c r="I390" s="11">
        <f>SUM('Abril 2019'!I390+'Mayo 2019'!I390+'Junio 2019'!I390)</f>
        <v>25868</v>
      </c>
      <c r="J390" s="11">
        <f>SUM('Abril 2019'!J390+'Mayo 2019'!J390+'Junio 2019'!J390)</f>
        <v>14946</v>
      </c>
      <c r="K390" s="11">
        <f>SUM('Abril 2019'!K390+'Mayo 2019'!K390+'Junio 2019'!K390)</f>
        <v>0</v>
      </c>
      <c r="L390" s="11">
        <f>SUM('Abril 2019'!L390+'Mayo 2019'!L390+'Junio 2019'!L390)</f>
        <v>0</v>
      </c>
      <c r="M390" s="32">
        <f>SUM('Abril 2019'!M390+'Mayo 2019'!M390+'Junio 2019'!M390)</f>
        <v>0</v>
      </c>
      <c r="N390" s="27">
        <f t="shared" si="5"/>
        <v>1088232</v>
      </c>
    </row>
    <row r="391" spans="1:14" x14ac:dyDescent="0.25">
      <c r="A391" s="14" t="s">
        <v>769</v>
      </c>
      <c r="B391" s="9" t="s">
        <v>770</v>
      </c>
      <c r="C391" s="10">
        <f>SUM('Abril 2019'!C391+'Mayo 2019'!C391+'Junio 2019'!C391)</f>
        <v>565374</v>
      </c>
      <c r="D391" s="10">
        <f>SUM('Abril 2019'!D391+'Mayo 2019'!D391+'Junio 2019'!D391)</f>
        <v>141549</v>
      </c>
      <c r="E391" s="11">
        <f>SUM('Abril 2019'!E391+'Mayo 2019'!E391+'Junio 2019'!E391)</f>
        <v>8274</v>
      </c>
      <c r="F391" s="11">
        <f>SUM('Abril 2019'!F391+'Mayo 2019'!F391+'Junio 2019'!F391)</f>
        <v>22260</v>
      </c>
      <c r="G391" s="11">
        <f>SUM('Abril 2019'!G391+'Mayo 2019'!G391+'Junio 2019'!G391)</f>
        <v>2208</v>
      </c>
      <c r="H391" s="11">
        <f>SUM('Abril 2019'!H391+'Mayo 2019'!H391+'Junio 2019'!H391)</f>
        <v>1203</v>
      </c>
      <c r="I391" s="11">
        <f>SUM('Abril 2019'!I391+'Mayo 2019'!I391+'Junio 2019'!I391)</f>
        <v>23890</v>
      </c>
      <c r="J391" s="11">
        <f>SUM('Abril 2019'!J391+'Mayo 2019'!J391+'Junio 2019'!J391)</f>
        <v>12558</v>
      </c>
      <c r="K391" s="11">
        <f>SUM('Abril 2019'!K391+'Mayo 2019'!K391+'Junio 2019'!K391)</f>
        <v>0</v>
      </c>
      <c r="L391" s="11">
        <f>SUM('Abril 2019'!L391+'Mayo 2019'!L391+'Junio 2019'!L391)</f>
        <v>0</v>
      </c>
      <c r="M391" s="32">
        <f>SUM('Abril 2019'!M391+'Mayo 2019'!M391+'Junio 2019'!M391)</f>
        <v>0</v>
      </c>
      <c r="N391" s="27">
        <f t="shared" si="5"/>
        <v>777316</v>
      </c>
    </row>
    <row r="392" spans="1:14" ht="25.5" x14ac:dyDescent="0.25">
      <c r="A392" s="14" t="s">
        <v>771</v>
      </c>
      <c r="B392" s="9" t="s">
        <v>772</v>
      </c>
      <c r="C392" s="10">
        <f>SUM('Abril 2019'!C392+'Mayo 2019'!C392+'Junio 2019'!C392)</f>
        <v>433580</v>
      </c>
      <c r="D392" s="10">
        <f>SUM('Abril 2019'!D392+'Mayo 2019'!D392+'Junio 2019'!D392)</f>
        <v>124289</v>
      </c>
      <c r="E392" s="11">
        <f>SUM('Abril 2019'!E392+'Mayo 2019'!E392+'Junio 2019'!E392)</f>
        <v>6353</v>
      </c>
      <c r="F392" s="11">
        <f>SUM('Abril 2019'!F392+'Mayo 2019'!F392+'Junio 2019'!F392)</f>
        <v>16296</v>
      </c>
      <c r="G392" s="11">
        <f>SUM('Abril 2019'!G392+'Mayo 2019'!G392+'Junio 2019'!G392)</f>
        <v>1804</v>
      </c>
      <c r="H392" s="11">
        <f>SUM('Abril 2019'!H392+'Mayo 2019'!H392+'Junio 2019'!H392)</f>
        <v>876</v>
      </c>
      <c r="I392" s="11">
        <f>SUM('Abril 2019'!I392+'Mayo 2019'!I392+'Junio 2019'!I392)</f>
        <v>16120</v>
      </c>
      <c r="J392" s="11">
        <f>SUM('Abril 2019'!J392+'Mayo 2019'!J392+'Junio 2019'!J392)</f>
        <v>9980</v>
      </c>
      <c r="K392" s="11">
        <f>SUM('Abril 2019'!K392+'Mayo 2019'!K392+'Junio 2019'!K392)</f>
        <v>0</v>
      </c>
      <c r="L392" s="11">
        <f>SUM('Abril 2019'!L392+'Mayo 2019'!L392+'Junio 2019'!L392)</f>
        <v>28271</v>
      </c>
      <c r="M392" s="32">
        <f>SUM('Abril 2019'!M392+'Mayo 2019'!M392+'Junio 2019'!M392)</f>
        <v>0</v>
      </c>
      <c r="N392" s="27">
        <f t="shared" si="5"/>
        <v>637569</v>
      </c>
    </row>
    <row r="393" spans="1:14" ht="25.5" x14ac:dyDescent="0.25">
      <c r="A393" s="14" t="s">
        <v>773</v>
      </c>
      <c r="B393" s="9" t="s">
        <v>774</v>
      </c>
      <c r="C393" s="10">
        <f>SUM('Abril 2019'!C393+'Mayo 2019'!C393+'Junio 2019'!C393)</f>
        <v>496951</v>
      </c>
      <c r="D393" s="10">
        <f>SUM('Abril 2019'!D393+'Mayo 2019'!D393+'Junio 2019'!D393)</f>
        <v>322215</v>
      </c>
      <c r="E393" s="11">
        <f>SUM('Abril 2019'!E393+'Mayo 2019'!E393+'Junio 2019'!E393)</f>
        <v>6853</v>
      </c>
      <c r="F393" s="11">
        <f>SUM('Abril 2019'!F393+'Mayo 2019'!F393+'Junio 2019'!F393)</f>
        <v>18807</v>
      </c>
      <c r="G393" s="11">
        <f>SUM('Abril 2019'!G393+'Mayo 2019'!G393+'Junio 2019'!G393)</f>
        <v>1916</v>
      </c>
      <c r="H393" s="11">
        <f>SUM('Abril 2019'!H393+'Mayo 2019'!H393+'Junio 2019'!H393)</f>
        <v>999</v>
      </c>
      <c r="I393" s="11">
        <f>SUM('Abril 2019'!I393+'Mayo 2019'!I393+'Junio 2019'!I393)</f>
        <v>18913</v>
      </c>
      <c r="J393" s="11">
        <f>SUM('Abril 2019'!J393+'Mayo 2019'!J393+'Junio 2019'!J393)</f>
        <v>11270</v>
      </c>
      <c r="K393" s="11">
        <f>SUM('Abril 2019'!K393+'Mayo 2019'!K393+'Junio 2019'!K393)</f>
        <v>0</v>
      </c>
      <c r="L393" s="11">
        <f>SUM('Abril 2019'!L393+'Mayo 2019'!L393+'Junio 2019'!L393)</f>
        <v>0</v>
      </c>
      <c r="M393" s="32">
        <f>SUM('Abril 2019'!M393+'Mayo 2019'!M393+'Junio 2019'!M393)</f>
        <v>0</v>
      </c>
      <c r="N393" s="27">
        <f t="shared" si="5"/>
        <v>877924</v>
      </c>
    </row>
    <row r="394" spans="1:14" x14ac:dyDescent="0.25">
      <c r="A394" s="14" t="s">
        <v>775</v>
      </c>
      <c r="B394" s="9" t="s">
        <v>776</v>
      </c>
      <c r="C394" s="10">
        <f>SUM('Abril 2019'!C394+'Mayo 2019'!C394+'Junio 2019'!C394)</f>
        <v>362330</v>
      </c>
      <c r="D394" s="10">
        <f>SUM('Abril 2019'!D394+'Mayo 2019'!D394+'Junio 2019'!D394)</f>
        <v>226769</v>
      </c>
      <c r="E394" s="11">
        <f>SUM('Abril 2019'!E394+'Mayo 2019'!E394+'Junio 2019'!E394)</f>
        <v>5737</v>
      </c>
      <c r="F394" s="11">
        <f>SUM('Abril 2019'!F394+'Mayo 2019'!F394+'Junio 2019'!F394)</f>
        <v>16521</v>
      </c>
      <c r="G394" s="11">
        <f>SUM('Abril 2019'!G394+'Mayo 2019'!G394+'Junio 2019'!G394)</f>
        <v>1260</v>
      </c>
      <c r="H394" s="11">
        <f>SUM('Abril 2019'!H394+'Mayo 2019'!H394+'Junio 2019'!H394)</f>
        <v>879</v>
      </c>
      <c r="I394" s="11">
        <f>SUM('Abril 2019'!I394+'Mayo 2019'!I394+'Junio 2019'!I394)</f>
        <v>9224</v>
      </c>
      <c r="J394" s="11">
        <f>SUM('Abril 2019'!J394+'Mayo 2019'!J394+'Junio 2019'!J394)</f>
        <v>4895</v>
      </c>
      <c r="K394" s="11">
        <f>SUM('Abril 2019'!K394+'Mayo 2019'!K394+'Junio 2019'!K394)</f>
        <v>0</v>
      </c>
      <c r="L394" s="11">
        <f>SUM('Abril 2019'!L394+'Mayo 2019'!L394+'Junio 2019'!L394)</f>
        <v>1089</v>
      </c>
      <c r="M394" s="32">
        <f>SUM('Abril 2019'!M394+'Mayo 2019'!M394+'Junio 2019'!M394)</f>
        <v>0</v>
      </c>
      <c r="N394" s="27">
        <f t="shared" si="5"/>
        <v>628704</v>
      </c>
    </row>
    <row r="395" spans="1:14" x14ac:dyDescent="0.25">
      <c r="A395" s="14" t="s">
        <v>777</v>
      </c>
      <c r="B395" s="9" t="s">
        <v>778</v>
      </c>
      <c r="C395" s="10">
        <f>SUM('Abril 2019'!C395+'Mayo 2019'!C395+'Junio 2019'!C395)</f>
        <v>276986</v>
      </c>
      <c r="D395" s="10">
        <f>SUM('Abril 2019'!D395+'Mayo 2019'!D395+'Junio 2019'!D395)</f>
        <v>112282</v>
      </c>
      <c r="E395" s="11">
        <f>SUM('Abril 2019'!E395+'Mayo 2019'!E395+'Junio 2019'!E395)</f>
        <v>4329</v>
      </c>
      <c r="F395" s="11">
        <f>SUM('Abril 2019'!F395+'Mayo 2019'!F395+'Junio 2019'!F395)</f>
        <v>11847</v>
      </c>
      <c r="G395" s="11">
        <f>SUM('Abril 2019'!G395+'Mayo 2019'!G395+'Junio 2019'!G395)</f>
        <v>1031</v>
      </c>
      <c r="H395" s="11">
        <f>SUM('Abril 2019'!H395+'Mayo 2019'!H395+'Junio 2019'!H395)</f>
        <v>786</v>
      </c>
      <c r="I395" s="11">
        <f>SUM('Abril 2019'!I395+'Mayo 2019'!I395+'Junio 2019'!I395)</f>
        <v>4509</v>
      </c>
      <c r="J395" s="11">
        <f>SUM('Abril 2019'!J395+'Mayo 2019'!J395+'Junio 2019'!J395)</f>
        <v>3485</v>
      </c>
      <c r="K395" s="11">
        <f>SUM('Abril 2019'!K395+'Mayo 2019'!K395+'Junio 2019'!K395)</f>
        <v>0</v>
      </c>
      <c r="L395" s="11">
        <f>SUM('Abril 2019'!L395+'Mayo 2019'!L395+'Junio 2019'!L395)</f>
        <v>0</v>
      </c>
      <c r="M395" s="32">
        <f>SUM('Abril 2019'!M395+'Mayo 2019'!M395+'Junio 2019'!M395)</f>
        <v>0</v>
      </c>
      <c r="N395" s="27">
        <f t="shared" si="5"/>
        <v>415255</v>
      </c>
    </row>
    <row r="396" spans="1:14" x14ac:dyDescent="0.25">
      <c r="A396" s="14" t="s">
        <v>779</v>
      </c>
      <c r="B396" s="9" t="s">
        <v>780</v>
      </c>
      <c r="C396" s="10">
        <f>SUM('Abril 2019'!C396+'Mayo 2019'!C396+'Junio 2019'!C396)</f>
        <v>784824</v>
      </c>
      <c r="D396" s="10">
        <f>SUM('Abril 2019'!D396+'Mayo 2019'!D396+'Junio 2019'!D396)</f>
        <v>273167</v>
      </c>
      <c r="E396" s="11">
        <f>SUM('Abril 2019'!E396+'Mayo 2019'!E396+'Junio 2019'!E396)</f>
        <v>11342</v>
      </c>
      <c r="F396" s="11">
        <f>SUM('Abril 2019'!F396+'Mayo 2019'!F396+'Junio 2019'!F396)</f>
        <v>29352</v>
      </c>
      <c r="G396" s="11">
        <f>SUM('Abril 2019'!G396+'Mayo 2019'!G396+'Junio 2019'!G396)</f>
        <v>3285</v>
      </c>
      <c r="H396" s="11">
        <f>SUM('Abril 2019'!H396+'Mayo 2019'!H396+'Junio 2019'!H396)</f>
        <v>1587</v>
      </c>
      <c r="I396" s="11">
        <f>SUM('Abril 2019'!I396+'Mayo 2019'!I396+'Junio 2019'!I396)</f>
        <v>39369</v>
      </c>
      <c r="J396" s="11">
        <f>SUM('Abril 2019'!J396+'Mayo 2019'!J396+'Junio 2019'!J396)</f>
        <v>20510</v>
      </c>
      <c r="K396" s="11">
        <f>SUM('Abril 2019'!K396+'Mayo 2019'!K396+'Junio 2019'!K396)</f>
        <v>0</v>
      </c>
      <c r="L396" s="11">
        <f>SUM('Abril 2019'!L396+'Mayo 2019'!L396+'Junio 2019'!L396)</f>
        <v>0</v>
      </c>
      <c r="M396" s="32">
        <f>SUM('Abril 2019'!M396+'Mayo 2019'!M396+'Junio 2019'!M396)</f>
        <v>0</v>
      </c>
      <c r="N396" s="27">
        <f t="shared" si="5"/>
        <v>1163436</v>
      </c>
    </row>
    <row r="397" spans="1:14" ht="25.5" x14ac:dyDescent="0.25">
      <c r="A397" s="14" t="s">
        <v>781</v>
      </c>
      <c r="B397" s="9" t="s">
        <v>782</v>
      </c>
      <c r="C397" s="10">
        <f>SUM('Abril 2019'!C397+'Mayo 2019'!C397+'Junio 2019'!C397)</f>
        <v>20543287</v>
      </c>
      <c r="D397" s="10">
        <f>SUM('Abril 2019'!D397+'Mayo 2019'!D397+'Junio 2019'!D397)</f>
        <v>6235705</v>
      </c>
      <c r="E397" s="11">
        <f>SUM('Abril 2019'!E397+'Mayo 2019'!E397+'Junio 2019'!E397)</f>
        <v>242032</v>
      </c>
      <c r="F397" s="11">
        <f>SUM('Abril 2019'!F397+'Mayo 2019'!F397+'Junio 2019'!F397)</f>
        <v>469654</v>
      </c>
      <c r="G397" s="11">
        <f>SUM('Abril 2019'!G397+'Mayo 2019'!G397+'Junio 2019'!G397)</f>
        <v>114073</v>
      </c>
      <c r="H397" s="11">
        <f>SUM('Abril 2019'!H397+'Mayo 2019'!H397+'Junio 2019'!H397)</f>
        <v>27765</v>
      </c>
      <c r="I397" s="11">
        <f>SUM('Abril 2019'!I397+'Mayo 2019'!I397+'Junio 2019'!I397)</f>
        <v>603339</v>
      </c>
      <c r="J397" s="11">
        <f>SUM('Abril 2019'!J397+'Mayo 2019'!J397+'Junio 2019'!J397)</f>
        <v>620197</v>
      </c>
      <c r="K397" s="11">
        <f>SUM('Abril 2019'!K397+'Mayo 2019'!K397+'Junio 2019'!K397)</f>
        <v>0</v>
      </c>
      <c r="L397" s="11">
        <f>SUM('Abril 2019'!L397+'Mayo 2019'!L397+'Junio 2019'!L397)</f>
        <v>4156</v>
      </c>
      <c r="M397" s="32">
        <f>SUM('Abril 2019'!M397+'Mayo 2019'!M397+'Junio 2019'!M397)</f>
        <v>0</v>
      </c>
      <c r="N397" s="27">
        <f t="shared" si="5"/>
        <v>28860208</v>
      </c>
    </row>
    <row r="398" spans="1:14" ht="25.5" x14ac:dyDescent="0.25">
      <c r="A398" s="14" t="s">
        <v>783</v>
      </c>
      <c r="B398" s="9" t="s">
        <v>784</v>
      </c>
      <c r="C398" s="10">
        <f>SUM('Abril 2019'!C398+'Mayo 2019'!C398+'Junio 2019'!C398)</f>
        <v>3937772</v>
      </c>
      <c r="D398" s="10">
        <f>SUM('Abril 2019'!D398+'Mayo 2019'!D398+'Junio 2019'!D398)</f>
        <v>735955</v>
      </c>
      <c r="E398" s="11">
        <f>SUM('Abril 2019'!E398+'Mayo 2019'!E398+'Junio 2019'!E398)</f>
        <v>48369</v>
      </c>
      <c r="F398" s="11">
        <f>SUM('Abril 2019'!F398+'Mayo 2019'!F398+'Junio 2019'!F398)</f>
        <v>125346</v>
      </c>
      <c r="G398" s="11">
        <f>SUM('Abril 2019'!G398+'Mayo 2019'!G398+'Junio 2019'!G398)</f>
        <v>17046</v>
      </c>
      <c r="H398" s="11">
        <f>SUM('Abril 2019'!H398+'Mayo 2019'!H398+'Junio 2019'!H398)</f>
        <v>6540</v>
      </c>
      <c r="I398" s="11">
        <f>SUM('Abril 2019'!I398+'Mayo 2019'!I398+'Junio 2019'!I398)</f>
        <v>161550</v>
      </c>
      <c r="J398" s="11">
        <f>SUM('Abril 2019'!J398+'Mayo 2019'!J398+'Junio 2019'!J398)</f>
        <v>93306</v>
      </c>
      <c r="K398" s="11">
        <f>SUM('Abril 2019'!K398+'Mayo 2019'!K398+'Junio 2019'!K398)</f>
        <v>0</v>
      </c>
      <c r="L398" s="11">
        <f>SUM('Abril 2019'!L398+'Mayo 2019'!L398+'Junio 2019'!L398)</f>
        <v>0</v>
      </c>
      <c r="M398" s="32">
        <f>SUM('Abril 2019'!M398+'Mayo 2019'!M398+'Junio 2019'!M398)</f>
        <v>0</v>
      </c>
      <c r="N398" s="27">
        <f t="shared" ref="N398:N461" si="6">SUM(C398:M398)</f>
        <v>5125884</v>
      </c>
    </row>
    <row r="399" spans="1:14" x14ac:dyDescent="0.25">
      <c r="A399" s="14" t="s">
        <v>785</v>
      </c>
      <c r="B399" s="9" t="s">
        <v>786</v>
      </c>
      <c r="C399" s="10">
        <f>SUM('Abril 2019'!C399+'Mayo 2019'!C399+'Junio 2019'!C399)</f>
        <v>588276</v>
      </c>
      <c r="D399" s="10">
        <f>SUM('Abril 2019'!D399+'Mayo 2019'!D399+'Junio 2019'!D399)</f>
        <v>266488</v>
      </c>
      <c r="E399" s="11">
        <f>SUM('Abril 2019'!E399+'Mayo 2019'!E399+'Junio 2019'!E399)</f>
        <v>8112</v>
      </c>
      <c r="F399" s="11">
        <f>SUM('Abril 2019'!F399+'Mayo 2019'!F399+'Junio 2019'!F399)</f>
        <v>21504</v>
      </c>
      <c r="G399" s="11">
        <f>SUM('Abril 2019'!G399+'Mayo 2019'!G399+'Junio 2019'!G399)</f>
        <v>2428</v>
      </c>
      <c r="H399" s="11">
        <f>SUM('Abril 2019'!H399+'Mayo 2019'!H399+'Junio 2019'!H399)</f>
        <v>1161</v>
      </c>
      <c r="I399" s="11">
        <f>SUM('Abril 2019'!I399+'Mayo 2019'!I399+'Junio 2019'!I399)</f>
        <v>21416</v>
      </c>
      <c r="J399" s="11">
        <f>SUM('Abril 2019'!J399+'Mayo 2019'!J399+'Junio 2019'!J399)</f>
        <v>13466</v>
      </c>
      <c r="K399" s="11">
        <f>SUM('Abril 2019'!K399+'Mayo 2019'!K399+'Junio 2019'!K399)</f>
        <v>0</v>
      </c>
      <c r="L399" s="11">
        <f>SUM('Abril 2019'!L399+'Mayo 2019'!L399+'Junio 2019'!L399)</f>
        <v>10396</v>
      </c>
      <c r="M399" s="32">
        <f>SUM('Abril 2019'!M399+'Mayo 2019'!M399+'Junio 2019'!M399)</f>
        <v>0</v>
      </c>
      <c r="N399" s="27">
        <f t="shared" si="6"/>
        <v>933247</v>
      </c>
    </row>
    <row r="400" spans="1:14" ht="25.5" x14ac:dyDescent="0.25">
      <c r="A400" s="14" t="s">
        <v>787</v>
      </c>
      <c r="B400" s="9" t="s">
        <v>788</v>
      </c>
      <c r="C400" s="10">
        <f>SUM('Abril 2019'!C400+'Mayo 2019'!C400+'Junio 2019'!C400)</f>
        <v>557930</v>
      </c>
      <c r="D400" s="10">
        <f>SUM('Abril 2019'!D400+'Mayo 2019'!D400+'Junio 2019'!D400)</f>
        <v>539370</v>
      </c>
      <c r="E400" s="11">
        <f>SUM('Abril 2019'!E400+'Mayo 2019'!E400+'Junio 2019'!E400)</f>
        <v>8466</v>
      </c>
      <c r="F400" s="11">
        <f>SUM('Abril 2019'!F400+'Mayo 2019'!F400+'Junio 2019'!F400)</f>
        <v>23682</v>
      </c>
      <c r="G400" s="11">
        <f>SUM('Abril 2019'!G400+'Mayo 2019'!G400+'Junio 2019'!G400)</f>
        <v>2045</v>
      </c>
      <c r="H400" s="11">
        <f>SUM('Abril 2019'!H400+'Mayo 2019'!H400+'Junio 2019'!H400)</f>
        <v>1272</v>
      </c>
      <c r="I400" s="11">
        <f>SUM('Abril 2019'!I400+'Mayo 2019'!I400+'Junio 2019'!I400)</f>
        <v>19204</v>
      </c>
      <c r="J400" s="11">
        <f>SUM('Abril 2019'!J400+'Mayo 2019'!J400+'Junio 2019'!J400)</f>
        <v>10148</v>
      </c>
      <c r="K400" s="11">
        <f>SUM('Abril 2019'!K400+'Mayo 2019'!K400+'Junio 2019'!K400)</f>
        <v>0</v>
      </c>
      <c r="L400" s="11">
        <f>SUM('Abril 2019'!L400+'Mayo 2019'!L400+'Junio 2019'!L400)</f>
        <v>0</v>
      </c>
      <c r="M400" s="32">
        <f>SUM('Abril 2019'!M400+'Mayo 2019'!M400+'Junio 2019'!M400)</f>
        <v>0</v>
      </c>
      <c r="N400" s="27">
        <f t="shared" si="6"/>
        <v>1162117</v>
      </c>
    </row>
    <row r="401" spans="1:14" x14ac:dyDescent="0.25">
      <c r="A401" s="14" t="s">
        <v>789</v>
      </c>
      <c r="B401" s="9" t="s">
        <v>790</v>
      </c>
      <c r="C401" s="10">
        <f>SUM('Abril 2019'!C401+'Mayo 2019'!C401+'Junio 2019'!C401)</f>
        <v>441324</v>
      </c>
      <c r="D401" s="10">
        <f>SUM('Abril 2019'!D401+'Mayo 2019'!D401+'Junio 2019'!D401)</f>
        <v>223535</v>
      </c>
      <c r="E401" s="11">
        <f>SUM('Abril 2019'!E401+'Mayo 2019'!E401+'Junio 2019'!E401)</f>
        <v>7407</v>
      </c>
      <c r="F401" s="11">
        <f>SUM('Abril 2019'!F401+'Mayo 2019'!F401+'Junio 2019'!F401)</f>
        <v>21588</v>
      </c>
      <c r="G401" s="11">
        <f>SUM('Abril 2019'!G401+'Mayo 2019'!G401+'Junio 2019'!G401)</f>
        <v>1462</v>
      </c>
      <c r="H401" s="11">
        <f>SUM('Abril 2019'!H401+'Mayo 2019'!H401+'Junio 2019'!H401)</f>
        <v>1167</v>
      </c>
      <c r="I401" s="11">
        <f>SUM('Abril 2019'!I401+'Mayo 2019'!I401+'Junio 2019'!I401)</f>
        <v>7856</v>
      </c>
      <c r="J401" s="11">
        <f>SUM('Abril 2019'!J401+'Mayo 2019'!J401+'Junio 2019'!J401)</f>
        <v>4441</v>
      </c>
      <c r="K401" s="11">
        <f>SUM('Abril 2019'!K401+'Mayo 2019'!K401+'Junio 2019'!K401)</f>
        <v>0</v>
      </c>
      <c r="L401" s="11">
        <f>SUM('Abril 2019'!L401+'Mayo 2019'!L401+'Junio 2019'!L401)</f>
        <v>20020</v>
      </c>
      <c r="M401" s="32">
        <f>SUM('Abril 2019'!M401+'Mayo 2019'!M401+'Junio 2019'!M401)</f>
        <v>0</v>
      </c>
      <c r="N401" s="27">
        <f t="shared" si="6"/>
        <v>728800</v>
      </c>
    </row>
    <row r="402" spans="1:14" ht="25.5" x14ac:dyDescent="0.25">
      <c r="A402" s="14" t="s">
        <v>791</v>
      </c>
      <c r="B402" s="9" t="s">
        <v>792</v>
      </c>
      <c r="C402" s="10">
        <f>SUM('Abril 2019'!C402+'Mayo 2019'!C402+'Junio 2019'!C402)</f>
        <v>9379351</v>
      </c>
      <c r="D402" s="10">
        <f>SUM('Abril 2019'!D402+'Mayo 2019'!D402+'Junio 2019'!D402)</f>
        <v>2142448</v>
      </c>
      <c r="E402" s="11">
        <f>SUM('Abril 2019'!E402+'Mayo 2019'!E402+'Junio 2019'!E402)</f>
        <v>123496</v>
      </c>
      <c r="F402" s="11">
        <f>SUM('Abril 2019'!F402+'Mayo 2019'!F402+'Junio 2019'!F402)</f>
        <v>225167</v>
      </c>
      <c r="G402" s="11">
        <f>SUM('Abril 2019'!G402+'Mayo 2019'!G402+'Junio 2019'!G402)</f>
        <v>52710</v>
      </c>
      <c r="H402" s="11">
        <f>SUM('Abril 2019'!H402+'Mayo 2019'!H402+'Junio 2019'!H402)</f>
        <v>14070</v>
      </c>
      <c r="I402" s="11">
        <f>SUM('Abril 2019'!I402+'Mayo 2019'!I402+'Junio 2019'!I402)</f>
        <v>298978</v>
      </c>
      <c r="J402" s="11">
        <f>SUM('Abril 2019'!J402+'Mayo 2019'!J402+'Junio 2019'!J402)</f>
        <v>307257</v>
      </c>
      <c r="K402" s="11">
        <f>SUM('Abril 2019'!K402+'Mayo 2019'!K402+'Junio 2019'!K402)</f>
        <v>0</v>
      </c>
      <c r="L402" s="11">
        <f>SUM('Abril 2019'!L402+'Mayo 2019'!L402+'Junio 2019'!L402)</f>
        <v>0</v>
      </c>
      <c r="M402" s="32">
        <f>SUM('Abril 2019'!M402+'Mayo 2019'!M402+'Junio 2019'!M402)</f>
        <v>0</v>
      </c>
      <c r="N402" s="27">
        <f t="shared" si="6"/>
        <v>12543477</v>
      </c>
    </row>
    <row r="403" spans="1:14" ht="25.5" x14ac:dyDescent="0.25">
      <c r="A403" s="14" t="s">
        <v>793</v>
      </c>
      <c r="B403" s="9" t="s">
        <v>794</v>
      </c>
      <c r="C403" s="10">
        <f>SUM('Abril 2019'!C403+'Mayo 2019'!C403+'Junio 2019'!C403)</f>
        <v>686164</v>
      </c>
      <c r="D403" s="10">
        <f>SUM('Abril 2019'!D403+'Mayo 2019'!D403+'Junio 2019'!D403)</f>
        <v>294509</v>
      </c>
      <c r="E403" s="11">
        <f>SUM('Abril 2019'!E403+'Mayo 2019'!E403+'Junio 2019'!E403)</f>
        <v>10160</v>
      </c>
      <c r="F403" s="11">
        <f>SUM('Abril 2019'!F403+'Mayo 2019'!F403+'Junio 2019'!F403)</f>
        <v>27606</v>
      </c>
      <c r="G403" s="11">
        <f>SUM('Abril 2019'!G403+'Mayo 2019'!G403+'Junio 2019'!G403)</f>
        <v>2639</v>
      </c>
      <c r="H403" s="11">
        <f>SUM('Abril 2019'!H403+'Mayo 2019'!H403+'Junio 2019'!H403)</f>
        <v>1494</v>
      </c>
      <c r="I403" s="11">
        <f>SUM('Abril 2019'!I403+'Mayo 2019'!I403+'Junio 2019'!I403)</f>
        <v>29999</v>
      </c>
      <c r="J403" s="11">
        <f>SUM('Abril 2019'!J403+'Mayo 2019'!J403+'Junio 2019'!J403)</f>
        <v>14469</v>
      </c>
      <c r="K403" s="11">
        <f>SUM('Abril 2019'!K403+'Mayo 2019'!K403+'Junio 2019'!K403)</f>
        <v>0</v>
      </c>
      <c r="L403" s="11">
        <f>SUM('Abril 2019'!L403+'Mayo 2019'!L403+'Junio 2019'!L403)</f>
        <v>0</v>
      </c>
      <c r="M403" s="32">
        <f>SUM('Abril 2019'!M403+'Mayo 2019'!M403+'Junio 2019'!M403)</f>
        <v>0</v>
      </c>
      <c r="N403" s="27">
        <f t="shared" si="6"/>
        <v>1067040</v>
      </c>
    </row>
    <row r="404" spans="1:14" ht="25.5" x14ac:dyDescent="0.25">
      <c r="A404" s="14" t="s">
        <v>795</v>
      </c>
      <c r="B404" s="9" t="s">
        <v>796</v>
      </c>
      <c r="C404" s="10">
        <f>SUM('Abril 2019'!C404+'Mayo 2019'!C404+'Junio 2019'!C404)</f>
        <v>1128601</v>
      </c>
      <c r="D404" s="10">
        <f>SUM('Abril 2019'!D404+'Mayo 2019'!D404+'Junio 2019'!D404)</f>
        <v>342642</v>
      </c>
      <c r="E404" s="11">
        <f>SUM('Abril 2019'!E404+'Mayo 2019'!E404+'Junio 2019'!E404)</f>
        <v>16178</v>
      </c>
      <c r="F404" s="11">
        <f>SUM('Abril 2019'!F404+'Mayo 2019'!F404+'Junio 2019'!F404)</f>
        <v>43497</v>
      </c>
      <c r="G404" s="11">
        <f>SUM('Abril 2019'!G404+'Mayo 2019'!G404+'Junio 2019'!G404)</f>
        <v>4526</v>
      </c>
      <c r="H404" s="11">
        <f>SUM('Abril 2019'!H404+'Mayo 2019'!H404+'Junio 2019'!H404)</f>
        <v>2400</v>
      </c>
      <c r="I404" s="11">
        <f>SUM('Abril 2019'!I404+'Mayo 2019'!I404+'Junio 2019'!I404)</f>
        <v>55634</v>
      </c>
      <c r="J404" s="11">
        <f>SUM('Abril 2019'!J404+'Mayo 2019'!J404+'Junio 2019'!J404)</f>
        <v>27099</v>
      </c>
      <c r="K404" s="11">
        <f>SUM('Abril 2019'!K404+'Mayo 2019'!K404+'Junio 2019'!K404)</f>
        <v>0</v>
      </c>
      <c r="L404" s="11">
        <f>SUM('Abril 2019'!L404+'Mayo 2019'!L404+'Junio 2019'!L404)</f>
        <v>0</v>
      </c>
      <c r="M404" s="32">
        <f>SUM('Abril 2019'!M404+'Mayo 2019'!M404+'Junio 2019'!M404)</f>
        <v>0</v>
      </c>
      <c r="N404" s="27">
        <f t="shared" si="6"/>
        <v>1620577</v>
      </c>
    </row>
    <row r="405" spans="1:14" x14ac:dyDescent="0.25">
      <c r="A405" s="14" t="s">
        <v>797</v>
      </c>
      <c r="B405" s="9" t="s">
        <v>798</v>
      </c>
      <c r="C405" s="10">
        <f>SUM('Abril 2019'!C405+'Mayo 2019'!C405+'Junio 2019'!C405)</f>
        <v>761018</v>
      </c>
      <c r="D405" s="10">
        <f>SUM('Abril 2019'!D405+'Mayo 2019'!D405+'Junio 2019'!D405)</f>
        <v>279060</v>
      </c>
      <c r="E405" s="11">
        <f>SUM('Abril 2019'!E405+'Mayo 2019'!E405+'Junio 2019'!E405)</f>
        <v>10640</v>
      </c>
      <c r="F405" s="11">
        <f>SUM('Abril 2019'!F405+'Mayo 2019'!F405+'Junio 2019'!F405)</f>
        <v>27612</v>
      </c>
      <c r="G405" s="11">
        <f>SUM('Abril 2019'!G405+'Mayo 2019'!G405+'Junio 2019'!G405)</f>
        <v>3146</v>
      </c>
      <c r="H405" s="11">
        <f>SUM('Abril 2019'!H405+'Mayo 2019'!H405+'Junio 2019'!H405)</f>
        <v>1473</v>
      </c>
      <c r="I405" s="11">
        <f>SUM('Abril 2019'!I405+'Mayo 2019'!I405+'Junio 2019'!I405)</f>
        <v>30058</v>
      </c>
      <c r="J405" s="11">
        <f>SUM('Abril 2019'!J405+'Mayo 2019'!J405+'Junio 2019'!J405)</f>
        <v>17835</v>
      </c>
      <c r="K405" s="11">
        <f>SUM('Abril 2019'!K405+'Mayo 2019'!K405+'Junio 2019'!K405)</f>
        <v>0</v>
      </c>
      <c r="L405" s="11">
        <f>SUM('Abril 2019'!L405+'Mayo 2019'!L405+'Junio 2019'!L405)</f>
        <v>6446</v>
      </c>
      <c r="M405" s="32">
        <f>SUM('Abril 2019'!M405+'Mayo 2019'!M405+'Junio 2019'!M405)</f>
        <v>0</v>
      </c>
      <c r="N405" s="27">
        <f t="shared" si="6"/>
        <v>1137288</v>
      </c>
    </row>
    <row r="406" spans="1:14" ht="25.5" x14ac:dyDescent="0.25">
      <c r="A406" s="14" t="s">
        <v>799</v>
      </c>
      <c r="B406" s="9" t="s">
        <v>800</v>
      </c>
      <c r="C406" s="10">
        <f>SUM('Abril 2019'!C406+'Mayo 2019'!C406+'Junio 2019'!C406)</f>
        <v>495568</v>
      </c>
      <c r="D406" s="10">
        <f>SUM('Abril 2019'!D406+'Mayo 2019'!D406+'Junio 2019'!D406)</f>
        <v>116892</v>
      </c>
      <c r="E406" s="11">
        <f>SUM('Abril 2019'!E406+'Mayo 2019'!E406+'Junio 2019'!E406)</f>
        <v>7188</v>
      </c>
      <c r="F406" s="11">
        <f>SUM('Abril 2019'!F406+'Mayo 2019'!F406+'Junio 2019'!F406)</f>
        <v>19101</v>
      </c>
      <c r="G406" s="11">
        <f>SUM('Abril 2019'!G406+'Mayo 2019'!G406+'Junio 2019'!G406)</f>
        <v>1966</v>
      </c>
      <c r="H406" s="11">
        <f>SUM('Abril 2019'!H406+'Mayo 2019'!H406+'Junio 2019'!H406)</f>
        <v>1065</v>
      </c>
      <c r="I406" s="11">
        <f>SUM('Abril 2019'!I406+'Mayo 2019'!I406+'Junio 2019'!I406)</f>
        <v>20660</v>
      </c>
      <c r="J406" s="11">
        <f>SUM('Abril 2019'!J406+'Mayo 2019'!J406+'Junio 2019'!J406)</f>
        <v>11747</v>
      </c>
      <c r="K406" s="11">
        <f>SUM('Abril 2019'!K406+'Mayo 2019'!K406+'Junio 2019'!K406)</f>
        <v>0</v>
      </c>
      <c r="L406" s="11">
        <f>SUM('Abril 2019'!L406+'Mayo 2019'!L406+'Junio 2019'!L406)</f>
        <v>0</v>
      </c>
      <c r="M406" s="32">
        <f>SUM('Abril 2019'!M406+'Mayo 2019'!M406+'Junio 2019'!M406)</f>
        <v>0</v>
      </c>
      <c r="N406" s="27">
        <f t="shared" si="6"/>
        <v>674187</v>
      </c>
    </row>
    <row r="407" spans="1:14" x14ac:dyDescent="0.25">
      <c r="A407" s="14" t="s">
        <v>801</v>
      </c>
      <c r="B407" s="9" t="s">
        <v>802</v>
      </c>
      <c r="C407" s="10">
        <f>SUM('Abril 2019'!C407+'Mayo 2019'!C407+'Junio 2019'!C407)</f>
        <v>497396</v>
      </c>
      <c r="D407" s="10">
        <f>SUM('Abril 2019'!D407+'Mayo 2019'!D407+'Junio 2019'!D407)</f>
        <v>174624</v>
      </c>
      <c r="E407" s="11">
        <f>SUM('Abril 2019'!E407+'Mayo 2019'!E407+'Junio 2019'!E407)</f>
        <v>7872</v>
      </c>
      <c r="F407" s="11">
        <f>SUM('Abril 2019'!F407+'Mayo 2019'!F407+'Junio 2019'!F407)</f>
        <v>22533</v>
      </c>
      <c r="G407" s="11">
        <f>SUM('Abril 2019'!G407+'Mayo 2019'!G407+'Junio 2019'!G407)</f>
        <v>1736</v>
      </c>
      <c r="H407" s="11">
        <f>SUM('Abril 2019'!H407+'Mayo 2019'!H407+'Junio 2019'!H407)</f>
        <v>1221</v>
      </c>
      <c r="I407" s="11">
        <f>SUM('Abril 2019'!I407+'Mayo 2019'!I407+'Junio 2019'!I407)</f>
        <v>14491</v>
      </c>
      <c r="J407" s="11">
        <f>SUM('Abril 2019'!J407+'Mayo 2019'!J407+'Junio 2019'!J407)</f>
        <v>7377</v>
      </c>
      <c r="K407" s="11">
        <f>SUM('Abril 2019'!K407+'Mayo 2019'!K407+'Junio 2019'!K407)</f>
        <v>0</v>
      </c>
      <c r="L407" s="11">
        <f>SUM('Abril 2019'!L407+'Mayo 2019'!L407+'Junio 2019'!L407)</f>
        <v>0</v>
      </c>
      <c r="M407" s="32">
        <f>SUM('Abril 2019'!M407+'Mayo 2019'!M407+'Junio 2019'!M407)</f>
        <v>0</v>
      </c>
      <c r="N407" s="27">
        <f t="shared" si="6"/>
        <v>727250</v>
      </c>
    </row>
    <row r="408" spans="1:14" ht="25.5" x14ac:dyDescent="0.25">
      <c r="A408" s="14" t="s">
        <v>803</v>
      </c>
      <c r="B408" s="9" t="s">
        <v>804</v>
      </c>
      <c r="C408" s="10">
        <f>SUM('Abril 2019'!C408+'Mayo 2019'!C408+'Junio 2019'!C408)</f>
        <v>678218</v>
      </c>
      <c r="D408" s="10">
        <f>SUM('Abril 2019'!D408+'Mayo 2019'!D408+'Junio 2019'!D408)</f>
        <v>188628</v>
      </c>
      <c r="E408" s="11">
        <f>SUM('Abril 2019'!E408+'Mayo 2019'!E408+'Junio 2019'!E408)</f>
        <v>10188</v>
      </c>
      <c r="F408" s="11">
        <f>SUM('Abril 2019'!F408+'Mayo 2019'!F408+'Junio 2019'!F408)</f>
        <v>27876</v>
      </c>
      <c r="G408" s="11">
        <f>SUM('Abril 2019'!G408+'Mayo 2019'!G408+'Junio 2019'!G408)</f>
        <v>2574</v>
      </c>
      <c r="H408" s="11">
        <f>SUM('Abril 2019'!H408+'Mayo 2019'!H408+'Junio 2019'!H408)</f>
        <v>1518</v>
      </c>
      <c r="I408" s="11">
        <f>SUM('Abril 2019'!I408+'Mayo 2019'!I408+'Junio 2019'!I408)</f>
        <v>28982</v>
      </c>
      <c r="J408" s="11">
        <f>SUM('Abril 2019'!J408+'Mayo 2019'!J408+'Junio 2019'!J408)</f>
        <v>13824</v>
      </c>
      <c r="K408" s="11">
        <f>SUM('Abril 2019'!K408+'Mayo 2019'!K408+'Junio 2019'!K408)</f>
        <v>0</v>
      </c>
      <c r="L408" s="11">
        <f>SUM('Abril 2019'!L408+'Mayo 2019'!L408+'Junio 2019'!L408)</f>
        <v>0</v>
      </c>
      <c r="M408" s="32">
        <f>SUM('Abril 2019'!M408+'Mayo 2019'!M408+'Junio 2019'!M408)</f>
        <v>0</v>
      </c>
      <c r="N408" s="27">
        <f t="shared" si="6"/>
        <v>951808</v>
      </c>
    </row>
    <row r="409" spans="1:14" ht="25.5" x14ac:dyDescent="0.25">
      <c r="A409" s="14" t="s">
        <v>805</v>
      </c>
      <c r="B409" s="9" t="s">
        <v>806</v>
      </c>
      <c r="C409" s="10">
        <f>SUM('Abril 2019'!C409+'Mayo 2019'!C409+'Junio 2019'!C409)</f>
        <v>8004575</v>
      </c>
      <c r="D409" s="10">
        <f>SUM('Abril 2019'!D409+'Mayo 2019'!D409+'Junio 2019'!D409)</f>
        <v>3252725</v>
      </c>
      <c r="E409" s="11">
        <f>SUM('Abril 2019'!E409+'Mayo 2019'!E409+'Junio 2019'!E409)</f>
        <v>94912</v>
      </c>
      <c r="F409" s="11">
        <f>SUM('Abril 2019'!F409+'Mayo 2019'!F409+'Junio 2019'!F409)</f>
        <v>225159</v>
      </c>
      <c r="G409" s="11">
        <f>SUM('Abril 2019'!G409+'Mayo 2019'!G409+'Junio 2019'!G409)</f>
        <v>36679</v>
      </c>
      <c r="H409" s="11">
        <f>SUM('Abril 2019'!H409+'Mayo 2019'!H409+'Junio 2019'!H409)</f>
        <v>12762</v>
      </c>
      <c r="I409" s="11">
        <f>SUM('Abril 2019'!I409+'Mayo 2019'!I409+'Junio 2019'!I409)</f>
        <v>282160</v>
      </c>
      <c r="J409" s="11">
        <f>SUM('Abril 2019'!J409+'Mayo 2019'!J409+'Junio 2019'!J409)</f>
        <v>210297</v>
      </c>
      <c r="K409" s="11">
        <f>SUM('Abril 2019'!K409+'Mayo 2019'!K409+'Junio 2019'!K409)</f>
        <v>0</v>
      </c>
      <c r="L409" s="11">
        <f>SUM('Abril 2019'!L409+'Mayo 2019'!L409+'Junio 2019'!L409)</f>
        <v>0</v>
      </c>
      <c r="M409" s="32">
        <f>SUM('Abril 2019'!M409+'Mayo 2019'!M409+'Junio 2019'!M409)</f>
        <v>0</v>
      </c>
      <c r="N409" s="27">
        <f t="shared" si="6"/>
        <v>12119269</v>
      </c>
    </row>
    <row r="410" spans="1:14" ht="25.5" x14ac:dyDescent="0.25">
      <c r="A410" s="14" t="s">
        <v>807</v>
      </c>
      <c r="B410" s="9" t="s">
        <v>808</v>
      </c>
      <c r="C410" s="10">
        <f>SUM('Abril 2019'!C410+'Mayo 2019'!C410+'Junio 2019'!C410)</f>
        <v>1090959</v>
      </c>
      <c r="D410" s="10">
        <f>SUM('Abril 2019'!D410+'Mayo 2019'!D410+'Junio 2019'!D410)</f>
        <v>475005</v>
      </c>
      <c r="E410" s="11">
        <f>SUM('Abril 2019'!E410+'Mayo 2019'!E410+'Junio 2019'!E410)</f>
        <v>14309</v>
      </c>
      <c r="F410" s="11">
        <f>SUM('Abril 2019'!F410+'Mayo 2019'!F410+'Junio 2019'!F410)</f>
        <v>35646</v>
      </c>
      <c r="G410" s="11">
        <f>SUM('Abril 2019'!G410+'Mayo 2019'!G410+'Junio 2019'!G410)</f>
        <v>4781</v>
      </c>
      <c r="H410" s="11">
        <f>SUM('Abril 2019'!H410+'Mayo 2019'!H410+'Junio 2019'!H410)</f>
        <v>1869</v>
      </c>
      <c r="I410" s="11">
        <f>SUM('Abril 2019'!I410+'Mayo 2019'!I410+'Junio 2019'!I410)</f>
        <v>33986</v>
      </c>
      <c r="J410" s="11">
        <f>SUM('Abril 2019'!J410+'Mayo 2019'!J410+'Junio 2019'!J410)</f>
        <v>24353</v>
      </c>
      <c r="K410" s="11">
        <f>SUM('Abril 2019'!K410+'Mayo 2019'!K410+'Junio 2019'!K410)</f>
        <v>0</v>
      </c>
      <c r="L410" s="11">
        <f>SUM('Abril 2019'!L410+'Mayo 2019'!L410+'Junio 2019'!L410)</f>
        <v>115201</v>
      </c>
      <c r="M410" s="32">
        <f>SUM('Abril 2019'!M410+'Mayo 2019'!M410+'Junio 2019'!M410)</f>
        <v>0</v>
      </c>
      <c r="N410" s="27">
        <f t="shared" si="6"/>
        <v>1796109</v>
      </c>
    </row>
    <row r="411" spans="1:14" ht="25.5" x14ac:dyDescent="0.25">
      <c r="A411" s="14" t="s">
        <v>809</v>
      </c>
      <c r="B411" s="9" t="s">
        <v>810</v>
      </c>
      <c r="C411" s="10">
        <f>SUM('Abril 2019'!C411+'Mayo 2019'!C411+'Junio 2019'!C411)</f>
        <v>5739505</v>
      </c>
      <c r="D411" s="10">
        <f>SUM('Abril 2019'!D411+'Mayo 2019'!D411+'Junio 2019'!D411)</f>
        <v>1875040</v>
      </c>
      <c r="E411" s="11">
        <f>SUM('Abril 2019'!E411+'Mayo 2019'!E411+'Junio 2019'!E411)</f>
        <v>64900</v>
      </c>
      <c r="F411" s="11">
        <f>SUM('Abril 2019'!F411+'Mayo 2019'!F411+'Junio 2019'!F411)</f>
        <v>126369</v>
      </c>
      <c r="G411" s="11">
        <f>SUM('Abril 2019'!G411+'Mayo 2019'!G411+'Junio 2019'!G411)</f>
        <v>30211</v>
      </c>
      <c r="H411" s="11">
        <f>SUM('Abril 2019'!H411+'Mayo 2019'!H411+'Junio 2019'!H411)</f>
        <v>6129</v>
      </c>
      <c r="I411" s="11">
        <f>SUM('Abril 2019'!I411+'Mayo 2019'!I411+'Junio 2019'!I411)</f>
        <v>222771</v>
      </c>
      <c r="J411" s="11">
        <f>SUM('Abril 2019'!J411+'Mayo 2019'!J411+'Junio 2019'!J411)</f>
        <v>189693</v>
      </c>
      <c r="K411" s="11">
        <f>SUM('Abril 2019'!K411+'Mayo 2019'!K411+'Junio 2019'!K411)</f>
        <v>0</v>
      </c>
      <c r="L411" s="11">
        <f>SUM('Abril 2019'!L411+'Mayo 2019'!L411+'Junio 2019'!L411)</f>
        <v>92604</v>
      </c>
      <c r="M411" s="32">
        <f>SUM('Abril 2019'!M411+'Mayo 2019'!M411+'Junio 2019'!M411)</f>
        <v>0</v>
      </c>
      <c r="N411" s="27">
        <f t="shared" si="6"/>
        <v>8347222</v>
      </c>
    </row>
    <row r="412" spans="1:14" ht="25.5" x14ac:dyDescent="0.25">
      <c r="A412" s="14" t="s">
        <v>811</v>
      </c>
      <c r="B412" s="9" t="s">
        <v>812</v>
      </c>
      <c r="C412" s="10">
        <f>SUM('Abril 2019'!C412+'Mayo 2019'!C412+'Junio 2019'!C412)</f>
        <v>547610</v>
      </c>
      <c r="D412" s="10">
        <f>SUM('Abril 2019'!D412+'Mayo 2019'!D412+'Junio 2019'!D412)</f>
        <v>194138</v>
      </c>
      <c r="E412" s="11">
        <f>SUM('Abril 2019'!E412+'Mayo 2019'!E412+'Junio 2019'!E412)</f>
        <v>6986</v>
      </c>
      <c r="F412" s="11">
        <f>SUM('Abril 2019'!F412+'Mayo 2019'!F412+'Junio 2019'!F412)</f>
        <v>20745</v>
      </c>
      <c r="G412" s="11">
        <f>SUM('Abril 2019'!G412+'Mayo 2019'!G412+'Junio 2019'!G412)</f>
        <v>1965</v>
      </c>
      <c r="H412" s="11">
        <f>SUM('Abril 2019'!H412+'Mayo 2019'!H412+'Junio 2019'!H412)</f>
        <v>1017</v>
      </c>
      <c r="I412" s="11">
        <f>SUM('Abril 2019'!I412+'Mayo 2019'!I412+'Junio 2019'!I412)</f>
        <v>11667</v>
      </c>
      <c r="J412" s="11">
        <f>SUM('Abril 2019'!J412+'Mayo 2019'!J412+'Junio 2019'!J412)</f>
        <v>7927</v>
      </c>
      <c r="K412" s="11">
        <f>SUM('Abril 2019'!K412+'Mayo 2019'!K412+'Junio 2019'!K412)</f>
        <v>0</v>
      </c>
      <c r="L412" s="11">
        <f>SUM('Abril 2019'!L412+'Mayo 2019'!L412+'Junio 2019'!L412)</f>
        <v>3282</v>
      </c>
      <c r="M412" s="32">
        <f>SUM('Abril 2019'!M412+'Mayo 2019'!M412+'Junio 2019'!M412)</f>
        <v>0</v>
      </c>
      <c r="N412" s="27">
        <f t="shared" si="6"/>
        <v>795337</v>
      </c>
    </row>
    <row r="413" spans="1:14" ht="25.5" x14ac:dyDescent="0.25">
      <c r="A413" s="14" t="s">
        <v>813</v>
      </c>
      <c r="B413" s="9" t="s">
        <v>814</v>
      </c>
      <c r="C413" s="10">
        <f>SUM('Abril 2019'!C413+'Mayo 2019'!C413+'Junio 2019'!C413)</f>
        <v>4876751</v>
      </c>
      <c r="D413" s="10">
        <f>SUM('Abril 2019'!D413+'Mayo 2019'!D413+'Junio 2019'!D413)</f>
        <v>1773497</v>
      </c>
      <c r="E413" s="11">
        <f>SUM('Abril 2019'!E413+'Mayo 2019'!E413+'Junio 2019'!E413)</f>
        <v>55275</v>
      </c>
      <c r="F413" s="11">
        <f>SUM('Abril 2019'!F413+'Mayo 2019'!F413+'Junio 2019'!F413)</f>
        <v>104187</v>
      </c>
      <c r="G413" s="11">
        <f>SUM('Abril 2019'!G413+'Mayo 2019'!G413+'Junio 2019'!G413)</f>
        <v>26557</v>
      </c>
      <c r="H413" s="11">
        <f>SUM('Abril 2019'!H413+'Mayo 2019'!H413+'Junio 2019'!H413)</f>
        <v>6333</v>
      </c>
      <c r="I413" s="11">
        <f>SUM('Abril 2019'!I413+'Mayo 2019'!I413+'Junio 2019'!I413)</f>
        <v>170309</v>
      </c>
      <c r="J413" s="11">
        <f>SUM('Abril 2019'!J413+'Mayo 2019'!J413+'Junio 2019'!J413)</f>
        <v>151253</v>
      </c>
      <c r="K413" s="11">
        <f>SUM('Abril 2019'!K413+'Mayo 2019'!K413+'Junio 2019'!K413)</f>
        <v>0</v>
      </c>
      <c r="L413" s="11">
        <f>SUM('Abril 2019'!L413+'Mayo 2019'!L413+'Junio 2019'!L413)</f>
        <v>0</v>
      </c>
      <c r="M413" s="32">
        <f>SUM('Abril 2019'!M413+'Mayo 2019'!M413+'Junio 2019'!M413)</f>
        <v>0</v>
      </c>
      <c r="N413" s="27">
        <f t="shared" si="6"/>
        <v>7164162</v>
      </c>
    </row>
    <row r="414" spans="1:14" x14ac:dyDescent="0.25">
      <c r="A414" s="14" t="s">
        <v>815</v>
      </c>
      <c r="B414" s="9" t="s">
        <v>816</v>
      </c>
      <c r="C414" s="10">
        <f>SUM('Abril 2019'!C414+'Mayo 2019'!C414+'Junio 2019'!C414)</f>
        <v>311524</v>
      </c>
      <c r="D414" s="10">
        <f>SUM('Abril 2019'!D414+'Mayo 2019'!D414+'Junio 2019'!D414)</f>
        <v>122013</v>
      </c>
      <c r="E414" s="11">
        <f>SUM('Abril 2019'!E414+'Mayo 2019'!E414+'Junio 2019'!E414)</f>
        <v>4984</v>
      </c>
      <c r="F414" s="11">
        <f>SUM('Abril 2019'!F414+'Mayo 2019'!F414+'Junio 2019'!F414)</f>
        <v>14331</v>
      </c>
      <c r="G414" s="11">
        <f>SUM('Abril 2019'!G414+'Mayo 2019'!G414+'Junio 2019'!G414)</f>
        <v>1075</v>
      </c>
      <c r="H414" s="11">
        <f>SUM('Abril 2019'!H414+'Mayo 2019'!H414+'Junio 2019'!H414)</f>
        <v>771</v>
      </c>
      <c r="I414" s="11">
        <f>SUM('Abril 2019'!I414+'Mayo 2019'!I414+'Junio 2019'!I414)</f>
        <v>8089</v>
      </c>
      <c r="J414" s="11">
        <f>SUM('Abril 2019'!J414+'Mayo 2019'!J414+'Junio 2019'!J414)</f>
        <v>4537</v>
      </c>
      <c r="K414" s="11">
        <f>SUM('Abril 2019'!K414+'Mayo 2019'!K414+'Junio 2019'!K414)</f>
        <v>0</v>
      </c>
      <c r="L414" s="11">
        <f>SUM('Abril 2019'!L414+'Mayo 2019'!L414+'Junio 2019'!L414)</f>
        <v>0</v>
      </c>
      <c r="M414" s="32">
        <f>SUM('Abril 2019'!M414+'Mayo 2019'!M414+'Junio 2019'!M414)</f>
        <v>0</v>
      </c>
      <c r="N414" s="27">
        <f t="shared" si="6"/>
        <v>467324</v>
      </c>
    </row>
    <row r="415" spans="1:14" ht="25.5" x14ac:dyDescent="0.25">
      <c r="A415" s="14" t="s">
        <v>817</v>
      </c>
      <c r="B415" s="9" t="s">
        <v>818</v>
      </c>
      <c r="C415" s="10">
        <f>SUM('Abril 2019'!C415+'Mayo 2019'!C415+'Junio 2019'!C415)</f>
        <v>789452</v>
      </c>
      <c r="D415" s="10">
        <f>SUM('Abril 2019'!D415+'Mayo 2019'!D415+'Junio 2019'!D415)</f>
        <v>334486</v>
      </c>
      <c r="E415" s="11">
        <f>SUM('Abril 2019'!E415+'Mayo 2019'!E415+'Junio 2019'!E415)</f>
        <v>9616</v>
      </c>
      <c r="F415" s="11">
        <f>SUM('Abril 2019'!F415+'Mayo 2019'!F415+'Junio 2019'!F415)</f>
        <v>20475</v>
      </c>
      <c r="G415" s="11">
        <f>SUM('Abril 2019'!G415+'Mayo 2019'!G415+'Junio 2019'!G415)</f>
        <v>3966</v>
      </c>
      <c r="H415" s="11">
        <f>SUM('Abril 2019'!H415+'Mayo 2019'!H415+'Junio 2019'!H415)</f>
        <v>1077</v>
      </c>
      <c r="I415" s="11">
        <f>SUM('Abril 2019'!I415+'Mayo 2019'!I415+'Junio 2019'!I415)</f>
        <v>20222</v>
      </c>
      <c r="J415" s="11">
        <f>SUM('Abril 2019'!J415+'Mayo 2019'!J415+'Junio 2019'!J415)</f>
        <v>20176</v>
      </c>
      <c r="K415" s="11">
        <f>SUM('Abril 2019'!K415+'Mayo 2019'!K415+'Junio 2019'!K415)</f>
        <v>0</v>
      </c>
      <c r="L415" s="11">
        <f>SUM('Abril 2019'!L415+'Mayo 2019'!L415+'Junio 2019'!L415)</f>
        <v>60880</v>
      </c>
      <c r="M415" s="32">
        <f>SUM('Abril 2019'!M415+'Mayo 2019'!M415+'Junio 2019'!M415)</f>
        <v>0</v>
      </c>
      <c r="N415" s="27">
        <f t="shared" si="6"/>
        <v>1260350</v>
      </c>
    </row>
    <row r="416" spans="1:14" ht="25.5" x14ac:dyDescent="0.25">
      <c r="A416" s="14" t="s">
        <v>819</v>
      </c>
      <c r="B416" s="9" t="s">
        <v>820</v>
      </c>
      <c r="C416" s="10">
        <f>SUM('Abril 2019'!C416+'Mayo 2019'!C416+'Junio 2019'!C416)</f>
        <v>438280</v>
      </c>
      <c r="D416" s="10">
        <f>SUM('Abril 2019'!D416+'Mayo 2019'!D416+'Junio 2019'!D416)</f>
        <v>187791</v>
      </c>
      <c r="E416" s="11">
        <f>SUM('Abril 2019'!E416+'Mayo 2019'!E416+'Junio 2019'!E416)</f>
        <v>6108</v>
      </c>
      <c r="F416" s="11">
        <f>SUM('Abril 2019'!F416+'Mayo 2019'!F416+'Junio 2019'!F416)</f>
        <v>13767</v>
      </c>
      <c r="G416" s="11">
        <f>SUM('Abril 2019'!G416+'Mayo 2019'!G416+'Junio 2019'!G416)</f>
        <v>2123</v>
      </c>
      <c r="H416" s="11">
        <f>SUM('Abril 2019'!H416+'Mayo 2019'!H416+'Junio 2019'!H416)</f>
        <v>729</v>
      </c>
      <c r="I416" s="11">
        <f>SUM('Abril 2019'!I416+'Mayo 2019'!I416+'Junio 2019'!I416)</f>
        <v>5092</v>
      </c>
      <c r="J416" s="11">
        <f>SUM('Abril 2019'!J416+'Mayo 2019'!J416+'Junio 2019'!J416)</f>
        <v>8094</v>
      </c>
      <c r="K416" s="11">
        <f>SUM('Abril 2019'!K416+'Mayo 2019'!K416+'Junio 2019'!K416)</f>
        <v>0</v>
      </c>
      <c r="L416" s="11">
        <f>SUM('Abril 2019'!L416+'Mayo 2019'!L416+'Junio 2019'!L416)</f>
        <v>14145</v>
      </c>
      <c r="M416" s="32">
        <f>SUM('Abril 2019'!M416+'Mayo 2019'!M416+'Junio 2019'!M416)</f>
        <v>0</v>
      </c>
      <c r="N416" s="27">
        <f t="shared" si="6"/>
        <v>676129</v>
      </c>
    </row>
    <row r="417" spans="1:14" ht="25.5" x14ac:dyDescent="0.25">
      <c r="A417" s="14" t="s">
        <v>821</v>
      </c>
      <c r="B417" s="9" t="s">
        <v>822</v>
      </c>
      <c r="C417" s="10">
        <f>SUM('Abril 2019'!C417+'Mayo 2019'!C417+'Junio 2019'!C417)</f>
        <v>607860</v>
      </c>
      <c r="D417" s="10">
        <f>SUM('Abril 2019'!D417+'Mayo 2019'!D417+'Junio 2019'!D417)</f>
        <v>206642</v>
      </c>
      <c r="E417" s="11">
        <f>SUM('Abril 2019'!E417+'Mayo 2019'!E417+'Junio 2019'!E417)</f>
        <v>7808</v>
      </c>
      <c r="F417" s="11">
        <f>SUM('Abril 2019'!F417+'Mayo 2019'!F417+'Junio 2019'!F417)</f>
        <v>19623</v>
      </c>
      <c r="G417" s="11">
        <f>SUM('Abril 2019'!G417+'Mayo 2019'!G417+'Junio 2019'!G417)</f>
        <v>2637</v>
      </c>
      <c r="H417" s="11">
        <f>SUM('Abril 2019'!H417+'Mayo 2019'!H417+'Junio 2019'!H417)</f>
        <v>1155</v>
      </c>
      <c r="I417" s="11">
        <f>SUM('Abril 2019'!I417+'Mayo 2019'!I417+'Junio 2019'!I417)</f>
        <v>15567</v>
      </c>
      <c r="J417" s="11">
        <f>SUM('Abril 2019'!J417+'Mayo 2019'!J417+'Junio 2019'!J417)</f>
        <v>12439</v>
      </c>
      <c r="K417" s="11">
        <f>SUM('Abril 2019'!K417+'Mayo 2019'!K417+'Junio 2019'!K417)</f>
        <v>0</v>
      </c>
      <c r="L417" s="11">
        <f>SUM('Abril 2019'!L417+'Mayo 2019'!L417+'Junio 2019'!L417)</f>
        <v>0</v>
      </c>
      <c r="M417" s="32">
        <f>SUM('Abril 2019'!M417+'Mayo 2019'!M417+'Junio 2019'!M417)</f>
        <v>0</v>
      </c>
      <c r="N417" s="27">
        <f t="shared" si="6"/>
        <v>873731</v>
      </c>
    </row>
    <row r="418" spans="1:14" ht="25.5" x14ac:dyDescent="0.25">
      <c r="A418" s="14" t="s">
        <v>823</v>
      </c>
      <c r="B418" s="9" t="s">
        <v>824</v>
      </c>
      <c r="C418" s="10">
        <f>SUM('Abril 2019'!C418+'Mayo 2019'!C418+'Junio 2019'!C418)</f>
        <v>3226309</v>
      </c>
      <c r="D418" s="10">
        <f>SUM('Abril 2019'!D418+'Mayo 2019'!D418+'Junio 2019'!D418)</f>
        <v>1134406</v>
      </c>
      <c r="E418" s="11">
        <f>SUM('Abril 2019'!E418+'Mayo 2019'!E418+'Junio 2019'!E418)</f>
        <v>45664</v>
      </c>
      <c r="F418" s="11">
        <f>SUM('Abril 2019'!F418+'Mayo 2019'!F418+'Junio 2019'!F418)</f>
        <v>117999</v>
      </c>
      <c r="G418" s="11">
        <f>SUM('Abril 2019'!G418+'Mayo 2019'!G418+'Junio 2019'!G418)</f>
        <v>13821</v>
      </c>
      <c r="H418" s="11">
        <f>SUM('Abril 2019'!H418+'Mayo 2019'!H418+'Junio 2019'!H418)</f>
        <v>6417</v>
      </c>
      <c r="I418" s="11">
        <f>SUM('Abril 2019'!I418+'Mayo 2019'!I418+'Junio 2019'!I418)</f>
        <v>193528</v>
      </c>
      <c r="J418" s="11">
        <f>SUM('Abril 2019'!J418+'Mayo 2019'!J418+'Junio 2019'!J418)</f>
        <v>87863</v>
      </c>
      <c r="K418" s="11">
        <f>SUM('Abril 2019'!K418+'Mayo 2019'!K418+'Junio 2019'!K418)</f>
        <v>0</v>
      </c>
      <c r="L418" s="11">
        <f>SUM('Abril 2019'!L418+'Mayo 2019'!L418+'Junio 2019'!L418)</f>
        <v>360323</v>
      </c>
      <c r="M418" s="32">
        <f>SUM('Abril 2019'!M418+'Mayo 2019'!M418+'Junio 2019'!M418)</f>
        <v>0</v>
      </c>
      <c r="N418" s="27">
        <f t="shared" si="6"/>
        <v>5186330</v>
      </c>
    </row>
    <row r="419" spans="1:14" ht="25.5" x14ac:dyDescent="0.25">
      <c r="A419" s="14" t="s">
        <v>825</v>
      </c>
      <c r="B419" s="9" t="s">
        <v>826</v>
      </c>
      <c r="C419" s="10">
        <f>SUM('Abril 2019'!C419+'Mayo 2019'!C419+'Junio 2019'!C419)</f>
        <v>1432294</v>
      </c>
      <c r="D419" s="10">
        <f>SUM('Abril 2019'!D419+'Mayo 2019'!D419+'Junio 2019'!D419)</f>
        <v>216228</v>
      </c>
      <c r="E419" s="11">
        <f>SUM('Abril 2019'!E419+'Mayo 2019'!E419+'Junio 2019'!E419)</f>
        <v>19168</v>
      </c>
      <c r="F419" s="11">
        <f>SUM('Abril 2019'!F419+'Mayo 2019'!F419+'Junio 2019'!F419)</f>
        <v>46992</v>
      </c>
      <c r="G419" s="11">
        <f>SUM('Abril 2019'!G419+'Mayo 2019'!G419+'Junio 2019'!G419)</f>
        <v>6138</v>
      </c>
      <c r="H419" s="11">
        <f>SUM('Abril 2019'!H419+'Mayo 2019'!H419+'Junio 2019'!H419)</f>
        <v>2544</v>
      </c>
      <c r="I419" s="11">
        <f>SUM('Abril 2019'!I419+'Mayo 2019'!I419+'Junio 2019'!I419)</f>
        <v>80251</v>
      </c>
      <c r="J419" s="11">
        <f>SUM('Abril 2019'!J419+'Mayo 2019'!J419+'Junio 2019'!J419)</f>
        <v>40374</v>
      </c>
      <c r="K419" s="11">
        <f>SUM('Abril 2019'!K419+'Mayo 2019'!K419+'Junio 2019'!K419)</f>
        <v>0</v>
      </c>
      <c r="L419" s="11">
        <f>SUM('Abril 2019'!L419+'Mayo 2019'!L419+'Junio 2019'!L419)</f>
        <v>0</v>
      </c>
      <c r="M419" s="32">
        <f>SUM('Abril 2019'!M419+'Mayo 2019'!M419+'Junio 2019'!M419)</f>
        <v>0</v>
      </c>
      <c r="N419" s="27">
        <f t="shared" si="6"/>
        <v>1843989</v>
      </c>
    </row>
    <row r="420" spans="1:14" ht="25.5" x14ac:dyDescent="0.25">
      <c r="A420" s="14" t="s">
        <v>827</v>
      </c>
      <c r="B420" s="9" t="s">
        <v>828</v>
      </c>
      <c r="C420" s="10">
        <f>SUM('Abril 2019'!C420+'Mayo 2019'!C420+'Junio 2019'!C420)</f>
        <v>260044</v>
      </c>
      <c r="D420" s="10">
        <f>SUM('Abril 2019'!D420+'Mayo 2019'!D420+'Junio 2019'!D420)</f>
        <v>164432</v>
      </c>
      <c r="E420" s="11">
        <f>SUM('Abril 2019'!E420+'Mayo 2019'!E420+'Junio 2019'!E420)</f>
        <v>4008</v>
      </c>
      <c r="F420" s="11">
        <f>SUM('Abril 2019'!F420+'Mayo 2019'!F420+'Junio 2019'!F420)</f>
        <v>11439</v>
      </c>
      <c r="G420" s="11">
        <f>SUM('Abril 2019'!G420+'Mayo 2019'!G420+'Junio 2019'!G420)</f>
        <v>927</v>
      </c>
      <c r="H420" s="11">
        <f>SUM('Abril 2019'!H420+'Mayo 2019'!H420+'Junio 2019'!H420)</f>
        <v>612</v>
      </c>
      <c r="I420" s="11">
        <f>SUM('Abril 2019'!I420+'Mayo 2019'!I420+'Junio 2019'!I420)</f>
        <v>3492</v>
      </c>
      <c r="J420" s="11">
        <f>SUM('Abril 2019'!J420+'Mayo 2019'!J420+'Junio 2019'!J420)</f>
        <v>2889</v>
      </c>
      <c r="K420" s="11">
        <f>SUM('Abril 2019'!K420+'Mayo 2019'!K420+'Junio 2019'!K420)</f>
        <v>0</v>
      </c>
      <c r="L420" s="11">
        <f>SUM('Abril 2019'!L420+'Mayo 2019'!L420+'Junio 2019'!L420)</f>
        <v>0</v>
      </c>
      <c r="M420" s="32">
        <f>SUM('Abril 2019'!M420+'Mayo 2019'!M420+'Junio 2019'!M420)</f>
        <v>0</v>
      </c>
      <c r="N420" s="27">
        <f t="shared" si="6"/>
        <v>447843</v>
      </c>
    </row>
    <row r="421" spans="1:14" x14ac:dyDescent="0.25">
      <c r="A421" s="14" t="s">
        <v>829</v>
      </c>
      <c r="B421" s="9" t="s">
        <v>830</v>
      </c>
      <c r="C421" s="10">
        <f>SUM('Abril 2019'!C421+'Mayo 2019'!C421+'Junio 2019'!C421)</f>
        <v>2496055</v>
      </c>
      <c r="D421" s="10">
        <f>SUM('Abril 2019'!D421+'Mayo 2019'!D421+'Junio 2019'!D421)</f>
        <v>646284</v>
      </c>
      <c r="E421" s="11">
        <f>SUM('Abril 2019'!E421+'Mayo 2019'!E421+'Junio 2019'!E421)</f>
        <v>29735</v>
      </c>
      <c r="F421" s="11">
        <f>SUM('Abril 2019'!F421+'Mayo 2019'!F421+'Junio 2019'!F421)</f>
        <v>54153</v>
      </c>
      <c r="G421" s="11">
        <f>SUM('Abril 2019'!G421+'Mayo 2019'!G421+'Junio 2019'!G421)</f>
        <v>13773</v>
      </c>
      <c r="H421" s="11">
        <f>SUM('Abril 2019'!H421+'Mayo 2019'!H421+'Junio 2019'!H421)</f>
        <v>3078</v>
      </c>
      <c r="I421" s="11">
        <f>SUM('Abril 2019'!I421+'Mayo 2019'!I421+'Junio 2019'!I421)</f>
        <v>53539</v>
      </c>
      <c r="J421" s="11">
        <f>SUM('Abril 2019'!J421+'Mayo 2019'!J421+'Junio 2019'!J421)</f>
        <v>69885</v>
      </c>
      <c r="K421" s="11">
        <f>SUM('Abril 2019'!K421+'Mayo 2019'!K421+'Junio 2019'!K421)</f>
        <v>0</v>
      </c>
      <c r="L421" s="11">
        <f>SUM('Abril 2019'!L421+'Mayo 2019'!L421+'Junio 2019'!L421)</f>
        <v>163660</v>
      </c>
      <c r="M421" s="32">
        <f>SUM('Abril 2019'!M421+'Mayo 2019'!M421+'Junio 2019'!M421)</f>
        <v>0</v>
      </c>
      <c r="N421" s="27">
        <f t="shared" si="6"/>
        <v>3530162</v>
      </c>
    </row>
    <row r="422" spans="1:14" ht="25.5" x14ac:dyDescent="0.25">
      <c r="A422" s="14" t="s">
        <v>831</v>
      </c>
      <c r="B422" s="9" t="s">
        <v>832</v>
      </c>
      <c r="C422" s="10">
        <f>SUM('Abril 2019'!C422+'Mayo 2019'!C422+'Junio 2019'!C422)</f>
        <v>670396</v>
      </c>
      <c r="D422" s="10">
        <f>SUM('Abril 2019'!D422+'Mayo 2019'!D422+'Junio 2019'!D422)</f>
        <v>188307</v>
      </c>
      <c r="E422" s="11">
        <f>SUM('Abril 2019'!E422+'Mayo 2019'!E422+'Junio 2019'!E422)</f>
        <v>10071</v>
      </c>
      <c r="F422" s="11">
        <f>SUM('Abril 2019'!F422+'Mayo 2019'!F422+'Junio 2019'!F422)</f>
        <v>27330</v>
      </c>
      <c r="G422" s="11">
        <f>SUM('Abril 2019'!G422+'Mayo 2019'!G422+'Junio 2019'!G422)</f>
        <v>2552</v>
      </c>
      <c r="H422" s="11">
        <f>SUM('Abril 2019'!H422+'Mayo 2019'!H422+'Junio 2019'!H422)</f>
        <v>1629</v>
      </c>
      <c r="I422" s="11">
        <f>SUM('Abril 2019'!I422+'Mayo 2019'!I422+'Junio 2019'!I422)</f>
        <v>24500</v>
      </c>
      <c r="J422" s="11">
        <f>SUM('Abril 2019'!J422+'Mayo 2019'!J422+'Junio 2019'!J422)</f>
        <v>14134</v>
      </c>
      <c r="K422" s="11">
        <f>SUM('Abril 2019'!K422+'Mayo 2019'!K422+'Junio 2019'!K422)</f>
        <v>0</v>
      </c>
      <c r="L422" s="11">
        <f>SUM('Abril 2019'!L422+'Mayo 2019'!L422+'Junio 2019'!L422)</f>
        <v>0</v>
      </c>
      <c r="M422" s="32">
        <f>SUM('Abril 2019'!M422+'Mayo 2019'!M422+'Junio 2019'!M422)</f>
        <v>0</v>
      </c>
      <c r="N422" s="27">
        <f t="shared" si="6"/>
        <v>938919</v>
      </c>
    </row>
    <row r="423" spans="1:14" x14ac:dyDescent="0.25">
      <c r="A423" s="14" t="s">
        <v>833</v>
      </c>
      <c r="B423" s="9" t="s">
        <v>834</v>
      </c>
      <c r="C423" s="10">
        <f>SUM('Abril 2019'!C423+'Mayo 2019'!C423+'Junio 2019'!C423)</f>
        <v>292644</v>
      </c>
      <c r="D423" s="10">
        <f>SUM('Abril 2019'!D423+'Mayo 2019'!D423+'Junio 2019'!D423)</f>
        <v>147096</v>
      </c>
      <c r="E423" s="11">
        <f>SUM('Abril 2019'!E423+'Mayo 2019'!E423+'Junio 2019'!E423)</f>
        <v>4745</v>
      </c>
      <c r="F423" s="11">
        <f>SUM('Abril 2019'!F423+'Mayo 2019'!F423+'Junio 2019'!F423)</f>
        <v>13719</v>
      </c>
      <c r="G423" s="11">
        <f>SUM('Abril 2019'!G423+'Mayo 2019'!G423+'Junio 2019'!G423)</f>
        <v>993</v>
      </c>
      <c r="H423" s="11">
        <f>SUM('Abril 2019'!H423+'Mayo 2019'!H423+'Junio 2019'!H423)</f>
        <v>735</v>
      </c>
      <c r="I423" s="11">
        <f>SUM('Abril 2019'!I423+'Mayo 2019'!I423+'Junio 2019'!I423)</f>
        <v>5645</v>
      </c>
      <c r="J423" s="11">
        <f>SUM('Abril 2019'!J423+'Mayo 2019'!J423+'Junio 2019'!J423)</f>
        <v>3630</v>
      </c>
      <c r="K423" s="11">
        <f>SUM('Abril 2019'!K423+'Mayo 2019'!K423+'Junio 2019'!K423)</f>
        <v>0</v>
      </c>
      <c r="L423" s="11">
        <f>SUM('Abril 2019'!L423+'Mayo 2019'!L423+'Junio 2019'!L423)</f>
        <v>0</v>
      </c>
      <c r="M423" s="32">
        <f>SUM('Abril 2019'!M423+'Mayo 2019'!M423+'Junio 2019'!M423)</f>
        <v>0</v>
      </c>
      <c r="N423" s="27">
        <f t="shared" si="6"/>
        <v>469207</v>
      </c>
    </row>
    <row r="424" spans="1:14" ht="25.5" x14ac:dyDescent="0.25">
      <c r="A424" s="14" t="s">
        <v>835</v>
      </c>
      <c r="B424" s="9" t="s">
        <v>836</v>
      </c>
      <c r="C424" s="10">
        <f>SUM('Abril 2019'!C424+'Mayo 2019'!C424+'Junio 2019'!C424)</f>
        <v>919037</v>
      </c>
      <c r="D424" s="10">
        <f>SUM('Abril 2019'!D424+'Mayo 2019'!D424+'Junio 2019'!D424)</f>
        <v>264603</v>
      </c>
      <c r="E424" s="11">
        <f>SUM('Abril 2019'!E424+'Mayo 2019'!E424+'Junio 2019'!E424)</f>
        <v>11188</v>
      </c>
      <c r="F424" s="11">
        <f>SUM('Abril 2019'!F424+'Mayo 2019'!F424+'Junio 2019'!F424)</f>
        <v>31560</v>
      </c>
      <c r="G424" s="11">
        <f>SUM('Abril 2019'!G424+'Mayo 2019'!G424+'Junio 2019'!G424)</f>
        <v>3577</v>
      </c>
      <c r="H424" s="11">
        <f>SUM('Abril 2019'!H424+'Mayo 2019'!H424+'Junio 2019'!H424)</f>
        <v>1476</v>
      </c>
      <c r="I424" s="11">
        <f>SUM('Abril 2019'!I424+'Mayo 2019'!I424+'Junio 2019'!I424)</f>
        <v>26887</v>
      </c>
      <c r="J424" s="11">
        <f>SUM('Abril 2019'!J424+'Mayo 2019'!J424+'Junio 2019'!J424)</f>
        <v>16546</v>
      </c>
      <c r="K424" s="11">
        <f>SUM('Abril 2019'!K424+'Mayo 2019'!K424+'Junio 2019'!K424)</f>
        <v>0</v>
      </c>
      <c r="L424" s="11">
        <f>SUM('Abril 2019'!L424+'Mayo 2019'!L424+'Junio 2019'!L424)</f>
        <v>80231</v>
      </c>
      <c r="M424" s="32">
        <f>SUM('Abril 2019'!M424+'Mayo 2019'!M424+'Junio 2019'!M424)</f>
        <v>0</v>
      </c>
      <c r="N424" s="27">
        <f t="shared" si="6"/>
        <v>1355105</v>
      </c>
    </row>
    <row r="425" spans="1:14" ht="25.5" x14ac:dyDescent="0.25">
      <c r="A425" s="14" t="s">
        <v>837</v>
      </c>
      <c r="B425" s="9" t="s">
        <v>838</v>
      </c>
      <c r="C425" s="10">
        <f>SUM('Abril 2019'!C425+'Mayo 2019'!C425+'Junio 2019'!C425)</f>
        <v>35784112</v>
      </c>
      <c r="D425" s="10">
        <f>SUM('Abril 2019'!D425+'Mayo 2019'!D425+'Junio 2019'!D425)</f>
        <v>8056503</v>
      </c>
      <c r="E425" s="11">
        <f>SUM('Abril 2019'!E425+'Mayo 2019'!E425+'Junio 2019'!E425)</f>
        <v>390914</v>
      </c>
      <c r="F425" s="11">
        <f>SUM('Abril 2019'!F425+'Mayo 2019'!F425+'Junio 2019'!F425)</f>
        <v>662262</v>
      </c>
      <c r="G425" s="11">
        <f>SUM('Abril 2019'!G425+'Mayo 2019'!G425+'Junio 2019'!G425)</f>
        <v>192460</v>
      </c>
      <c r="H425" s="11">
        <f>SUM('Abril 2019'!H425+'Mayo 2019'!H425+'Junio 2019'!H425)</f>
        <v>45060</v>
      </c>
      <c r="I425" s="11">
        <f>SUM('Abril 2019'!I425+'Mayo 2019'!I425+'Junio 2019'!I425)</f>
        <v>305671</v>
      </c>
      <c r="J425" s="11">
        <f>SUM('Abril 2019'!J425+'Mayo 2019'!J425+'Junio 2019'!J425)</f>
        <v>775318</v>
      </c>
      <c r="K425" s="11">
        <f>SUM('Abril 2019'!K425+'Mayo 2019'!K425+'Junio 2019'!K425)</f>
        <v>0</v>
      </c>
      <c r="L425" s="11">
        <f>SUM('Abril 2019'!L425+'Mayo 2019'!L425+'Junio 2019'!L425)</f>
        <v>250738</v>
      </c>
      <c r="M425" s="32">
        <f>SUM('Abril 2019'!M425+'Mayo 2019'!M425+'Junio 2019'!M425)</f>
        <v>0</v>
      </c>
      <c r="N425" s="27">
        <f t="shared" si="6"/>
        <v>46463038</v>
      </c>
    </row>
    <row r="426" spans="1:14" ht="25.5" x14ac:dyDescent="0.25">
      <c r="A426" s="14" t="s">
        <v>839</v>
      </c>
      <c r="B426" s="9" t="s">
        <v>840</v>
      </c>
      <c r="C426" s="10">
        <f>SUM('Abril 2019'!C426+'Mayo 2019'!C426+'Junio 2019'!C426)</f>
        <v>1713939</v>
      </c>
      <c r="D426" s="10">
        <f>SUM('Abril 2019'!D426+'Mayo 2019'!D426+'Junio 2019'!D426)</f>
        <v>602882</v>
      </c>
      <c r="E426" s="11">
        <f>SUM('Abril 2019'!E426+'Mayo 2019'!E426+'Junio 2019'!E426)</f>
        <v>22795</v>
      </c>
      <c r="F426" s="11">
        <f>SUM('Abril 2019'!F426+'Mayo 2019'!F426+'Junio 2019'!F426)</f>
        <v>56931</v>
      </c>
      <c r="G426" s="11">
        <f>SUM('Abril 2019'!G426+'Mayo 2019'!G426+'Junio 2019'!G426)</f>
        <v>7580</v>
      </c>
      <c r="H426" s="11">
        <f>SUM('Abril 2019'!H426+'Mayo 2019'!H426+'Junio 2019'!H426)</f>
        <v>3108</v>
      </c>
      <c r="I426" s="11">
        <f>SUM('Abril 2019'!I426+'Mayo 2019'!I426+'Junio 2019'!I426)</f>
        <v>87293</v>
      </c>
      <c r="J426" s="11">
        <f>SUM('Abril 2019'!J426+'Mayo 2019'!J426+'Junio 2019'!J426)</f>
        <v>50235</v>
      </c>
      <c r="K426" s="11">
        <f>SUM('Abril 2019'!K426+'Mayo 2019'!K426+'Junio 2019'!K426)</f>
        <v>0</v>
      </c>
      <c r="L426" s="11">
        <f>SUM('Abril 2019'!L426+'Mayo 2019'!L426+'Junio 2019'!L426)</f>
        <v>0</v>
      </c>
      <c r="M426" s="32">
        <f>SUM('Abril 2019'!M426+'Mayo 2019'!M426+'Junio 2019'!M426)</f>
        <v>0</v>
      </c>
      <c r="N426" s="27">
        <f t="shared" si="6"/>
        <v>2544763</v>
      </c>
    </row>
    <row r="427" spans="1:14" x14ac:dyDescent="0.25">
      <c r="A427" s="14" t="s">
        <v>841</v>
      </c>
      <c r="B427" s="9" t="s">
        <v>842</v>
      </c>
      <c r="C427" s="10">
        <f>SUM('Abril 2019'!C427+'Mayo 2019'!C427+'Junio 2019'!C427)</f>
        <v>821200</v>
      </c>
      <c r="D427" s="10">
        <f>SUM('Abril 2019'!D427+'Mayo 2019'!D427+'Junio 2019'!D427)</f>
        <v>253801</v>
      </c>
      <c r="E427" s="11">
        <f>SUM('Abril 2019'!E427+'Mayo 2019'!E427+'Junio 2019'!E427)</f>
        <v>11517</v>
      </c>
      <c r="F427" s="11">
        <f>SUM('Abril 2019'!F427+'Mayo 2019'!F427+'Junio 2019'!F427)</f>
        <v>29436</v>
      </c>
      <c r="G427" s="11">
        <f>SUM('Abril 2019'!G427+'Mayo 2019'!G427+'Junio 2019'!G427)</f>
        <v>3438</v>
      </c>
      <c r="H427" s="11">
        <f>SUM('Abril 2019'!H427+'Mayo 2019'!H427+'Junio 2019'!H427)</f>
        <v>1593</v>
      </c>
      <c r="I427" s="11">
        <f>SUM('Abril 2019'!I427+'Mayo 2019'!I427+'Junio 2019'!I427)</f>
        <v>37797</v>
      </c>
      <c r="J427" s="11">
        <f>SUM('Abril 2019'!J427+'Mayo 2019'!J427+'Junio 2019'!J427)</f>
        <v>21750</v>
      </c>
      <c r="K427" s="11">
        <f>SUM('Abril 2019'!K427+'Mayo 2019'!K427+'Junio 2019'!K427)</f>
        <v>0</v>
      </c>
      <c r="L427" s="11">
        <f>SUM('Abril 2019'!L427+'Mayo 2019'!L427+'Junio 2019'!L427)</f>
        <v>0</v>
      </c>
      <c r="M427" s="32">
        <f>SUM('Abril 2019'!M427+'Mayo 2019'!M427+'Junio 2019'!M427)</f>
        <v>0</v>
      </c>
      <c r="N427" s="27">
        <f t="shared" si="6"/>
        <v>1180532</v>
      </c>
    </row>
    <row r="428" spans="1:14" ht="25.5" x14ac:dyDescent="0.25">
      <c r="A428" s="14" t="s">
        <v>843</v>
      </c>
      <c r="B428" s="9" t="s">
        <v>844</v>
      </c>
      <c r="C428" s="10">
        <f>SUM('Abril 2019'!C428+'Mayo 2019'!C428+'Junio 2019'!C428)</f>
        <v>288546</v>
      </c>
      <c r="D428" s="10">
        <f>SUM('Abril 2019'!D428+'Mayo 2019'!D428+'Junio 2019'!D428)</f>
        <v>157215</v>
      </c>
      <c r="E428" s="11">
        <f>SUM('Abril 2019'!E428+'Mayo 2019'!E428+'Junio 2019'!E428)</f>
        <v>4900</v>
      </c>
      <c r="F428" s="11">
        <f>SUM('Abril 2019'!F428+'Mayo 2019'!F428+'Junio 2019'!F428)</f>
        <v>14841</v>
      </c>
      <c r="G428" s="11">
        <f>SUM('Abril 2019'!G428+'Mayo 2019'!G428+'Junio 2019'!G428)</f>
        <v>875</v>
      </c>
      <c r="H428" s="11">
        <f>SUM('Abril 2019'!H428+'Mayo 2019'!H428+'Junio 2019'!H428)</f>
        <v>798</v>
      </c>
      <c r="I428" s="11">
        <f>SUM('Abril 2019'!I428+'Mayo 2019'!I428+'Junio 2019'!I428)</f>
        <v>3840</v>
      </c>
      <c r="J428" s="11">
        <f>SUM('Abril 2019'!J428+'Mayo 2019'!J428+'Junio 2019'!J428)</f>
        <v>2053</v>
      </c>
      <c r="K428" s="11">
        <f>SUM('Abril 2019'!K428+'Mayo 2019'!K428+'Junio 2019'!K428)</f>
        <v>0</v>
      </c>
      <c r="L428" s="11">
        <f>SUM('Abril 2019'!L428+'Mayo 2019'!L428+'Junio 2019'!L428)</f>
        <v>0</v>
      </c>
      <c r="M428" s="32">
        <f>SUM('Abril 2019'!M428+'Mayo 2019'!M428+'Junio 2019'!M428)</f>
        <v>0</v>
      </c>
      <c r="N428" s="27">
        <f t="shared" si="6"/>
        <v>473068</v>
      </c>
    </row>
    <row r="429" spans="1:14" ht="25.5" x14ac:dyDescent="0.25">
      <c r="A429" s="14" t="s">
        <v>845</v>
      </c>
      <c r="B429" s="9" t="s">
        <v>846</v>
      </c>
      <c r="C429" s="10">
        <f>SUM('Abril 2019'!C429+'Mayo 2019'!C429+'Junio 2019'!C429)</f>
        <v>1584028</v>
      </c>
      <c r="D429" s="10">
        <f>SUM('Abril 2019'!D429+'Mayo 2019'!D429+'Junio 2019'!D429)</f>
        <v>649410</v>
      </c>
      <c r="E429" s="11">
        <f>SUM('Abril 2019'!E429+'Mayo 2019'!E429+'Junio 2019'!E429)</f>
        <v>21830</v>
      </c>
      <c r="F429" s="11">
        <f>SUM('Abril 2019'!F429+'Mayo 2019'!F429+'Junio 2019'!F429)</f>
        <v>58295</v>
      </c>
      <c r="G429" s="11">
        <f>SUM('Abril 2019'!G429+'Mayo 2019'!G429+'Junio 2019'!G429)</f>
        <v>6393</v>
      </c>
      <c r="H429" s="11">
        <f>SUM('Abril 2019'!H429+'Mayo 2019'!H429+'Junio 2019'!H429)</f>
        <v>3279</v>
      </c>
      <c r="I429" s="11">
        <f>SUM('Abril 2019'!I429+'Mayo 2019'!I429+'Junio 2019'!I429)</f>
        <v>70911</v>
      </c>
      <c r="J429" s="11">
        <f>SUM('Abril 2019'!J429+'Mayo 2019'!J429+'Junio 2019'!J429)</f>
        <v>39896</v>
      </c>
      <c r="K429" s="11">
        <f>SUM('Abril 2019'!K429+'Mayo 2019'!K429+'Junio 2019'!K429)</f>
        <v>0</v>
      </c>
      <c r="L429" s="11">
        <f>SUM('Abril 2019'!L429+'Mayo 2019'!L429+'Junio 2019'!L429)</f>
        <v>0</v>
      </c>
      <c r="M429" s="32">
        <f>SUM('Abril 2019'!M429+'Mayo 2019'!M429+'Junio 2019'!M429)</f>
        <v>0</v>
      </c>
      <c r="N429" s="27">
        <f t="shared" si="6"/>
        <v>2434042</v>
      </c>
    </row>
    <row r="430" spans="1:14" ht="25.5" x14ac:dyDescent="0.25">
      <c r="A430" s="14" t="s">
        <v>847</v>
      </c>
      <c r="B430" s="9" t="s">
        <v>848</v>
      </c>
      <c r="C430" s="10">
        <f>SUM('Abril 2019'!C430+'Mayo 2019'!C430+'Junio 2019'!C430)</f>
        <v>1771928</v>
      </c>
      <c r="D430" s="10">
        <f>SUM('Abril 2019'!D430+'Mayo 2019'!D430+'Junio 2019'!D430)</f>
        <v>461901</v>
      </c>
      <c r="E430" s="11">
        <f>SUM('Abril 2019'!E430+'Mayo 2019'!E430+'Junio 2019'!E430)</f>
        <v>23156</v>
      </c>
      <c r="F430" s="11">
        <f>SUM('Abril 2019'!F430+'Mayo 2019'!F430+'Junio 2019'!F430)</f>
        <v>52107</v>
      </c>
      <c r="G430" s="11">
        <f>SUM('Abril 2019'!G430+'Mayo 2019'!G430+'Junio 2019'!G430)</f>
        <v>8278</v>
      </c>
      <c r="H430" s="11">
        <f>SUM('Abril 2019'!H430+'Mayo 2019'!H430+'Junio 2019'!H430)</f>
        <v>3987</v>
      </c>
      <c r="I430" s="11">
        <f>SUM('Abril 2019'!I430+'Mayo 2019'!I430+'Junio 2019'!I430)</f>
        <v>91832</v>
      </c>
      <c r="J430" s="11">
        <f>SUM('Abril 2019'!J430+'Mayo 2019'!J430+'Junio 2019'!J430)</f>
        <v>58615</v>
      </c>
      <c r="K430" s="11">
        <f>SUM('Abril 2019'!K430+'Mayo 2019'!K430+'Junio 2019'!K430)</f>
        <v>0</v>
      </c>
      <c r="L430" s="11">
        <f>SUM('Abril 2019'!L430+'Mayo 2019'!L430+'Junio 2019'!L430)</f>
        <v>0</v>
      </c>
      <c r="M430" s="32">
        <f>SUM('Abril 2019'!M430+'Mayo 2019'!M430+'Junio 2019'!M430)</f>
        <v>0</v>
      </c>
      <c r="N430" s="27">
        <f t="shared" si="6"/>
        <v>2471804</v>
      </c>
    </row>
    <row r="431" spans="1:14" ht="25.5" x14ac:dyDescent="0.25">
      <c r="A431" s="14" t="s">
        <v>849</v>
      </c>
      <c r="B431" s="9" t="s">
        <v>850</v>
      </c>
      <c r="C431" s="10">
        <f>SUM('Abril 2019'!C431+'Mayo 2019'!C431+'Junio 2019'!C431)</f>
        <v>281044</v>
      </c>
      <c r="D431" s="10">
        <f>SUM('Abril 2019'!D431+'Mayo 2019'!D431+'Junio 2019'!D431)</f>
        <v>161470</v>
      </c>
      <c r="E431" s="11">
        <f>SUM('Abril 2019'!E431+'Mayo 2019'!E431+'Junio 2019'!E431)</f>
        <v>4522</v>
      </c>
      <c r="F431" s="11">
        <f>SUM('Abril 2019'!F431+'Mayo 2019'!F431+'Junio 2019'!F431)</f>
        <v>13176</v>
      </c>
      <c r="G431" s="11">
        <f>SUM('Abril 2019'!G431+'Mayo 2019'!G431+'Junio 2019'!G431)</f>
        <v>948</v>
      </c>
      <c r="H431" s="11">
        <f>SUM('Abril 2019'!H431+'Mayo 2019'!H431+'Junio 2019'!H431)</f>
        <v>729</v>
      </c>
      <c r="I431" s="11">
        <f>SUM('Abril 2019'!I431+'Mayo 2019'!I431+'Junio 2019'!I431)</f>
        <v>3463</v>
      </c>
      <c r="J431" s="11">
        <f>SUM('Abril 2019'!J431+'Mayo 2019'!J431+'Junio 2019'!J431)</f>
        <v>2674</v>
      </c>
      <c r="K431" s="11">
        <f>SUM('Abril 2019'!K431+'Mayo 2019'!K431+'Junio 2019'!K431)</f>
        <v>0</v>
      </c>
      <c r="L431" s="11">
        <f>SUM('Abril 2019'!L431+'Mayo 2019'!L431+'Junio 2019'!L431)</f>
        <v>0</v>
      </c>
      <c r="M431" s="32">
        <f>SUM('Abril 2019'!M431+'Mayo 2019'!M431+'Junio 2019'!M431)</f>
        <v>0</v>
      </c>
      <c r="N431" s="27">
        <f t="shared" si="6"/>
        <v>468026</v>
      </c>
    </row>
    <row r="432" spans="1:14" ht="25.5" x14ac:dyDescent="0.25">
      <c r="A432" s="14" t="s">
        <v>851</v>
      </c>
      <c r="B432" s="9" t="s">
        <v>852</v>
      </c>
      <c r="C432" s="10">
        <f>SUM('Abril 2019'!C432+'Mayo 2019'!C432+'Junio 2019'!C432)</f>
        <v>469370</v>
      </c>
      <c r="D432" s="10">
        <f>SUM('Abril 2019'!D432+'Mayo 2019'!D432+'Junio 2019'!D432)</f>
        <v>143649</v>
      </c>
      <c r="E432" s="11">
        <f>SUM('Abril 2019'!E432+'Mayo 2019'!E432+'Junio 2019'!E432)</f>
        <v>6839</v>
      </c>
      <c r="F432" s="11">
        <f>SUM('Abril 2019'!F432+'Mayo 2019'!F432+'Junio 2019'!F432)</f>
        <v>19728</v>
      </c>
      <c r="G432" s="11">
        <f>SUM('Abril 2019'!G432+'Mayo 2019'!G432+'Junio 2019'!G432)</f>
        <v>1658</v>
      </c>
      <c r="H432" s="11">
        <f>SUM('Abril 2019'!H432+'Mayo 2019'!H432+'Junio 2019'!H432)</f>
        <v>1101</v>
      </c>
      <c r="I432" s="11">
        <f>SUM('Abril 2019'!I432+'Mayo 2019'!I432+'Junio 2019'!I432)</f>
        <v>14898</v>
      </c>
      <c r="J432" s="11">
        <f>SUM('Abril 2019'!J432+'Mayo 2019'!J432+'Junio 2019'!J432)</f>
        <v>7784</v>
      </c>
      <c r="K432" s="11">
        <f>SUM('Abril 2019'!K432+'Mayo 2019'!K432+'Junio 2019'!K432)</f>
        <v>0</v>
      </c>
      <c r="L432" s="11">
        <f>SUM('Abril 2019'!L432+'Mayo 2019'!L432+'Junio 2019'!L432)</f>
        <v>0</v>
      </c>
      <c r="M432" s="32">
        <f>SUM('Abril 2019'!M432+'Mayo 2019'!M432+'Junio 2019'!M432)</f>
        <v>0</v>
      </c>
      <c r="N432" s="27">
        <f t="shared" si="6"/>
        <v>665027</v>
      </c>
    </row>
    <row r="433" spans="1:14" ht="25.5" x14ac:dyDescent="0.25">
      <c r="A433" s="14" t="s">
        <v>853</v>
      </c>
      <c r="B433" s="9" t="s">
        <v>854</v>
      </c>
      <c r="C433" s="10">
        <f>SUM('Abril 2019'!C433+'Mayo 2019'!C433+'Junio 2019'!C433)</f>
        <v>1345764</v>
      </c>
      <c r="D433" s="10">
        <f>SUM('Abril 2019'!D433+'Mayo 2019'!D433+'Junio 2019'!D433)</f>
        <v>584050</v>
      </c>
      <c r="E433" s="11">
        <f>SUM('Abril 2019'!E433+'Mayo 2019'!E433+'Junio 2019'!E433)</f>
        <v>19559</v>
      </c>
      <c r="F433" s="11">
        <f>SUM('Abril 2019'!F433+'Mayo 2019'!F433+'Junio 2019'!F433)</f>
        <v>54473</v>
      </c>
      <c r="G433" s="11">
        <f>SUM('Abril 2019'!G433+'Mayo 2019'!G433+'Junio 2019'!G433)</f>
        <v>5015</v>
      </c>
      <c r="H433" s="11">
        <f>SUM('Abril 2019'!H433+'Mayo 2019'!H433+'Junio 2019'!H433)</f>
        <v>3192</v>
      </c>
      <c r="I433" s="11">
        <f>SUM('Abril 2019'!I433+'Mayo 2019'!I433+'Junio 2019'!I433)</f>
        <v>31832</v>
      </c>
      <c r="J433" s="11">
        <f>SUM('Abril 2019'!J433+'Mayo 2019'!J433+'Junio 2019'!J433)</f>
        <v>21917</v>
      </c>
      <c r="K433" s="11">
        <f>SUM('Abril 2019'!K433+'Mayo 2019'!K433+'Junio 2019'!K433)</f>
        <v>0</v>
      </c>
      <c r="L433" s="11">
        <f>SUM('Abril 2019'!L433+'Mayo 2019'!L433+'Junio 2019'!L433)</f>
        <v>0</v>
      </c>
      <c r="M433" s="32">
        <f>SUM('Abril 2019'!M433+'Mayo 2019'!M433+'Junio 2019'!M433)</f>
        <v>0</v>
      </c>
      <c r="N433" s="27">
        <f t="shared" si="6"/>
        <v>2065802</v>
      </c>
    </row>
    <row r="434" spans="1:14" ht="25.5" x14ac:dyDescent="0.25">
      <c r="A434" s="14" t="s">
        <v>855</v>
      </c>
      <c r="B434" s="9" t="s">
        <v>856</v>
      </c>
      <c r="C434" s="10">
        <f>SUM('Abril 2019'!C434+'Mayo 2019'!C434+'Junio 2019'!C434)</f>
        <v>336082</v>
      </c>
      <c r="D434" s="10">
        <f>SUM('Abril 2019'!D434+'Mayo 2019'!D434+'Junio 2019'!D434)</f>
        <v>138205</v>
      </c>
      <c r="E434" s="11">
        <f>SUM('Abril 2019'!E434+'Mayo 2019'!E434+'Junio 2019'!E434)</f>
        <v>4809</v>
      </c>
      <c r="F434" s="11">
        <f>SUM('Abril 2019'!F434+'Mayo 2019'!F434+'Junio 2019'!F434)</f>
        <v>14205</v>
      </c>
      <c r="G434" s="11">
        <f>SUM('Abril 2019'!G434+'Mayo 2019'!G434+'Junio 2019'!G434)</f>
        <v>1171</v>
      </c>
      <c r="H434" s="11">
        <f>SUM('Abril 2019'!H434+'Mayo 2019'!H434+'Junio 2019'!H434)</f>
        <v>723</v>
      </c>
      <c r="I434" s="11">
        <f>SUM('Abril 2019'!I434+'Mayo 2019'!I434+'Junio 2019'!I434)</f>
        <v>4364</v>
      </c>
      <c r="J434" s="11">
        <f>SUM('Abril 2019'!J434+'Mayo 2019'!J434+'Junio 2019'!J434)</f>
        <v>3510</v>
      </c>
      <c r="K434" s="11">
        <f>SUM('Abril 2019'!K434+'Mayo 2019'!K434+'Junio 2019'!K434)</f>
        <v>0</v>
      </c>
      <c r="L434" s="11">
        <f>SUM('Abril 2019'!L434+'Mayo 2019'!L434+'Junio 2019'!L434)</f>
        <v>0</v>
      </c>
      <c r="M434" s="32">
        <f>SUM('Abril 2019'!M434+'Mayo 2019'!M434+'Junio 2019'!M434)</f>
        <v>0</v>
      </c>
      <c r="N434" s="27">
        <f t="shared" si="6"/>
        <v>503069</v>
      </c>
    </row>
    <row r="435" spans="1:14" ht="25.5" x14ac:dyDescent="0.25">
      <c r="A435" s="14" t="s">
        <v>857</v>
      </c>
      <c r="B435" s="9" t="s">
        <v>858</v>
      </c>
      <c r="C435" s="10">
        <f>SUM('Abril 2019'!C435+'Mayo 2019'!C435+'Junio 2019'!C435)</f>
        <v>244026</v>
      </c>
      <c r="D435" s="10">
        <f>SUM('Abril 2019'!D435+'Mayo 2019'!D435+'Junio 2019'!D435)</f>
        <v>100233</v>
      </c>
      <c r="E435" s="11">
        <f>SUM('Abril 2019'!E435+'Mayo 2019'!E435+'Junio 2019'!E435)</f>
        <v>4111</v>
      </c>
      <c r="F435" s="11">
        <f>SUM('Abril 2019'!F435+'Mayo 2019'!F435+'Junio 2019'!F435)</f>
        <v>12357</v>
      </c>
      <c r="G435" s="11">
        <f>SUM('Abril 2019'!G435+'Mayo 2019'!G435+'Junio 2019'!G435)</f>
        <v>756</v>
      </c>
      <c r="H435" s="11">
        <f>SUM('Abril 2019'!H435+'Mayo 2019'!H435+'Junio 2019'!H435)</f>
        <v>663</v>
      </c>
      <c r="I435" s="11">
        <f>SUM('Abril 2019'!I435+'Mayo 2019'!I435+'Junio 2019'!I435)</f>
        <v>3521</v>
      </c>
      <c r="J435" s="11">
        <f>SUM('Abril 2019'!J435+'Mayo 2019'!J435+'Junio 2019'!J435)</f>
        <v>1981</v>
      </c>
      <c r="K435" s="11">
        <f>SUM('Abril 2019'!K435+'Mayo 2019'!K435+'Junio 2019'!K435)</f>
        <v>0</v>
      </c>
      <c r="L435" s="11">
        <f>SUM('Abril 2019'!L435+'Mayo 2019'!L435+'Junio 2019'!L435)</f>
        <v>0</v>
      </c>
      <c r="M435" s="32">
        <f>SUM('Abril 2019'!M435+'Mayo 2019'!M435+'Junio 2019'!M435)</f>
        <v>0</v>
      </c>
      <c r="N435" s="27">
        <f t="shared" si="6"/>
        <v>367648</v>
      </c>
    </row>
    <row r="436" spans="1:14" ht="25.5" x14ac:dyDescent="0.25">
      <c r="A436" s="14" t="s">
        <v>859</v>
      </c>
      <c r="B436" s="9" t="s">
        <v>860</v>
      </c>
      <c r="C436" s="10">
        <f>SUM('Abril 2019'!C436+'Mayo 2019'!C436+'Junio 2019'!C436)</f>
        <v>779466</v>
      </c>
      <c r="D436" s="10">
        <f>SUM('Abril 2019'!D436+'Mayo 2019'!D436+'Junio 2019'!D436)</f>
        <v>588594</v>
      </c>
      <c r="E436" s="11">
        <f>SUM('Abril 2019'!E436+'Mayo 2019'!E436+'Junio 2019'!E436)</f>
        <v>11453</v>
      </c>
      <c r="F436" s="11">
        <f>SUM('Abril 2019'!F436+'Mayo 2019'!F436+'Junio 2019'!F436)</f>
        <v>31356</v>
      </c>
      <c r="G436" s="11">
        <f>SUM('Abril 2019'!G436+'Mayo 2019'!G436+'Junio 2019'!G436)</f>
        <v>2971</v>
      </c>
      <c r="H436" s="11">
        <f>SUM('Abril 2019'!H436+'Mayo 2019'!H436+'Junio 2019'!H436)</f>
        <v>1686</v>
      </c>
      <c r="I436" s="11">
        <f>SUM('Abril 2019'!I436+'Mayo 2019'!I436+'Junio 2019'!I436)</f>
        <v>31222</v>
      </c>
      <c r="J436" s="11">
        <f>SUM('Abril 2019'!J436+'Mayo 2019'!J436+'Junio 2019'!J436)</f>
        <v>16498</v>
      </c>
      <c r="K436" s="11">
        <f>SUM('Abril 2019'!K436+'Mayo 2019'!K436+'Junio 2019'!K436)</f>
        <v>0</v>
      </c>
      <c r="L436" s="11">
        <f>SUM('Abril 2019'!L436+'Mayo 2019'!L436+'Junio 2019'!L436)</f>
        <v>0</v>
      </c>
      <c r="M436" s="32">
        <f>SUM('Abril 2019'!M436+'Mayo 2019'!M436+'Junio 2019'!M436)</f>
        <v>0</v>
      </c>
      <c r="N436" s="27">
        <f t="shared" si="6"/>
        <v>1463246</v>
      </c>
    </row>
    <row r="437" spans="1:14" x14ac:dyDescent="0.25">
      <c r="A437" s="14" t="s">
        <v>861</v>
      </c>
      <c r="B437" s="9" t="s">
        <v>862</v>
      </c>
      <c r="C437" s="10">
        <f>SUM('Abril 2019'!C437+'Mayo 2019'!C437+'Junio 2019'!C437)</f>
        <v>725664</v>
      </c>
      <c r="D437" s="10">
        <f>SUM('Abril 2019'!D437+'Mayo 2019'!D437+'Junio 2019'!D437)</f>
        <v>261539</v>
      </c>
      <c r="E437" s="11">
        <f>SUM('Abril 2019'!E437+'Mayo 2019'!E437+'Junio 2019'!E437)</f>
        <v>9849</v>
      </c>
      <c r="F437" s="11">
        <f>SUM('Abril 2019'!F437+'Mayo 2019'!F437+'Junio 2019'!F437)</f>
        <v>23346</v>
      </c>
      <c r="G437" s="11">
        <f>SUM('Abril 2019'!G437+'Mayo 2019'!G437+'Junio 2019'!G437)</f>
        <v>3346</v>
      </c>
      <c r="H437" s="11">
        <f>SUM('Abril 2019'!H437+'Mayo 2019'!H437+'Junio 2019'!H437)</f>
        <v>1233</v>
      </c>
      <c r="I437" s="11">
        <f>SUM('Abril 2019'!I437+'Mayo 2019'!I437+'Junio 2019'!I437)</f>
        <v>15946</v>
      </c>
      <c r="J437" s="11">
        <f>SUM('Abril 2019'!J437+'Mayo 2019'!J437+'Junio 2019'!J437)</f>
        <v>14803</v>
      </c>
      <c r="K437" s="11">
        <f>SUM('Abril 2019'!K437+'Mayo 2019'!K437+'Junio 2019'!K437)</f>
        <v>0</v>
      </c>
      <c r="L437" s="11">
        <f>SUM('Abril 2019'!L437+'Mayo 2019'!L437+'Junio 2019'!L437)</f>
        <v>0</v>
      </c>
      <c r="M437" s="32">
        <f>SUM('Abril 2019'!M437+'Mayo 2019'!M437+'Junio 2019'!M437)</f>
        <v>0</v>
      </c>
      <c r="N437" s="27">
        <f t="shared" si="6"/>
        <v>1055726</v>
      </c>
    </row>
    <row r="438" spans="1:14" x14ac:dyDescent="0.25">
      <c r="A438" s="14" t="s">
        <v>863</v>
      </c>
      <c r="B438" s="9" t="s">
        <v>864</v>
      </c>
      <c r="C438" s="10">
        <f>SUM('Abril 2019'!C438+'Mayo 2019'!C438+'Junio 2019'!C438)</f>
        <v>1378872</v>
      </c>
      <c r="D438" s="10">
        <f>SUM('Abril 2019'!D438+'Mayo 2019'!D438+'Junio 2019'!D438)</f>
        <v>221916</v>
      </c>
      <c r="E438" s="11">
        <f>SUM('Abril 2019'!E438+'Mayo 2019'!E438+'Junio 2019'!E438)</f>
        <v>19140</v>
      </c>
      <c r="F438" s="11">
        <f>SUM('Abril 2019'!F438+'Mayo 2019'!F438+'Junio 2019'!F438)</f>
        <v>49701</v>
      </c>
      <c r="G438" s="11">
        <f>SUM('Abril 2019'!G438+'Mayo 2019'!G438+'Junio 2019'!G438)</f>
        <v>5675</v>
      </c>
      <c r="H438" s="11">
        <f>SUM('Abril 2019'!H438+'Mayo 2019'!H438+'Junio 2019'!H438)</f>
        <v>2652</v>
      </c>
      <c r="I438" s="11">
        <f>SUM('Abril 2019'!I438+'Mayo 2019'!I438+'Junio 2019'!I438)</f>
        <v>71580</v>
      </c>
      <c r="J438" s="11">
        <f>SUM('Abril 2019'!J438+'Mayo 2019'!J438+'Junio 2019'!J438)</f>
        <v>36553</v>
      </c>
      <c r="K438" s="11">
        <f>SUM('Abril 2019'!K438+'Mayo 2019'!K438+'Junio 2019'!K438)</f>
        <v>0</v>
      </c>
      <c r="L438" s="11">
        <f>SUM('Abril 2019'!L438+'Mayo 2019'!L438+'Junio 2019'!L438)</f>
        <v>0</v>
      </c>
      <c r="M438" s="32">
        <f>SUM('Abril 2019'!M438+'Mayo 2019'!M438+'Junio 2019'!M438)</f>
        <v>0</v>
      </c>
      <c r="N438" s="27">
        <f t="shared" si="6"/>
        <v>1786089</v>
      </c>
    </row>
    <row r="439" spans="1:14" x14ac:dyDescent="0.25">
      <c r="A439" s="14" t="s">
        <v>865</v>
      </c>
      <c r="B439" s="9" t="s">
        <v>866</v>
      </c>
      <c r="C439" s="10">
        <f>SUM('Abril 2019'!C439+'Mayo 2019'!C439+'Junio 2019'!C439)</f>
        <v>2219122</v>
      </c>
      <c r="D439" s="10">
        <f>SUM('Abril 2019'!D439+'Mayo 2019'!D439+'Junio 2019'!D439)</f>
        <v>758051</v>
      </c>
      <c r="E439" s="11">
        <f>SUM('Abril 2019'!E439+'Mayo 2019'!E439+'Junio 2019'!E439)</f>
        <v>28037</v>
      </c>
      <c r="F439" s="11">
        <f>SUM('Abril 2019'!F439+'Mayo 2019'!F439+'Junio 2019'!F439)</f>
        <v>64683</v>
      </c>
      <c r="G439" s="11">
        <f>SUM('Abril 2019'!G439+'Mayo 2019'!G439+'Junio 2019'!G439)</f>
        <v>10319</v>
      </c>
      <c r="H439" s="11">
        <f>SUM('Abril 2019'!H439+'Mayo 2019'!H439+'Junio 2019'!H439)</f>
        <v>3600</v>
      </c>
      <c r="I439" s="11">
        <f>SUM('Abril 2019'!I439+'Mayo 2019'!I439+'Junio 2019'!I439)</f>
        <v>127855</v>
      </c>
      <c r="J439" s="11">
        <f>SUM('Abril 2019'!J439+'Mayo 2019'!J439+'Junio 2019'!J439)</f>
        <v>73705</v>
      </c>
      <c r="K439" s="11">
        <f>SUM('Abril 2019'!K439+'Mayo 2019'!K439+'Junio 2019'!K439)</f>
        <v>0</v>
      </c>
      <c r="L439" s="11">
        <f>SUM('Abril 2019'!L439+'Mayo 2019'!L439+'Junio 2019'!L439)</f>
        <v>0</v>
      </c>
      <c r="M439" s="32">
        <f>SUM('Abril 2019'!M439+'Mayo 2019'!M439+'Junio 2019'!M439)</f>
        <v>0</v>
      </c>
      <c r="N439" s="27">
        <f t="shared" si="6"/>
        <v>3285372</v>
      </c>
    </row>
    <row r="440" spans="1:14" ht="25.5" x14ac:dyDescent="0.25">
      <c r="A440" s="14" t="s">
        <v>867</v>
      </c>
      <c r="B440" s="9" t="s">
        <v>868</v>
      </c>
      <c r="C440" s="10">
        <f>SUM('Abril 2019'!C440+'Mayo 2019'!C440+'Junio 2019'!C440)</f>
        <v>459889</v>
      </c>
      <c r="D440" s="10">
        <f>SUM('Abril 2019'!D440+'Mayo 2019'!D440+'Junio 2019'!D440)</f>
        <v>164712</v>
      </c>
      <c r="E440" s="11">
        <f>SUM('Abril 2019'!E440+'Mayo 2019'!E440+'Junio 2019'!E440)</f>
        <v>7181</v>
      </c>
      <c r="F440" s="11">
        <f>SUM('Abril 2019'!F440+'Mayo 2019'!F440+'Junio 2019'!F440)</f>
        <v>20151</v>
      </c>
      <c r="G440" s="11">
        <f>SUM('Abril 2019'!G440+'Mayo 2019'!G440+'Junio 2019'!G440)</f>
        <v>1662</v>
      </c>
      <c r="H440" s="11">
        <f>SUM('Abril 2019'!H440+'Mayo 2019'!H440+'Junio 2019'!H440)</f>
        <v>1086</v>
      </c>
      <c r="I440" s="11">
        <f>SUM('Abril 2019'!I440+'Mayo 2019'!I440+'Junio 2019'!I440)</f>
        <v>15683</v>
      </c>
      <c r="J440" s="11">
        <f>SUM('Abril 2019'!J440+'Mayo 2019'!J440+'Junio 2019'!J440)</f>
        <v>8094</v>
      </c>
      <c r="K440" s="11">
        <f>SUM('Abril 2019'!K440+'Mayo 2019'!K440+'Junio 2019'!K440)</f>
        <v>0</v>
      </c>
      <c r="L440" s="11">
        <f>SUM('Abril 2019'!L440+'Mayo 2019'!L440+'Junio 2019'!L440)</f>
        <v>0</v>
      </c>
      <c r="M440" s="32">
        <f>SUM('Abril 2019'!M440+'Mayo 2019'!M440+'Junio 2019'!M440)</f>
        <v>0</v>
      </c>
      <c r="N440" s="27">
        <f t="shared" si="6"/>
        <v>678458</v>
      </c>
    </row>
    <row r="441" spans="1:14" x14ac:dyDescent="0.25">
      <c r="A441" s="14" t="s">
        <v>869</v>
      </c>
      <c r="B441" s="9" t="s">
        <v>870</v>
      </c>
      <c r="C441" s="10">
        <f>SUM('Abril 2019'!C441+'Mayo 2019'!C441+'Junio 2019'!C441)</f>
        <v>412022</v>
      </c>
      <c r="D441" s="10">
        <f>SUM('Abril 2019'!D441+'Mayo 2019'!D441+'Junio 2019'!D441)</f>
        <v>153546</v>
      </c>
      <c r="E441" s="11">
        <f>SUM('Abril 2019'!E441+'Mayo 2019'!E441+'Junio 2019'!E441)</f>
        <v>6555</v>
      </c>
      <c r="F441" s="11">
        <f>SUM('Abril 2019'!F441+'Mayo 2019'!F441+'Junio 2019'!F441)</f>
        <v>18768</v>
      </c>
      <c r="G441" s="11">
        <f>SUM('Abril 2019'!G441+'Mayo 2019'!G441+'Junio 2019'!G441)</f>
        <v>1433</v>
      </c>
      <c r="H441" s="11">
        <f>SUM('Abril 2019'!H441+'Mayo 2019'!H441+'Junio 2019'!H441)</f>
        <v>1032</v>
      </c>
      <c r="I441" s="11">
        <f>SUM('Abril 2019'!I441+'Mayo 2019'!I441+'Junio 2019'!I441)</f>
        <v>11988</v>
      </c>
      <c r="J441" s="11">
        <f>SUM('Abril 2019'!J441+'Mayo 2019'!J441+'Junio 2019'!J441)</f>
        <v>6183</v>
      </c>
      <c r="K441" s="11">
        <f>SUM('Abril 2019'!K441+'Mayo 2019'!K441+'Junio 2019'!K441)</f>
        <v>0</v>
      </c>
      <c r="L441" s="11">
        <f>SUM('Abril 2019'!L441+'Mayo 2019'!L441+'Junio 2019'!L441)</f>
        <v>0</v>
      </c>
      <c r="M441" s="32">
        <f>SUM('Abril 2019'!M441+'Mayo 2019'!M441+'Junio 2019'!M441)</f>
        <v>0</v>
      </c>
      <c r="N441" s="27">
        <f t="shared" si="6"/>
        <v>611527</v>
      </c>
    </row>
    <row r="442" spans="1:14" ht="25.5" x14ac:dyDescent="0.25">
      <c r="A442" s="14" t="s">
        <v>871</v>
      </c>
      <c r="B442" s="9" t="s">
        <v>872</v>
      </c>
      <c r="C442" s="10">
        <f>SUM('Abril 2019'!C442+'Mayo 2019'!C442+'Junio 2019'!C442)</f>
        <v>232650</v>
      </c>
      <c r="D442" s="10">
        <f>SUM('Abril 2019'!D442+'Mayo 2019'!D442+'Junio 2019'!D442)</f>
        <v>131794</v>
      </c>
      <c r="E442" s="11">
        <f>SUM('Abril 2019'!E442+'Mayo 2019'!E442+'Junio 2019'!E442)</f>
        <v>3921</v>
      </c>
      <c r="F442" s="11">
        <f>SUM('Abril 2019'!F442+'Mayo 2019'!F442+'Junio 2019'!F442)</f>
        <v>11793</v>
      </c>
      <c r="G442" s="11">
        <f>SUM('Abril 2019'!G442+'Mayo 2019'!G442+'Junio 2019'!G442)</f>
        <v>722</v>
      </c>
      <c r="H442" s="11">
        <f>SUM('Abril 2019'!H442+'Mayo 2019'!H442+'Junio 2019'!H442)</f>
        <v>624</v>
      </c>
      <c r="I442" s="11">
        <f>SUM('Abril 2019'!I442+'Mayo 2019'!I442+'Junio 2019'!I442)</f>
        <v>2968</v>
      </c>
      <c r="J442" s="11">
        <f>SUM('Abril 2019'!J442+'Mayo 2019'!J442+'Junio 2019'!J442)</f>
        <v>1671</v>
      </c>
      <c r="K442" s="11">
        <f>SUM('Abril 2019'!K442+'Mayo 2019'!K442+'Junio 2019'!K442)</f>
        <v>0</v>
      </c>
      <c r="L442" s="11">
        <f>SUM('Abril 2019'!L442+'Mayo 2019'!L442+'Junio 2019'!L442)</f>
        <v>0</v>
      </c>
      <c r="M442" s="32">
        <f>SUM('Abril 2019'!M442+'Mayo 2019'!M442+'Junio 2019'!M442)</f>
        <v>0</v>
      </c>
      <c r="N442" s="27">
        <f t="shared" si="6"/>
        <v>386143</v>
      </c>
    </row>
    <row r="443" spans="1:14" ht="25.5" x14ac:dyDescent="0.25">
      <c r="A443" s="14" t="s">
        <v>873</v>
      </c>
      <c r="B443" s="9" t="s">
        <v>874</v>
      </c>
      <c r="C443" s="10">
        <f>SUM('Abril 2019'!C443+'Mayo 2019'!C443+'Junio 2019'!C443)</f>
        <v>361362</v>
      </c>
      <c r="D443" s="10">
        <f>SUM('Abril 2019'!D443+'Mayo 2019'!D443+'Junio 2019'!D443)</f>
        <v>161973</v>
      </c>
      <c r="E443" s="11">
        <f>SUM('Abril 2019'!E443+'Mayo 2019'!E443+'Junio 2019'!E443)</f>
        <v>5303</v>
      </c>
      <c r="F443" s="11">
        <f>SUM('Abril 2019'!F443+'Mayo 2019'!F443+'Junio 2019'!F443)</f>
        <v>14448</v>
      </c>
      <c r="G443" s="11">
        <f>SUM('Abril 2019'!G443+'Mayo 2019'!G443+'Junio 2019'!G443)</f>
        <v>1390</v>
      </c>
      <c r="H443" s="11">
        <f>SUM('Abril 2019'!H443+'Mayo 2019'!H443+'Junio 2019'!H443)</f>
        <v>771</v>
      </c>
      <c r="I443" s="11">
        <f>SUM('Abril 2019'!I443+'Mayo 2019'!I443+'Junio 2019'!I443)</f>
        <v>12687</v>
      </c>
      <c r="J443" s="11">
        <f>SUM('Abril 2019'!J443+'Mayo 2019'!J443+'Junio 2019'!J443)</f>
        <v>7426</v>
      </c>
      <c r="K443" s="11">
        <f>SUM('Abril 2019'!K443+'Mayo 2019'!K443+'Junio 2019'!K443)</f>
        <v>0</v>
      </c>
      <c r="L443" s="11">
        <f>SUM('Abril 2019'!L443+'Mayo 2019'!L443+'Junio 2019'!L443)</f>
        <v>0</v>
      </c>
      <c r="M443" s="32">
        <f>SUM('Abril 2019'!M443+'Mayo 2019'!M443+'Junio 2019'!M443)</f>
        <v>0</v>
      </c>
      <c r="N443" s="27">
        <f t="shared" si="6"/>
        <v>565360</v>
      </c>
    </row>
    <row r="444" spans="1:14" ht="25.5" x14ac:dyDescent="0.25">
      <c r="A444" s="14" t="s">
        <v>875</v>
      </c>
      <c r="B444" s="9" t="s">
        <v>876</v>
      </c>
      <c r="C444" s="10">
        <f>SUM('Abril 2019'!C444+'Mayo 2019'!C444+'Junio 2019'!C444)</f>
        <v>358394</v>
      </c>
      <c r="D444" s="10">
        <f>SUM('Abril 2019'!D444+'Mayo 2019'!D444+'Junio 2019'!D444)</f>
        <v>168642</v>
      </c>
      <c r="E444" s="11">
        <f>SUM('Abril 2019'!E444+'Mayo 2019'!E444+'Junio 2019'!E444)</f>
        <v>5750</v>
      </c>
      <c r="F444" s="11">
        <f>SUM('Abril 2019'!F444+'Mayo 2019'!F444+'Junio 2019'!F444)</f>
        <v>16689</v>
      </c>
      <c r="G444" s="11">
        <f>SUM('Abril 2019'!G444+'Mayo 2019'!G444+'Junio 2019'!G444)</f>
        <v>1214</v>
      </c>
      <c r="H444" s="11">
        <f>SUM('Abril 2019'!H444+'Mayo 2019'!H444+'Junio 2019'!H444)</f>
        <v>921</v>
      </c>
      <c r="I444" s="11">
        <f>SUM('Abril 2019'!I444+'Mayo 2019'!I444+'Junio 2019'!I444)</f>
        <v>6139</v>
      </c>
      <c r="J444" s="11">
        <f>SUM('Abril 2019'!J444+'Mayo 2019'!J444+'Junio 2019'!J444)</f>
        <v>4179</v>
      </c>
      <c r="K444" s="11">
        <f>SUM('Abril 2019'!K444+'Mayo 2019'!K444+'Junio 2019'!K444)</f>
        <v>0</v>
      </c>
      <c r="L444" s="11">
        <f>SUM('Abril 2019'!L444+'Mayo 2019'!L444+'Junio 2019'!L444)</f>
        <v>10243</v>
      </c>
      <c r="M444" s="32">
        <f>SUM('Abril 2019'!M444+'Mayo 2019'!M444+'Junio 2019'!M444)</f>
        <v>0</v>
      </c>
      <c r="N444" s="27">
        <f t="shared" si="6"/>
        <v>572171</v>
      </c>
    </row>
    <row r="445" spans="1:14" ht="25.5" x14ac:dyDescent="0.25">
      <c r="A445" s="14" t="s">
        <v>877</v>
      </c>
      <c r="B445" s="9" t="s">
        <v>878</v>
      </c>
      <c r="C445" s="10">
        <f>SUM('Abril 2019'!C445+'Mayo 2019'!C445+'Junio 2019'!C445)</f>
        <v>521762</v>
      </c>
      <c r="D445" s="10">
        <f>SUM('Abril 2019'!D445+'Mayo 2019'!D445+'Junio 2019'!D445)</f>
        <v>144390</v>
      </c>
      <c r="E445" s="11">
        <f>SUM('Abril 2019'!E445+'Mayo 2019'!E445+'Junio 2019'!E445)</f>
        <v>8155</v>
      </c>
      <c r="F445" s="11">
        <f>SUM('Abril 2019'!F445+'Mayo 2019'!F445+'Junio 2019'!F445)</f>
        <v>22368</v>
      </c>
      <c r="G445" s="11">
        <f>SUM('Abril 2019'!G445+'Mayo 2019'!G445+'Junio 2019'!G445)</f>
        <v>2056</v>
      </c>
      <c r="H445" s="11">
        <f>SUM('Abril 2019'!H445+'Mayo 2019'!H445+'Junio 2019'!H445)</f>
        <v>1206</v>
      </c>
      <c r="I445" s="11">
        <f>SUM('Abril 2019'!I445+'Mayo 2019'!I445+'Junio 2019'!I445)</f>
        <v>22434</v>
      </c>
      <c r="J445" s="11">
        <f>SUM('Abril 2019'!J445+'Mayo 2019'!J445+'Junio 2019'!J445)</f>
        <v>10983</v>
      </c>
      <c r="K445" s="11">
        <f>SUM('Abril 2019'!K445+'Mayo 2019'!K445+'Junio 2019'!K445)</f>
        <v>0</v>
      </c>
      <c r="L445" s="11">
        <f>SUM('Abril 2019'!L445+'Mayo 2019'!L445+'Junio 2019'!L445)</f>
        <v>1521</v>
      </c>
      <c r="M445" s="32">
        <f>SUM('Abril 2019'!M445+'Mayo 2019'!M445+'Junio 2019'!M445)</f>
        <v>0</v>
      </c>
      <c r="N445" s="27">
        <f t="shared" si="6"/>
        <v>734875</v>
      </c>
    </row>
    <row r="446" spans="1:14" ht="25.5" x14ac:dyDescent="0.25">
      <c r="A446" s="14" t="s">
        <v>879</v>
      </c>
      <c r="B446" s="9" t="s">
        <v>880</v>
      </c>
      <c r="C446" s="10">
        <f>SUM('Abril 2019'!C446+'Mayo 2019'!C446+'Junio 2019'!C446)</f>
        <v>835332</v>
      </c>
      <c r="D446" s="10">
        <f>SUM('Abril 2019'!D446+'Mayo 2019'!D446+'Junio 2019'!D446)</f>
        <v>202356</v>
      </c>
      <c r="E446" s="11">
        <f>SUM('Abril 2019'!E446+'Mayo 2019'!E446+'Junio 2019'!E446)</f>
        <v>11177</v>
      </c>
      <c r="F446" s="11">
        <f>SUM('Abril 2019'!F446+'Mayo 2019'!F446+'Junio 2019'!F446)</f>
        <v>31380</v>
      </c>
      <c r="G446" s="11">
        <f>SUM('Abril 2019'!G446+'Mayo 2019'!G446+'Junio 2019'!G446)</f>
        <v>3147</v>
      </c>
      <c r="H446" s="11">
        <f>SUM('Abril 2019'!H446+'Mayo 2019'!H446+'Junio 2019'!H446)</f>
        <v>1668</v>
      </c>
      <c r="I446" s="11">
        <f>SUM('Abril 2019'!I446+'Mayo 2019'!I446+'Junio 2019'!I446)</f>
        <v>34015</v>
      </c>
      <c r="J446" s="11">
        <f>SUM('Abril 2019'!J446+'Mayo 2019'!J446+'Junio 2019'!J446)</f>
        <v>17812</v>
      </c>
      <c r="K446" s="11">
        <f>SUM('Abril 2019'!K446+'Mayo 2019'!K446+'Junio 2019'!K446)</f>
        <v>0</v>
      </c>
      <c r="L446" s="11">
        <f>SUM('Abril 2019'!L446+'Mayo 2019'!L446+'Junio 2019'!L446)</f>
        <v>0</v>
      </c>
      <c r="M446" s="32">
        <f>SUM('Abril 2019'!M446+'Mayo 2019'!M446+'Junio 2019'!M446)</f>
        <v>0</v>
      </c>
      <c r="N446" s="27">
        <f t="shared" si="6"/>
        <v>1136887</v>
      </c>
    </row>
    <row r="447" spans="1:14" ht="25.5" x14ac:dyDescent="0.25">
      <c r="A447" s="14" t="s">
        <v>881</v>
      </c>
      <c r="B447" s="9" t="s">
        <v>882</v>
      </c>
      <c r="C447" s="10">
        <f>SUM('Abril 2019'!C447+'Mayo 2019'!C447+'Junio 2019'!C447)</f>
        <v>664934</v>
      </c>
      <c r="D447" s="10">
        <f>SUM('Abril 2019'!D447+'Mayo 2019'!D447+'Junio 2019'!D447)</f>
        <v>229542</v>
      </c>
      <c r="E447" s="11">
        <f>SUM('Abril 2019'!E447+'Mayo 2019'!E447+'Junio 2019'!E447)</f>
        <v>9357</v>
      </c>
      <c r="F447" s="11">
        <f>SUM('Abril 2019'!F447+'Mayo 2019'!F447+'Junio 2019'!F447)</f>
        <v>25275</v>
      </c>
      <c r="G447" s="11">
        <f>SUM('Abril 2019'!G447+'Mayo 2019'!G447+'Junio 2019'!G447)</f>
        <v>2604</v>
      </c>
      <c r="H447" s="11">
        <f>SUM('Abril 2019'!H447+'Mayo 2019'!H447+'Junio 2019'!H447)</f>
        <v>1356</v>
      </c>
      <c r="I447" s="11">
        <f>SUM('Abril 2019'!I447+'Mayo 2019'!I447+'Junio 2019'!I447)</f>
        <v>29737</v>
      </c>
      <c r="J447" s="11">
        <f>SUM('Abril 2019'!J447+'Mayo 2019'!J447+'Junio 2019'!J447)</f>
        <v>14970</v>
      </c>
      <c r="K447" s="11">
        <f>SUM('Abril 2019'!K447+'Mayo 2019'!K447+'Junio 2019'!K447)</f>
        <v>0</v>
      </c>
      <c r="L447" s="11">
        <f>SUM('Abril 2019'!L447+'Mayo 2019'!L447+'Junio 2019'!L447)</f>
        <v>4912</v>
      </c>
      <c r="M447" s="32">
        <f>SUM('Abril 2019'!M447+'Mayo 2019'!M447+'Junio 2019'!M447)</f>
        <v>0</v>
      </c>
      <c r="N447" s="27">
        <f t="shared" si="6"/>
        <v>982687</v>
      </c>
    </row>
    <row r="448" spans="1:14" ht="25.5" x14ac:dyDescent="0.25">
      <c r="A448" s="14" t="s">
        <v>883</v>
      </c>
      <c r="B448" s="9" t="s">
        <v>884</v>
      </c>
      <c r="C448" s="10">
        <f>SUM('Abril 2019'!C448+'Mayo 2019'!C448+'Junio 2019'!C448)</f>
        <v>323254</v>
      </c>
      <c r="D448" s="10">
        <f>SUM('Abril 2019'!D448+'Mayo 2019'!D448+'Junio 2019'!D448)</f>
        <v>130851</v>
      </c>
      <c r="E448" s="11">
        <f>SUM('Abril 2019'!E448+'Mayo 2019'!E448+'Junio 2019'!E448)</f>
        <v>5218</v>
      </c>
      <c r="F448" s="11">
        <f>SUM('Abril 2019'!F448+'Mayo 2019'!F448+'Junio 2019'!F448)</f>
        <v>15219</v>
      </c>
      <c r="G448" s="11">
        <f>SUM('Abril 2019'!G448+'Mayo 2019'!G448+'Junio 2019'!G448)</f>
        <v>1082</v>
      </c>
      <c r="H448" s="11">
        <f>SUM('Abril 2019'!H448+'Mayo 2019'!H448+'Junio 2019'!H448)</f>
        <v>819</v>
      </c>
      <c r="I448" s="11">
        <f>SUM('Abril 2019'!I448+'Mayo 2019'!I448+'Junio 2019'!I448)</f>
        <v>8292</v>
      </c>
      <c r="J448" s="11">
        <f>SUM('Abril 2019'!J448+'Mayo 2019'!J448+'Junio 2019'!J448)</f>
        <v>4130</v>
      </c>
      <c r="K448" s="11">
        <f>SUM('Abril 2019'!K448+'Mayo 2019'!K448+'Junio 2019'!K448)</f>
        <v>0</v>
      </c>
      <c r="L448" s="11">
        <f>SUM('Abril 2019'!L448+'Mayo 2019'!L448+'Junio 2019'!L448)</f>
        <v>0</v>
      </c>
      <c r="M448" s="32">
        <f>SUM('Abril 2019'!M448+'Mayo 2019'!M448+'Junio 2019'!M448)</f>
        <v>0</v>
      </c>
      <c r="N448" s="27">
        <f t="shared" si="6"/>
        <v>488865</v>
      </c>
    </row>
    <row r="449" spans="1:14" ht="25.5" x14ac:dyDescent="0.25">
      <c r="A449" s="14" t="s">
        <v>885</v>
      </c>
      <c r="B449" s="9" t="s">
        <v>886</v>
      </c>
      <c r="C449" s="10">
        <f>SUM('Abril 2019'!C449+'Mayo 2019'!C449+'Junio 2019'!C449)</f>
        <v>2525810</v>
      </c>
      <c r="D449" s="10">
        <f>SUM('Abril 2019'!D449+'Mayo 2019'!D449+'Junio 2019'!D449)</f>
        <v>216429</v>
      </c>
      <c r="E449" s="11">
        <f>SUM('Abril 2019'!E449+'Mayo 2019'!E449+'Junio 2019'!E449)</f>
        <v>28230</v>
      </c>
      <c r="F449" s="11">
        <f>SUM('Abril 2019'!F449+'Mayo 2019'!F449+'Junio 2019'!F449)</f>
        <v>78873</v>
      </c>
      <c r="G449" s="11">
        <f>SUM('Abril 2019'!G449+'Mayo 2019'!G449+'Junio 2019'!G449)</f>
        <v>10151</v>
      </c>
      <c r="H449" s="11">
        <f>SUM('Abril 2019'!H449+'Mayo 2019'!H449+'Junio 2019'!H449)</f>
        <v>3399</v>
      </c>
      <c r="I449" s="11">
        <f>SUM('Abril 2019'!I449+'Mayo 2019'!I449+'Junio 2019'!I449)</f>
        <v>69892</v>
      </c>
      <c r="J449" s="11">
        <f>SUM('Abril 2019'!J449+'Mayo 2019'!J449+'Junio 2019'!J449)</f>
        <v>48516</v>
      </c>
      <c r="K449" s="11">
        <f>SUM('Abril 2019'!K449+'Mayo 2019'!K449+'Junio 2019'!K449)</f>
        <v>0</v>
      </c>
      <c r="L449" s="11">
        <f>SUM('Abril 2019'!L449+'Mayo 2019'!L449+'Junio 2019'!L449)</f>
        <v>0</v>
      </c>
      <c r="M449" s="32">
        <f>SUM('Abril 2019'!M449+'Mayo 2019'!M449+'Junio 2019'!M449)</f>
        <v>0</v>
      </c>
      <c r="N449" s="27">
        <f t="shared" si="6"/>
        <v>2981300</v>
      </c>
    </row>
    <row r="450" spans="1:14" ht="25.5" x14ac:dyDescent="0.25">
      <c r="A450" s="14" t="s">
        <v>887</v>
      </c>
      <c r="B450" s="9" t="s">
        <v>888</v>
      </c>
      <c r="C450" s="10">
        <f>SUM('Abril 2019'!C450+'Mayo 2019'!C450+'Junio 2019'!C450)</f>
        <v>455156</v>
      </c>
      <c r="D450" s="10">
        <f>SUM('Abril 2019'!D450+'Mayo 2019'!D450+'Junio 2019'!D450)</f>
        <v>157917</v>
      </c>
      <c r="E450" s="11">
        <f>SUM('Abril 2019'!E450+'Mayo 2019'!E450+'Junio 2019'!E450)</f>
        <v>7314</v>
      </c>
      <c r="F450" s="11">
        <f>SUM('Abril 2019'!F450+'Mayo 2019'!F450+'Junio 2019'!F450)</f>
        <v>20580</v>
      </c>
      <c r="G450" s="11">
        <f>SUM('Abril 2019'!G450+'Mayo 2019'!G450+'Junio 2019'!G450)</f>
        <v>1604</v>
      </c>
      <c r="H450" s="11">
        <f>SUM('Abril 2019'!H450+'Mayo 2019'!H450+'Junio 2019'!H450)</f>
        <v>1284</v>
      </c>
      <c r="I450" s="11">
        <f>SUM('Abril 2019'!I450+'Mayo 2019'!I450+'Junio 2019'!I450)</f>
        <v>13414</v>
      </c>
      <c r="J450" s="11">
        <f>SUM('Abril 2019'!J450+'Mayo 2019'!J450+'Junio 2019'!J450)</f>
        <v>6972</v>
      </c>
      <c r="K450" s="11">
        <f>SUM('Abril 2019'!K450+'Mayo 2019'!K450+'Junio 2019'!K450)</f>
        <v>0</v>
      </c>
      <c r="L450" s="11">
        <f>SUM('Abril 2019'!L450+'Mayo 2019'!L450+'Junio 2019'!L450)</f>
        <v>0</v>
      </c>
      <c r="M450" s="32">
        <f>SUM('Abril 2019'!M450+'Mayo 2019'!M450+'Junio 2019'!M450)</f>
        <v>0</v>
      </c>
      <c r="N450" s="27">
        <f t="shared" si="6"/>
        <v>664241</v>
      </c>
    </row>
    <row r="451" spans="1:14" ht="25.5" x14ac:dyDescent="0.25">
      <c r="A451" s="14" t="s">
        <v>889</v>
      </c>
      <c r="B451" s="9" t="s">
        <v>890</v>
      </c>
      <c r="C451" s="10">
        <f>SUM('Abril 2019'!C451+'Mayo 2019'!C451+'Junio 2019'!C451)</f>
        <v>3778591</v>
      </c>
      <c r="D451" s="10">
        <f>SUM('Abril 2019'!D451+'Mayo 2019'!D451+'Junio 2019'!D451)</f>
        <v>7745138</v>
      </c>
      <c r="E451" s="11">
        <f>SUM('Abril 2019'!E451+'Mayo 2019'!E451+'Junio 2019'!E451)</f>
        <v>47108</v>
      </c>
      <c r="F451" s="11">
        <f>SUM('Abril 2019'!F451+'Mayo 2019'!F451+'Junio 2019'!F451)</f>
        <v>114129</v>
      </c>
      <c r="G451" s="11">
        <f>SUM('Abril 2019'!G451+'Mayo 2019'!G451+'Junio 2019'!G451)</f>
        <v>16928</v>
      </c>
      <c r="H451" s="11">
        <f>SUM('Abril 2019'!H451+'Mayo 2019'!H451+'Junio 2019'!H451)</f>
        <v>5871</v>
      </c>
      <c r="I451" s="11">
        <f>SUM('Abril 2019'!I451+'Mayo 2019'!I451+'Junio 2019'!I451)</f>
        <v>202810</v>
      </c>
      <c r="J451" s="11">
        <f>SUM('Abril 2019'!J451+'Mayo 2019'!J451+'Junio 2019'!J451)</f>
        <v>113791</v>
      </c>
      <c r="K451" s="11">
        <f>SUM('Abril 2019'!K451+'Mayo 2019'!K451+'Junio 2019'!K451)</f>
        <v>0</v>
      </c>
      <c r="L451" s="11">
        <f>SUM('Abril 2019'!L451+'Mayo 2019'!L451+'Junio 2019'!L451)</f>
        <v>0</v>
      </c>
      <c r="M451" s="32">
        <f>SUM('Abril 2019'!M451+'Mayo 2019'!M451+'Junio 2019'!M451)</f>
        <v>0</v>
      </c>
      <c r="N451" s="27">
        <f t="shared" si="6"/>
        <v>12024366</v>
      </c>
    </row>
    <row r="452" spans="1:14" ht="25.5" x14ac:dyDescent="0.25">
      <c r="A452" s="14" t="s">
        <v>891</v>
      </c>
      <c r="B452" s="9" t="s">
        <v>892</v>
      </c>
      <c r="C452" s="10">
        <f>SUM('Abril 2019'!C452+'Mayo 2019'!C452+'Junio 2019'!C452)</f>
        <v>356078</v>
      </c>
      <c r="D452" s="10">
        <f>SUM('Abril 2019'!D452+'Mayo 2019'!D452+'Junio 2019'!D452)</f>
        <v>237507</v>
      </c>
      <c r="E452" s="11">
        <f>SUM('Abril 2019'!E452+'Mayo 2019'!E452+'Junio 2019'!E452)</f>
        <v>5531</v>
      </c>
      <c r="F452" s="11">
        <f>SUM('Abril 2019'!F452+'Mayo 2019'!F452+'Junio 2019'!F452)</f>
        <v>16188</v>
      </c>
      <c r="G452" s="11">
        <f>SUM('Abril 2019'!G452+'Mayo 2019'!G452+'Junio 2019'!G452)</f>
        <v>1203</v>
      </c>
      <c r="H452" s="11">
        <f>SUM('Abril 2019'!H452+'Mayo 2019'!H452+'Junio 2019'!H452)</f>
        <v>903</v>
      </c>
      <c r="I452" s="11">
        <f>SUM('Abril 2019'!I452+'Mayo 2019'!I452+'Junio 2019'!I452)</f>
        <v>6343</v>
      </c>
      <c r="J452" s="11">
        <f>SUM('Abril 2019'!J452+'Mayo 2019'!J452+'Junio 2019'!J452)</f>
        <v>4012</v>
      </c>
      <c r="K452" s="11">
        <f>SUM('Abril 2019'!K452+'Mayo 2019'!K452+'Junio 2019'!K452)</f>
        <v>0</v>
      </c>
      <c r="L452" s="11">
        <f>SUM('Abril 2019'!L452+'Mayo 2019'!L452+'Junio 2019'!L452)</f>
        <v>0</v>
      </c>
      <c r="M452" s="32">
        <f>SUM('Abril 2019'!M452+'Mayo 2019'!M452+'Junio 2019'!M452)</f>
        <v>0</v>
      </c>
      <c r="N452" s="27">
        <f t="shared" si="6"/>
        <v>627765</v>
      </c>
    </row>
    <row r="453" spans="1:14" x14ac:dyDescent="0.25">
      <c r="A453" s="14" t="s">
        <v>893</v>
      </c>
      <c r="B453" s="9" t="s">
        <v>894</v>
      </c>
      <c r="C453" s="10">
        <f>SUM('Abril 2019'!C453+'Mayo 2019'!C453+'Junio 2019'!C453)</f>
        <v>1250246</v>
      </c>
      <c r="D453" s="10">
        <f>SUM('Abril 2019'!D453+'Mayo 2019'!D453+'Junio 2019'!D453)</f>
        <v>547518</v>
      </c>
      <c r="E453" s="11">
        <f>SUM('Abril 2019'!E453+'Mayo 2019'!E453+'Junio 2019'!E453)</f>
        <v>16370</v>
      </c>
      <c r="F453" s="11">
        <f>SUM('Abril 2019'!F453+'Mayo 2019'!F453+'Junio 2019'!F453)</f>
        <v>37193</v>
      </c>
      <c r="G453" s="11">
        <f>SUM('Abril 2019'!G453+'Mayo 2019'!G453+'Junio 2019'!G453)</f>
        <v>5865</v>
      </c>
      <c r="H453" s="11">
        <f>SUM('Abril 2019'!H453+'Mayo 2019'!H453+'Junio 2019'!H453)</f>
        <v>2337</v>
      </c>
      <c r="I453" s="11">
        <f>SUM('Abril 2019'!I453+'Mayo 2019'!I453+'Junio 2019'!I453)</f>
        <v>65731</v>
      </c>
      <c r="J453" s="11">
        <f>SUM('Abril 2019'!J453+'Mayo 2019'!J453+'Junio 2019'!J453)</f>
        <v>40279</v>
      </c>
      <c r="K453" s="11">
        <f>SUM('Abril 2019'!K453+'Mayo 2019'!K453+'Junio 2019'!K453)</f>
        <v>0</v>
      </c>
      <c r="L453" s="11">
        <f>SUM('Abril 2019'!L453+'Mayo 2019'!L453+'Junio 2019'!L453)</f>
        <v>12483</v>
      </c>
      <c r="M453" s="32">
        <f>SUM('Abril 2019'!M453+'Mayo 2019'!M453+'Junio 2019'!M453)</f>
        <v>0</v>
      </c>
      <c r="N453" s="27">
        <f t="shared" si="6"/>
        <v>1978022</v>
      </c>
    </row>
    <row r="454" spans="1:14" x14ac:dyDescent="0.25">
      <c r="A454" s="14" t="s">
        <v>895</v>
      </c>
      <c r="B454" s="9" t="s">
        <v>896</v>
      </c>
      <c r="C454" s="10">
        <f>SUM('Abril 2019'!C454+'Mayo 2019'!C454+'Junio 2019'!C454)</f>
        <v>183886</v>
      </c>
      <c r="D454" s="10">
        <f>SUM('Abril 2019'!D454+'Mayo 2019'!D454+'Junio 2019'!D454)</f>
        <v>100530</v>
      </c>
      <c r="E454" s="11">
        <f>SUM('Abril 2019'!E454+'Mayo 2019'!E454+'Junio 2019'!E454)</f>
        <v>3120</v>
      </c>
      <c r="F454" s="11">
        <f>SUM('Abril 2019'!F454+'Mayo 2019'!F454+'Junio 2019'!F454)</f>
        <v>9516</v>
      </c>
      <c r="G454" s="11">
        <f>SUM('Abril 2019'!G454+'Mayo 2019'!G454+'Junio 2019'!G454)</f>
        <v>690</v>
      </c>
      <c r="H454" s="11">
        <f>SUM('Abril 2019'!H454+'Mayo 2019'!H454+'Junio 2019'!H454)</f>
        <v>516</v>
      </c>
      <c r="I454" s="11">
        <f>SUM('Abril 2019'!I454+'Mayo 2019'!I454+'Junio 2019'!I454)</f>
        <v>1833</v>
      </c>
      <c r="J454" s="11">
        <f>SUM('Abril 2019'!J454+'Mayo 2019'!J454+'Junio 2019'!J454)</f>
        <v>1123</v>
      </c>
      <c r="K454" s="11">
        <f>SUM('Abril 2019'!K454+'Mayo 2019'!K454+'Junio 2019'!K454)</f>
        <v>0</v>
      </c>
      <c r="L454" s="11">
        <f>SUM('Abril 2019'!L454+'Mayo 2019'!L454+'Junio 2019'!L454)</f>
        <v>0</v>
      </c>
      <c r="M454" s="32">
        <f>SUM('Abril 2019'!M454+'Mayo 2019'!M454+'Junio 2019'!M454)</f>
        <v>0</v>
      </c>
      <c r="N454" s="27">
        <f t="shared" si="6"/>
        <v>301214</v>
      </c>
    </row>
    <row r="455" spans="1:14" x14ac:dyDescent="0.25">
      <c r="A455" s="14" t="s">
        <v>897</v>
      </c>
      <c r="B455" s="9" t="s">
        <v>898</v>
      </c>
      <c r="C455" s="10">
        <f>SUM('Abril 2019'!C455+'Mayo 2019'!C455+'Junio 2019'!C455)</f>
        <v>210932</v>
      </c>
      <c r="D455" s="10">
        <f>SUM('Abril 2019'!D455+'Mayo 2019'!D455+'Junio 2019'!D455)</f>
        <v>95048</v>
      </c>
      <c r="E455" s="11">
        <f>SUM('Abril 2019'!E455+'Mayo 2019'!E455+'Junio 2019'!E455)</f>
        <v>3143</v>
      </c>
      <c r="F455" s="11">
        <f>SUM('Abril 2019'!F455+'Mayo 2019'!F455+'Junio 2019'!F455)</f>
        <v>9420</v>
      </c>
      <c r="G455" s="11">
        <f>SUM('Abril 2019'!G455+'Mayo 2019'!G455+'Junio 2019'!G455)</f>
        <v>702</v>
      </c>
      <c r="H455" s="11">
        <f>SUM('Abril 2019'!H455+'Mayo 2019'!H455+'Junio 2019'!H455)</f>
        <v>486</v>
      </c>
      <c r="I455" s="11">
        <f>SUM('Abril 2019'!I455+'Mayo 2019'!I455+'Junio 2019'!I455)</f>
        <v>3288</v>
      </c>
      <c r="J455" s="11">
        <f>SUM('Abril 2019'!J455+'Mayo 2019'!J455+'Junio 2019'!J455)</f>
        <v>2268</v>
      </c>
      <c r="K455" s="11">
        <f>SUM('Abril 2019'!K455+'Mayo 2019'!K455+'Junio 2019'!K455)</f>
        <v>0</v>
      </c>
      <c r="L455" s="11">
        <f>SUM('Abril 2019'!L455+'Mayo 2019'!L455+'Junio 2019'!L455)</f>
        <v>0</v>
      </c>
      <c r="M455" s="32">
        <f>SUM('Abril 2019'!M455+'Mayo 2019'!M455+'Junio 2019'!M455)</f>
        <v>0</v>
      </c>
      <c r="N455" s="27">
        <f t="shared" si="6"/>
        <v>325287</v>
      </c>
    </row>
    <row r="456" spans="1:14" ht="25.5" x14ac:dyDescent="0.25">
      <c r="A456" s="14" t="s">
        <v>899</v>
      </c>
      <c r="B456" s="9" t="s">
        <v>900</v>
      </c>
      <c r="C456" s="10">
        <f>SUM('Abril 2019'!C456+'Mayo 2019'!C456+'Junio 2019'!C456)</f>
        <v>282816</v>
      </c>
      <c r="D456" s="10">
        <f>SUM('Abril 2019'!D456+'Mayo 2019'!D456+'Junio 2019'!D456)</f>
        <v>116412</v>
      </c>
      <c r="E456" s="11">
        <f>SUM('Abril 2019'!E456+'Mayo 2019'!E456+'Junio 2019'!E456)</f>
        <v>4067</v>
      </c>
      <c r="F456" s="11">
        <f>SUM('Abril 2019'!F456+'Mayo 2019'!F456+'Junio 2019'!F456)</f>
        <v>12339</v>
      </c>
      <c r="G456" s="11">
        <f>SUM('Abril 2019'!G456+'Mayo 2019'!G456+'Junio 2019'!G456)</f>
        <v>739</v>
      </c>
      <c r="H456" s="11">
        <f>SUM('Abril 2019'!H456+'Mayo 2019'!H456+'Junio 2019'!H456)</f>
        <v>669</v>
      </c>
      <c r="I456" s="11">
        <f>SUM('Abril 2019'!I456+'Mayo 2019'!I456+'Junio 2019'!I456)</f>
        <v>3056</v>
      </c>
      <c r="J456" s="11">
        <f>SUM('Abril 2019'!J456+'Mayo 2019'!J456+'Junio 2019'!J456)</f>
        <v>1766</v>
      </c>
      <c r="K456" s="11">
        <f>SUM('Abril 2019'!K456+'Mayo 2019'!K456+'Junio 2019'!K456)</f>
        <v>0</v>
      </c>
      <c r="L456" s="11">
        <f>SUM('Abril 2019'!L456+'Mayo 2019'!L456+'Junio 2019'!L456)</f>
        <v>0</v>
      </c>
      <c r="M456" s="32">
        <f>SUM('Abril 2019'!M456+'Mayo 2019'!M456+'Junio 2019'!M456)</f>
        <v>0</v>
      </c>
      <c r="N456" s="27">
        <f t="shared" si="6"/>
        <v>421864</v>
      </c>
    </row>
    <row r="457" spans="1:14" ht="25.5" x14ac:dyDescent="0.25">
      <c r="A457" s="14" t="s">
        <v>901</v>
      </c>
      <c r="B457" s="9" t="s">
        <v>902</v>
      </c>
      <c r="C457" s="10">
        <f>SUM('Abril 2019'!C457+'Mayo 2019'!C457+'Junio 2019'!C457)</f>
        <v>426262</v>
      </c>
      <c r="D457" s="10">
        <f>SUM('Abril 2019'!D457+'Mayo 2019'!D457+'Junio 2019'!D457)</f>
        <v>155217</v>
      </c>
      <c r="E457" s="11">
        <f>SUM('Abril 2019'!E457+'Mayo 2019'!E457+'Junio 2019'!E457)</f>
        <v>6679</v>
      </c>
      <c r="F457" s="11">
        <f>SUM('Abril 2019'!F457+'Mayo 2019'!F457+'Junio 2019'!F457)</f>
        <v>19209</v>
      </c>
      <c r="G457" s="11">
        <f>SUM('Abril 2019'!G457+'Mayo 2019'!G457+'Junio 2019'!G457)</f>
        <v>1481</v>
      </c>
      <c r="H457" s="11">
        <f>SUM('Abril 2019'!H457+'Mayo 2019'!H457+'Junio 2019'!H457)</f>
        <v>1029</v>
      </c>
      <c r="I457" s="11">
        <f>SUM('Abril 2019'!I457+'Mayo 2019'!I457+'Junio 2019'!I457)</f>
        <v>11843</v>
      </c>
      <c r="J457" s="11">
        <f>SUM('Abril 2019'!J457+'Mayo 2019'!J457+'Junio 2019'!J457)</f>
        <v>6423</v>
      </c>
      <c r="K457" s="11">
        <f>SUM('Abril 2019'!K457+'Mayo 2019'!K457+'Junio 2019'!K457)</f>
        <v>0</v>
      </c>
      <c r="L457" s="11">
        <f>SUM('Abril 2019'!L457+'Mayo 2019'!L457+'Junio 2019'!L457)</f>
        <v>0</v>
      </c>
      <c r="M457" s="32">
        <f>SUM('Abril 2019'!M457+'Mayo 2019'!M457+'Junio 2019'!M457)</f>
        <v>0</v>
      </c>
      <c r="N457" s="27">
        <f t="shared" si="6"/>
        <v>628143</v>
      </c>
    </row>
    <row r="458" spans="1:14" ht="25.5" x14ac:dyDescent="0.25">
      <c r="A458" s="14" t="s">
        <v>903</v>
      </c>
      <c r="B458" s="9" t="s">
        <v>904</v>
      </c>
      <c r="C458" s="10">
        <f>SUM('Abril 2019'!C458+'Mayo 2019'!C458+'Junio 2019'!C458)</f>
        <v>1119660</v>
      </c>
      <c r="D458" s="10">
        <f>SUM('Abril 2019'!D458+'Mayo 2019'!D458+'Junio 2019'!D458)</f>
        <v>304640</v>
      </c>
      <c r="E458" s="11">
        <f>SUM('Abril 2019'!E458+'Mayo 2019'!E458+'Junio 2019'!E458)</f>
        <v>15252</v>
      </c>
      <c r="F458" s="11">
        <f>SUM('Abril 2019'!F458+'Mayo 2019'!F458+'Junio 2019'!F458)</f>
        <v>37803</v>
      </c>
      <c r="G458" s="11">
        <f>SUM('Abril 2019'!G458+'Mayo 2019'!G458+'Junio 2019'!G458)</f>
        <v>4863</v>
      </c>
      <c r="H458" s="11">
        <f>SUM('Abril 2019'!H458+'Mayo 2019'!H458+'Junio 2019'!H458)</f>
        <v>2211</v>
      </c>
      <c r="I458" s="11">
        <f>SUM('Abril 2019'!I458+'Mayo 2019'!I458+'Junio 2019'!I458)</f>
        <v>49786</v>
      </c>
      <c r="J458" s="11">
        <f>SUM('Abril 2019'!J458+'Mayo 2019'!J458+'Junio 2019'!J458)</f>
        <v>28674</v>
      </c>
      <c r="K458" s="11">
        <f>SUM('Abril 2019'!K458+'Mayo 2019'!K458+'Junio 2019'!K458)</f>
        <v>0</v>
      </c>
      <c r="L458" s="11">
        <f>SUM('Abril 2019'!L458+'Mayo 2019'!L458+'Junio 2019'!L458)</f>
        <v>0</v>
      </c>
      <c r="M458" s="32">
        <f>SUM('Abril 2019'!M458+'Mayo 2019'!M458+'Junio 2019'!M458)</f>
        <v>0</v>
      </c>
      <c r="N458" s="27">
        <f t="shared" si="6"/>
        <v>1562889</v>
      </c>
    </row>
    <row r="459" spans="1:14" ht="25.5" x14ac:dyDescent="0.25">
      <c r="A459" s="14" t="s">
        <v>905</v>
      </c>
      <c r="B459" s="9" t="s">
        <v>906</v>
      </c>
      <c r="C459" s="10">
        <f>SUM('Abril 2019'!C459+'Mayo 2019'!C459+'Junio 2019'!C459)</f>
        <v>2439362</v>
      </c>
      <c r="D459" s="10">
        <f>SUM('Abril 2019'!D459+'Mayo 2019'!D459+'Junio 2019'!D459)</f>
        <v>1375288</v>
      </c>
      <c r="E459" s="11">
        <f>SUM('Abril 2019'!E459+'Mayo 2019'!E459+'Junio 2019'!E459)</f>
        <v>31966</v>
      </c>
      <c r="F459" s="11">
        <f>SUM('Abril 2019'!F459+'Mayo 2019'!F459+'Junio 2019'!F459)</f>
        <v>73347</v>
      </c>
      <c r="G459" s="11">
        <f>SUM('Abril 2019'!G459+'Mayo 2019'!G459+'Junio 2019'!G459)</f>
        <v>11440</v>
      </c>
      <c r="H459" s="11">
        <f>SUM('Abril 2019'!H459+'Mayo 2019'!H459+'Junio 2019'!H459)</f>
        <v>3954</v>
      </c>
      <c r="I459" s="11">
        <f>SUM('Abril 2019'!I459+'Mayo 2019'!I459+'Junio 2019'!I459)</f>
        <v>126371</v>
      </c>
      <c r="J459" s="11">
        <f>SUM('Abril 2019'!J459+'Mayo 2019'!J459+'Junio 2019'!J459)</f>
        <v>76450</v>
      </c>
      <c r="K459" s="11">
        <f>SUM('Abril 2019'!K459+'Mayo 2019'!K459+'Junio 2019'!K459)</f>
        <v>0</v>
      </c>
      <c r="L459" s="11">
        <f>SUM('Abril 2019'!L459+'Mayo 2019'!L459+'Junio 2019'!L459)</f>
        <v>0</v>
      </c>
      <c r="M459" s="32">
        <f>SUM('Abril 2019'!M459+'Mayo 2019'!M459+'Junio 2019'!M459)</f>
        <v>0</v>
      </c>
      <c r="N459" s="27">
        <f t="shared" si="6"/>
        <v>4138178</v>
      </c>
    </row>
    <row r="460" spans="1:14" x14ac:dyDescent="0.25">
      <c r="A460" s="14" t="s">
        <v>907</v>
      </c>
      <c r="B460" s="9" t="s">
        <v>908</v>
      </c>
      <c r="C460" s="10">
        <f>SUM('Abril 2019'!C460+'Mayo 2019'!C460+'Junio 2019'!C460)</f>
        <v>450154</v>
      </c>
      <c r="D460" s="10">
        <f>SUM('Abril 2019'!D460+'Mayo 2019'!D460+'Junio 2019'!D460)</f>
        <v>127917</v>
      </c>
      <c r="E460" s="11">
        <f>SUM('Abril 2019'!E460+'Mayo 2019'!E460+'Junio 2019'!E460)</f>
        <v>6659</v>
      </c>
      <c r="F460" s="11">
        <f>SUM('Abril 2019'!F460+'Mayo 2019'!F460+'Junio 2019'!F460)</f>
        <v>18387</v>
      </c>
      <c r="G460" s="11">
        <f>SUM('Abril 2019'!G460+'Mayo 2019'!G460+'Junio 2019'!G460)</f>
        <v>1709</v>
      </c>
      <c r="H460" s="11">
        <f>SUM('Abril 2019'!H460+'Mayo 2019'!H460+'Junio 2019'!H460)</f>
        <v>975</v>
      </c>
      <c r="I460" s="11">
        <f>SUM('Abril 2019'!I460+'Mayo 2019'!I460+'Junio 2019'!I460)</f>
        <v>18942</v>
      </c>
      <c r="J460" s="11">
        <f>SUM('Abril 2019'!J460+'Mayo 2019'!J460+'Junio 2019'!J460)</f>
        <v>9407</v>
      </c>
      <c r="K460" s="11">
        <f>SUM('Abril 2019'!K460+'Mayo 2019'!K460+'Junio 2019'!K460)</f>
        <v>0</v>
      </c>
      <c r="L460" s="11">
        <f>SUM('Abril 2019'!L460+'Mayo 2019'!L460+'Junio 2019'!L460)</f>
        <v>0</v>
      </c>
      <c r="M460" s="32">
        <f>SUM('Abril 2019'!M460+'Mayo 2019'!M460+'Junio 2019'!M460)</f>
        <v>0</v>
      </c>
      <c r="N460" s="27">
        <f t="shared" si="6"/>
        <v>634150</v>
      </c>
    </row>
    <row r="461" spans="1:14" ht="25.5" x14ac:dyDescent="0.25">
      <c r="A461" s="14" t="s">
        <v>909</v>
      </c>
      <c r="B461" s="9" t="s">
        <v>910</v>
      </c>
      <c r="C461" s="10">
        <f>SUM('Abril 2019'!C461+'Mayo 2019'!C461+'Junio 2019'!C461)</f>
        <v>577725</v>
      </c>
      <c r="D461" s="10">
        <f>SUM('Abril 2019'!D461+'Mayo 2019'!D461+'Junio 2019'!D461)</f>
        <v>268159</v>
      </c>
      <c r="E461" s="11">
        <f>SUM('Abril 2019'!E461+'Mayo 2019'!E461+'Junio 2019'!E461)</f>
        <v>9169</v>
      </c>
      <c r="F461" s="11">
        <f>SUM('Abril 2019'!F461+'Mayo 2019'!F461+'Junio 2019'!F461)</f>
        <v>23973</v>
      </c>
      <c r="G461" s="11">
        <f>SUM('Abril 2019'!G461+'Mayo 2019'!G461+'Junio 2019'!G461)</f>
        <v>2543</v>
      </c>
      <c r="H461" s="11">
        <f>SUM('Abril 2019'!H461+'Mayo 2019'!H461+'Junio 2019'!H461)</f>
        <v>1386</v>
      </c>
      <c r="I461" s="11">
        <f>SUM('Abril 2019'!I461+'Mayo 2019'!I461+'Junio 2019'!I461)</f>
        <v>22027</v>
      </c>
      <c r="J461" s="11">
        <f>SUM('Abril 2019'!J461+'Mayo 2019'!J461+'Junio 2019'!J461)</f>
        <v>13658</v>
      </c>
      <c r="K461" s="11">
        <f>SUM('Abril 2019'!K461+'Mayo 2019'!K461+'Junio 2019'!K461)</f>
        <v>0</v>
      </c>
      <c r="L461" s="11">
        <f>SUM('Abril 2019'!L461+'Mayo 2019'!L461+'Junio 2019'!L461)</f>
        <v>12200</v>
      </c>
      <c r="M461" s="32">
        <f>SUM('Abril 2019'!M461+'Mayo 2019'!M461+'Junio 2019'!M461)</f>
        <v>0</v>
      </c>
      <c r="N461" s="27">
        <f t="shared" si="6"/>
        <v>930840</v>
      </c>
    </row>
    <row r="462" spans="1:14" x14ac:dyDescent="0.25">
      <c r="A462" s="14" t="s">
        <v>911</v>
      </c>
      <c r="B462" s="9" t="s">
        <v>912</v>
      </c>
      <c r="C462" s="10">
        <f>SUM('Abril 2019'!C462+'Mayo 2019'!C462+'Junio 2019'!C462)</f>
        <v>1968864</v>
      </c>
      <c r="D462" s="10">
        <f>SUM('Abril 2019'!D462+'Mayo 2019'!D462+'Junio 2019'!D462)</f>
        <v>255453</v>
      </c>
      <c r="E462" s="11">
        <f>SUM('Abril 2019'!E462+'Mayo 2019'!E462+'Junio 2019'!E462)</f>
        <v>26843</v>
      </c>
      <c r="F462" s="11">
        <f>SUM('Abril 2019'!F462+'Mayo 2019'!F462+'Junio 2019'!F462)</f>
        <v>67647</v>
      </c>
      <c r="G462" s="11">
        <f>SUM('Abril 2019'!G462+'Mayo 2019'!G462+'Junio 2019'!G462)</f>
        <v>8398</v>
      </c>
      <c r="H462" s="11">
        <f>SUM('Abril 2019'!H462+'Mayo 2019'!H462+'Junio 2019'!H462)</f>
        <v>3639</v>
      </c>
      <c r="I462" s="11">
        <f>SUM('Abril 2019'!I462+'Mayo 2019'!I462+'Junio 2019'!I462)</f>
        <v>111560</v>
      </c>
      <c r="J462" s="11">
        <f>SUM('Abril 2019'!J462+'Mayo 2019'!J462+'Junio 2019'!J462)</f>
        <v>55177</v>
      </c>
      <c r="K462" s="11">
        <f>SUM('Abril 2019'!K462+'Mayo 2019'!K462+'Junio 2019'!K462)</f>
        <v>0</v>
      </c>
      <c r="L462" s="11">
        <f>SUM('Abril 2019'!L462+'Mayo 2019'!L462+'Junio 2019'!L462)</f>
        <v>29573</v>
      </c>
      <c r="M462" s="32">
        <f>SUM('Abril 2019'!M462+'Mayo 2019'!M462+'Junio 2019'!M462)</f>
        <v>0</v>
      </c>
      <c r="N462" s="27">
        <f t="shared" ref="N462:N525" si="7">SUM(C462:M462)</f>
        <v>2527154</v>
      </c>
    </row>
    <row r="463" spans="1:14" x14ac:dyDescent="0.25">
      <c r="A463" s="14" t="s">
        <v>913</v>
      </c>
      <c r="B463" s="9" t="s">
        <v>914</v>
      </c>
      <c r="C463" s="10">
        <f>SUM('Abril 2019'!C463+'Mayo 2019'!C463+'Junio 2019'!C463)</f>
        <v>567622</v>
      </c>
      <c r="D463" s="10">
        <f>SUM('Abril 2019'!D463+'Mayo 2019'!D463+'Junio 2019'!D463)</f>
        <v>155942</v>
      </c>
      <c r="E463" s="11">
        <f>SUM('Abril 2019'!E463+'Mayo 2019'!E463+'Junio 2019'!E463)</f>
        <v>8422</v>
      </c>
      <c r="F463" s="11">
        <f>SUM('Abril 2019'!F463+'Mayo 2019'!F463+'Junio 2019'!F463)</f>
        <v>18315</v>
      </c>
      <c r="G463" s="11">
        <f>SUM('Abril 2019'!G463+'Mayo 2019'!G463+'Junio 2019'!G463)</f>
        <v>2848</v>
      </c>
      <c r="H463" s="11">
        <f>SUM('Abril 2019'!H463+'Mayo 2019'!H463+'Junio 2019'!H463)</f>
        <v>966</v>
      </c>
      <c r="I463" s="11">
        <f>SUM('Abril 2019'!I463+'Mayo 2019'!I463+'Junio 2019'!I463)</f>
        <v>7769</v>
      </c>
      <c r="J463" s="11">
        <f>SUM('Abril 2019'!J463+'Mayo 2019'!J463+'Junio 2019'!J463)</f>
        <v>10744</v>
      </c>
      <c r="K463" s="11">
        <f>SUM('Abril 2019'!K463+'Mayo 2019'!K463+'Junio 2019'!K463)</f>
        <v>0</v>
      </c>
      <c r="L463" s="11">
        <f>SUM('Abril 2019'!L463+'Mayo 2019'!L463+'Junio 2019'!L463)</f>
        <v>0</v>
      </c>
      <c r="M463" s="32">
        <f>SUM('Abril 2019'!M463+'Mayo 2019'!M463+'Junio 2019'!M463)</f>
        <v>0</v>
      </c>
      <c r="N463" s="27">
        <f t="shared" si="7"/>
        <v>772628</v>
      </c>
    </row>
    <row r="464" spans="1:14" x14ac:dyDescent="0.25">
      <c r="A464" s="14" t="s">
        <v>915</v>
      </c>
      <c r="B464" s="9" t="s">
        <v>916</v>
      </c>
      <c r="C464" s="10">
        <f>SUM('Abril 2019'!C464+'Mayo 2019'!C464+'Junio 2019'!C464)</f>
        <v>983810</v>
      </c>
      <c r="D464" s="10">
        <f>SUM('Abril 2019'!D464+'Mayo 2019'!D464+'Junio 2019'!D464)</f>
        <v>384977</v>
      </c>
      <c r="E464" s="11">
        <f>SUM('Abril 2019'!E464+'Mayo 2019'!E464+'Junio 2019'!E464)</f>
        <v>13717</v>
      </c>
      <c r="F464" s="11">
        <f>SUM('Abril 2019'!F464+'Mayo 2019'!F464+'Junio 2019'!F464)</f>
        <v>37278</v>
      </c>
      <c r="G464" s="11">
        <f>SUM('Abril 2019'!G464+'Mayo 2019'!G464+'Junio 2019'!G464)</f>
        <v>3846</v>
      </c>
      <c r="H464" s="11">
        <f>SUM('Abril 2019'!H464+'Mayo 2019'!H464+'Junio 2019'!H464)</f>
        <v>2031</v>
      </c>
      <c r="I464" s="11">
        <f>SUM('Abril 2019'!I464+'Mayo 2019'!I464+'Junio 2019'!I464)</f>
        <v>33346</v>
      </c>
      <c r="J464" s="11">
        <f>SUM('Abril 2019'!J464+'Mayo 2019'!J464+'Junio 2019'!J464)</f>
        <v>19053</v>
      </c>
      <c r="K464" s="11">
        <f>SUM('Abril 2019'!K464+'Mayo 2019'!K464+'Junio 2019'!K464)</f>
        <v>0</v>
      </c>
      <c r="L464" s="11">
        <f>SUM('Abril 2019'!L464+'Mayo 2019'!L464+'Junio 2019'!L464)</f>
        <v>0</v>
      </c>
      <c r="M464" s="32">
        <f>SUM('Abril 2019'!M464+'Mayo 2019'!M464+'Junio 2019'!M464)</f>
        <v>0</v>
      </c>
      <c r="N464" s="27">
        <f t="shared" si="7"/>
        <v>1478058</v>
      </c>
    </row>
    <row r="465" spans="1:14" x14ac:dyDescent="0.25">
      <c r="A465" s="14" t="s">
        <v>917</v>
      </c>
      <c r="B465" s="9" t="s">
        <v>918</v>
      </c>
      <c r="C465" s="10">
        <f>SUM('Abril 2019'!C465+'Mayo 2019'!C465+'Junio 2019'!C465)</f>
        <v>719523</v>
      </c>
      <c r="D465" s="10">
        <f>SUM('Abril 2019'!D465+'Mayo 2019'!D465+'Junio 2019'!D465)</f>
        <v>102288</v>
      </c>
      <c r="E465" s="11">
        <f>SUM('Abril 2019'!E465+'Mayo 2019'!E465+'Junio 2019'!E465)</f>
        <v>9625</v>
      </c>
      <c r="F465" s="11">
        <f>SUM('Abril 2019'!F465+'Mayo 2019'!F465+'Junio 2019'!F465)</f>
        <v>20993</v>
      </c>
      <c r="G465" s="11">
        <f>SUM('Abril 2019'!G465+'Mayo 2019'!G465+'Junio 2019'!G465)</f>
        <v>3542</v>
      </c>
      <c r="H465" s="11">
        <f>SUM('Abril 2019'!H465+'Mayo 2019'!H465+'Junio 2019'!H465)</f>
        <v>1128</v>
      </c>
      <c r="I465" s="11">
        <f>SUM('Abril 2019'!I465+'Mayo 2019'!I465+'Junio 2019'!I465)</f>
        <v>26798</v>
      </c>
      <c r="J465" s="11">
        <f>SUM('Abril 2019'!J465+'Mayo 2019'!J465+'Junio 2019'!J465)</f>
        <v>20510</v>
      </c>
      <c r="K465" s="11">
        <f>SUM('Abril 2019'!K465+'Mayo 2019'!K465+'Junio 2019'!K465)</f>
        <v>0</v>
      </c>
      <c r="L465" s="11">
        <f>SUM('Abril 2019'!L465+'Mayo 2019'!L465+'Junio 2019'!L465)</f>
        <v>0</v>
      </c>
      <c r="M465" s="32">
        <f>SUM('Abril 2019'!M465+'Mayo 2019'!M465+'Junio 2019'!M465)</f>
        <v>0</v>
      </c>
      <c r="N465" s="27">
        <f t="shared" si="7"/>
        <v>904407</v>
      </c>
    </row>
    <row r="466" spans="1:14" x14ac:dyDescent="0.25">
      <c r="A466" s="14" t="s">
        <v>919</v>
      </c>
      <c r="B466" s="9" t="s">
        <v>920</v>
      </c>
      <c r="C466" s="10">
        <f>SUM('Abril 2019'!C466+'Mayo 2019'!C466+'Junio 2019'!C466)</f>
        <v>577370</v>
      </c>
      <c r="D466" s="10">
        <f>SUM('Abril 2019'!D466+'Mayo 2019'!D466+'Junio 2019'!D466)</f>
        <v>139464</v>
      </c>
      <c r="E466" s="11">
        <f>SUM('Abril 2019'!E466+'Mayo 2019'!E466+'Junio 2019'!E466)</f>
        <v>8497</v>
      </c>
      <c r="F466" s="11">
        <f>SUM('Abril 2019'!F466+'Mayo 2019'!F466+'Junio 2019'!F466)</f>
        <v>23187</v>
      </c>
      <c r="G466" s="11">
        <f>SUM('Abril 2019'!G466+'Mayo 2019'!G466+'Junio 2019'!G466)</f>
        <v>2204</v>
      </c>
      <c r="H466" s="11">
        <f>SUM('Abril 2019'!H466+'Mayo 2019'!H466+'Junio 2019'!H466)</f>
        <v>1278</v>
      </c>
      <c r="I466" s="11">
        <f>SUM('Abril 2019'!I466+'Mayo 2019'!I466+'Junio 2019'!I466)</f>
        <v>23482</v>
      </c>
      <c r="J466" s="11">
        <f>SUM('Abril 2019'!J466+'Mayo 2019'!J466+'Junio 2019'!J466)</f>
        <v>12343</v>
      </c>
      <c r="K466" s="11">
        <f>SUM('Abril 2019'!K466+'Mayo 2019'!K466+'Junio 2019'!K466)</f>
        <v>0</v>
      </c>
      <c r="L466" s="11">
        <f>SUM('Abril 2019'!L466+'Mayo 2019'!L466+'Junio 2019'!L466)</f>
        <v>0</v>
      </c>
      <c r="M466" s="32">
        <f>SUM('Abril 2019'!M466+'Mayo 2019'!M466+'Junio 2019'!M466)</f>
        <v>0</v>
      </c>
      <c r="N466" s="27">
        <f t="shared" si="7"/>
        <v>787825</v>
      </c>
    </row>
    <row r="467" spans="1:14" ht="25.5" x14ac:dyDescent="0.25">
      <c r="A467" s="14" t="s">
        <v>921</v>
      </c>
      <c r="B467" s="9" t="s">
        <v>922</v>
      </c>
      <c r="C467" s="10">
        <f>SUM('Abril 2019'!C467+'Mayo 2019'!C467+'Junio 2019'!C467)</f>
        <v>576550</v>
      </c>
      <c r="D467" s="10">
        <f>SUM('Abril 2019'!D467+'Mayo 2019'!D467+'Junio 2019'!D467)</f>
        <v>265438</v>
      </c>
      <c r="E467" s="11">
        <f>SUM('Abril 2019'!E467+'Mayo 2019'!E467+'Junio 2019'!E467)</f>
        <v>8164</v>
      </c>
      <c r="F467" s="11">
        <f>SUM('Abril 2019'!F467+'Mayo 2019'!F467+'Junio 2019'!F467)</f>
        <v>22632</v>
      </c>
      <c r="G467" s="11">
        <f>SUM('Abril 2019'!G467+'Mayo 2019'!G467+'Junio 2019'!G467)</f>
        <v>2180</v>
      </c>
      <c r="H467" s="11">
        <f>SUM('Abril 2019'!H467+'Mayo 2019'!H467+'Junio 2019'!H467)</f>
        <v>1254</v>
      </c>
      <c r="I467" s="11">
        <f>SUM('Abril 2019'!I467+'Mayo 2019'!I467+'Junio 2019'!I467)</f>
        <v>20805</v>
      </c>
      <c r="J467" s="11">
        <f>SUM('Abril 2019'!J467+'Mayo 2019'!J467+'Junio 2019'!J467)</f>
        <v>11340</v>
      </c>
      <c r="K467" s="11">
        <f>SUM('Abril 2019'!K467+'Mayo 2019'!K467+'Junio 2019'!K467)</f>
        <v>0</v>
      </c>
      <c r="L467" s="11">
        <f>SUM('Abril 2019'!L467+'Mayo 2019'!L467+'Junio 2019'!L467)</f>
        <v>0</v>
      </c>
      <c r="M467" s="32">
        <f>SUM('Abril 2019'!M467+'Mayo 2019'!M467+'Junio 2019'!M467)</f>
        <v>0</v>
      </c>
      <c r="N467" s="27">
        <f t="shared" si="7"/>
        <v>908363</v>
      </c>
    </row>
    <row r="468" spans="1:14" ht="25.5" x14ac:dyDescent="0.25">
      <c r="A468" s="14" t="s">
        <v>923</v>
      </c>
      <c r="B468" s="9" t="s">
        <v>924</v>
      </c>
      <c r="C468" s="10">
        <f>SUM('Abril 2019'!C468+'Mayo 2019'!C468+'Junio 2019'!C468)</f>
        <v>387700</v>
      </c>
      <c r="D468" s="10">
        <f>SUM('Abril 2019'!D468+'Mayo 2019'!D468+'Junio 2019'!D468)</f>
        <v>263869</v>
      </c>
      <c r="E468" s="11">
        <f>SUM('Abril 2019'!E468+'Mayo 2019'!E468+'Junio 2019'!E468)</f>
        <v>5690</v>
      </c>
      <c r="F468" s="11">
        <f>SUM('Abril 2019'!F468+'Mayo 2019'!F468+'Junio 2019'!F468)</f>
        <v>15825</v>
      </c>
      <c r="G468" s="11">
        <f>SUM('Abril 2019'!G468+'Mayo 2019'!G468+'Junio 2019'!G468)</f>
        <v>1451</v>
      </c>
      <c r="H468" s="11">
        <f>SUM('Abril 2019'!H468+'Mayo 2019'!H468+'Junio 2019'!H468)</f>
        <v>864</v>
      </c>
      <c r="I468" s="11">
        <f>SUM('Abril 2019'!I468+'Mayo 2019'!I468+'Junio 2019'!I468)</f>
        <v>11028</v>
      </c>
      <c r="J468" s="11">
        <f>SUM('Abril 2019'!J468+'Mayo 2019'!J468+'Junio 2019'!J468)</f>
        <v>6710</v>
      </c>
      <c r="K468" s="11">
        <f>SUM('Abril 2019'!K468+'Mayo 2019'!K468+'Junio 2019'!K468)</f>
        <v>0</v>
      </c>
      <c r="L468" s="11">
        <f>SUM('Abril 2019'!L468+'Mayo 2019'!L468+'Junio 2019'!L468)</f>
        <v>170</v>
      </c>
      <c r="M468" s="32">
        <f>SUM('Abril 2019'!M468+'Mayo 2019'!M468+'Junio 2019'!M468)</f>
        <v>0</v>
      </c>
      <c r="N468" s="27">
        <f t="shared" si="7"/>
        <v>693307</v>
      </c>
    </row>
    <row r="469" spans="1:14" x14ac:dyDescent="0.25">
      <c r="A469" s="14" t="s">
        <v>925</v>
      </c>
      <c r="B469" s="9" t="s">
        <v>926</v>
      </c>
      <c r="C469" s="10">
        <f>SUM('Abril 2019'!C469+'Mayo 2019'!C469+'Junio 2019'!C469)</f>
        <v>748552</v>
      </c>
      <c r="D469" s="10">
        <f>SUM('Abril 2019'!D469+'Mayo 2019'!D469+'Junio 2019'!D469)</f>
        <v>170250</v>
      </c>
      <c r="E469" s="11">
        <f>SUM('Abril 2019'!E469+'Mayo 2019'!E469+'Junio 2019'!E469)</f>
        <v>11030</v>
      </c>
      <c r="F469" s="11">
        <f>SUM('Abril 2019'!F469+'Mayo 2019'!F469+'Junio 2019'!F469)</f>
        <v>27636</v>
      </c>
      <c r="G469" s="11">
        <f>SUM('Abril 2019'!G469+'Mayo 2019'!G469+'Junio 2019'!G469)</f>
        <v>3198</v>
      </c>
      <c r="H469" s="11">
        <f>SUM('Abril 2019'!H469+'Mayo 2019'!H469+'Junio 2019'!H469)</f>
        <v>1635</v>
      </c>
      <c r="I469" s="11">
        <f>SUM('Abril 2019'!I469+'Mayo 2019'!I469+'Junio 2019'!I469)</f>
        <v>24383</v>
      </c>
      <c r="J469" s="11">
        <f>SUM('Abril 2019'!J469+'Mayo 2019'!J469+'Junio 2019'!J469)</f>
        <v>16068</v>
      </c>
      <c r="K469" s="11">
        <f>SUM('Abril 2019'!K469+'Mayo 2019'!K469+'Junio 2019'!K469)</f>
        <v>0</v>
      </c>
      <c r="L469" s="11">
        <f>SUM('Abril 2019'!L469+'Mayo 2019'!L469+'Junio 2019'!L469)</f>
        <v>0</v>
      </c>
      <c r="M469" s="32">
        <f>SUM('Abril 2019'!M469+'Mayo 2019'!M469+'Junio 2019'!M469)</f>
        <v>0</v>
      </c>
      <c r="N469" s="27">
        <f t="shared" si="7"/>
        <v>1002752</v>
      </c>
    </row>
    <row r="470" spans="1:14" ht="25.5" x14ac:dyDescent="0.25">
      <c r="A470" s="14" t="s">
        <v>927</v>
      </c>
      <c r="B470" s="9" t="s">
        <v>928</v>
      </c>
      <c r="C470" s="10">
        <f>SUM('Abril 2019'!C470+'Mayo 2019'!C470+'Junio 2019'!C470)</f>
        <v>474584</v>
      </c>
      <c r="D470" s="10">
        <f>SUM('Abril 2019'!D470+'Mayo 2019'!D470+'Junio 2019'!D470)</f>
        <v>202355</v>
      </c>
      <c r="E470" s="11">
        <f>SUM('Abril 2019'!E470+'Mayo 2019'!E470+'Junio 2019'!E470)</f>
        <v>6238</v>
      </c>
      <c r="F470" s="11">
        <f>SUM('Abril 2019'!F470+'Mayo 2019'!F470+'Junio 2019'!F470)</f>
        <v>19359</v>
      </c>
      <c r="G470" s="11">
        <f>SUM('Abril 2019'!G470+'Mayo 2019'!G470+'Junio 2019'!G470)</f>
        <v>1577</v>
      </c>
      <c r="H470" s="11">
        <f>SUM('Abril 2019'!H470+'Mayo 2019'!H470+'Junio 2019'!H470)</f>
        <v>936</v>
      </c>
      <c r="I470" s="11">
        <f>SUM('Abril 2019'!I470+'Mayo 2019'!I470+'Junio 2019'!I470)</f>
        <v>7042</v>
      </c>
      <c r="J470" s="11">
        <f>SUM('Abril 2019'!J470+'Mayo 2019'!J470+'Junio 2019'!J470)</f>
        <v>5014</v>
      </c>
      <c r="K470" s="11">
        <f>SUM('Abril 2019'!K470+'Mayo 2019'!K470+'Junio 2019'!K470)</f>
        <v>0</v>
      </c>
      <c r="L470" s="11">
        <f>SUM('Abril 2019'!L470+'Mayo 2019'!L470+'Junio 2019'!L470)</f>
        <v>0</v>
      </c>
      <c r="M470" s="32">
        <f>SUM('Abril 2019'!M470+'Mayo 2019'!M470+'Junio 2019'!M470)</f>
        <v>0</v>
      </c>
      <c r="N470" s="27">
        <f t="shared" si="7"/>
        <v>717105</v>
      </c>
    </row>
    <row r="471" spans="1:14" x14ac:dyDescent="0.25">
      <c r="A471" s="14" t="s">
        <v>929</v>
      </c>
      <c r="B471" s="9" t="s">
        <v>930</v>
      </c>
      <c r="C471" s="10">
        <f>SUM('Abril 2019'!C471+'Mayo 2019'!C471+'Junio 2019'!C471)</f>
        <v>913307</v>
      </c>
      <c r="D471" s="10">
        <f>SUM('Abril 2019'!D471+'Mayo 2019'!D471+'Junio 2019'!D471)</f>
        <v>385726</v>
      </c>
      <c r="E471" s="11">
        <f>SUM('Abril 2019'!E471+'Mayo 2019'!E471+'Junio 2019'!E471)</f>
        <v>12614</v>
      </c>
      <c r="F471" s="11">
        <f>SUM('Abril 2019'!F471+'Mayo 2019'!F471+'Junio 2019'!F471)</f>
        <v>33330</v>
      </c>
      <c r="G471" s="11">
        <f>SUM('Abril 2019'!G471+'Mayo 2019'!G471+'Junio 2019'!G471)</f>
        <v>3768</v>
      </c>
      <c r="H471" s="11">
        <f>SUM('Abril 2019'!H471+'Mayo 2019'!H471+'Junio 2019'!H471)</f>
        <v>1812</v>
      </c>
      <c r="I471" s="11">
        <f>SUM('Abril 2019'!I471+'Mayo 2019'!I471+'Junio 2019'!I471)</f>
        <v>31164</v>
      </c>
      <c r="J471" s="11">
        <f>SUM('Abril 2019'!J471+'Mayo 2019'!J471+'Junio 2019'!J471)</f>
        <v>20510</v>
      </c>
      <c r="K471" s="11">
        <f>SUM('Abril 2019'!K471+'Mayo 2019'!K471+'Junio 2019'!K471)</f>
        <v>0</v>
      </c>
      <c r="L471" s="11">
        <f>SUM('Abril 2019'!L471+'Mayo 2019'!L471+'Junio 2019'!L471)</f>
        <v>0</v>
      </c>
      <c r="M471" s="32">
        <f>SUM('Abril 2019'!M471+'Mayo 2019'!M471+'Junio 2019'!M471)</f>
        <v>0</v>
      </c>
      <c r="N471" s="27">
        <f t="shared" si="7"/>
        <v>1402231</v>
      </c>
    </row>
    <row r="472" spans="1:14" x14ac:dyDescent="0.25">
      <c r="A472" s="14" t="s">
        <v>931</v>
      </c>
      <c r="B472" s="9" t="s">
        <v>932</v>
      </c>
      <c r="C472" s="10">
        <f>SUM('Abril 2019'!C472+'Mayo 2019'!C472+'Junio 2019'!C472)</f>
        <v>938050</v>
      </c>
      <c r="D472" s="10">
        <f>SUM('Abril 2019'!D472+'Mayo 2019'!D472+'Junio 2019'!D472)</f>
        <v>202398</v>
      </c>
      <c r="E472" s="11">
        <f>SUM('Abril 2019'!E472+'Mayo 2019'!E472+'Junio 2019'!E472)</f>
        <v>13626</v>
      </c>
      <c r="F472" s="11">
        <f>SUM('Abril 2019'!F472+'Mayo 2019'!F472+'Junio 2019'!F472)</f>
        <v>36960</v>
      </c>
      <c r="G472" s="11">
        <f>SUM('Abril 2019'!G472+'Mayo 2019'!G472+'Junio 2019'!G472)</f>
        <v>3625</v>
      </c>
      <c r="H472" s="11">
        <f>SUM('Abril 2019'!H472+'Mayo 2019'!H472+'Junio 2019'!H472)</f>
        <v>2010</v>
      </c>
      <c r="I472" s="11">
        <f>SUM('Abril 2019'!I472+'Mayo 2019'!I472+'Junio 2019'!I472)</f>
        <v>40096</v>
      </c>
      <c r="J472" s="11">
        <f>SUM('Abril 2019'!J472+'Mayo 2019'!J472+'Junio 2019'!J472)</f>
        <v>20987</v>
      </c>
      <c r="K472" s="11">
        <f>SUM('Abril 2019'!K472+'Mayo 2019'!K472+'Junio 2019'!K472)</f>
        <v>0</v>
      </c>
      <c r="L472" s="11">
        <f>SUM('Abril 2019'!L472+'Mayo 2019'!L472+'Junio 2019'!L472)</f>
        <v>0</v>
      </c>
      <c r="M472" s="32">
        <f>SUM('Abril 2019'!M472+'Mayo 2019'!M472+'Junio 2019'!M472)</f>
        <v>0</v>
      </c>
      <c r="N472" s="27">
        <f t="shared" si="7"/>
        <v>1257752</v>
      </c>
    </row>
    <row r="473" spans="1:14" x14ac:dyDescent="0.25">
      <c r="A473" s="14" t="s">
        <v>933</v>
      </c>
      <c r="B473" s="9" t="s">
        <v>934</v>
      </c>
      <c r="C473" s="10">
        <f>SUM('Abril 2019'!C473+'Mayo 2019'!C473+'Junio 2019'!C473)</f>
        <v>316326</v>
      </c>
      <c r="D473" s="10">
        <f>SUM('Abril 2019'!D473+'Mayo 2019'!D473+'Junio 2019'!D473)</f>
        <v>162644</v>
      </c>
      <c r="E473" s="11">
        <f>SUM('Abril 2019'!E473+'Mayo 2019'!E473+'Junio 2019'!E473)</f>
        <v>4838</v>
      </c>
      <c r="F473" s="11">
        <f>SUM('Abril 2019'!F473+'Mayo 2019'!F473+'Junio 2019'!F473)</f>
        <v>13788</v>
      </c>
      <c r="G473" s="11">
        <f>SUM('Abril 2019'!G473+'Mayo 2019'!G473+'Junio 2019'!G473)</f>
        <v>1139</v>
      </c>
      <c r="H473" s="11">
        <f>SUM('Abril 2019'!H473+'Mayo 2019'!H473+'Junio 2019'!H473)</f>
        <v>723</v>
      </c>
      <c r="I473" s="11">
        <f>SUM('Abril 2019'!I473+'Mayo 2019'!I473+'Junio 2019'!I473)</f>
        <v>4335</v>
      </c>
      <c r="J473" s="11">
        <f>SUM('Abril 2019'!J473+'Mayo 2019'!J473+'Junio 2019'!J473)</f>
        <v>3367</v>
      </c>
      <c r="K473" s="11">
        <f>SUM('Abril 2019'!K473+'Mayo 2019'!K473+'Junio 2019'!K473)</f>
        <v>0</v>
      </c>
      <c r="L473" s="11">
        <f>SUM('Abril 2019'!L473+'Mayo 2019'!L473+'Junio 2019'!L473)</f>
        <v>5728</v>
      </c>
      <c r="M473" s="32">
        <f>SUM('Abril 2019'!M473+'Mayo 2019'!M473+'Junio 2019'!M473)</f>
        <v>0</v>
      </c>
      <c r="N473" s="27">
        <f t="shared" si="7"/>
        <v>512888</v>
      </c>
    </row>
    <row r="474" spans="1:14" ht="25.5" x14ac:dyDescent="0.25">
      <c r="A474" s="14" t="s">
        <v>935</v>
      </c>
      <c r="B474" s="9" t="s">
        <v>936</v>
      </c>
      <c r="C474" s="10">
        <f>SUM('Abril 2019'!C474+'Mayo 2019'!C474+'Junio 2019'!C474)</f>
        <v>940798</v>
      </c>
      <c r="D474" s="10">
        <f>SUM('Abril 2019'!D474+'Mayo 2019'!D474+'Junio 2019'!D474)</f>
        <v>410734</v>
      </c>
      <c r="E474" s="11">
        <f>SUM('Abril 2019'!E474+'Mayo 2019'!E474+'Junio 2019'!E474)</f>
        <v>12611</v>
      </c>
      <c r="F474" s="11">
        <f>SUM('Abril 2019'!F474+'Mayo 2019'!F474+'Junio 2019'!F474)</f>
        <v>32430</v>
      </c>
      <c r="G474" s="11">
        <f>SUM('Abril 2019'!G474+'Mayo 2019'!G474+'Junio 2019'!G474)</f>
        <v>3955</v>
      </c>
      <c r="H474" s="11">
        <f>SUM('Abril 2019'!H474+'Mayo 2019'!H474+'Junio 2019'!H474)</f>
        <v>1812</v>
      </c>
      <c r="I474" s="11">
        <f>SUM('Abril 2019'!I474+'Mayo 2019'!I474+'Junio 2019'!I474)</f>
        <v>29010</v>
      </c>
      <c r="J474" s="11">
        <f>SUM('Abril 2019'!J474+'Mayo 2019'!J474+'Junio 2019'!J474)</f>
        <v>20677</v>
      </c>
      <c r="K474" s="11">
        <f>SUM('Abril 2019'!K474+'Mayo 2019'!K474+'Junio 2019'!K474)</f>
        <v>0</v>
      </c>
      <c r="L474" s="11">
        <f>SUM('Abril 2019'!L474+'Mayo 2019'!L474+'Junio 2019'!L474)</f>
        <v>0</v>
      </c>
      <c r="M474" s="32">
        <f>SUM('Abril 2019'!M474+'Mayo 2019'!M474+'Junio 2019'!M474)</f>
        <v>0</v>
      </c>
      <c r="N474" s="27">
        <f t="shared" si="7"/>
        <v>1452027</v>
      </c>
    </row>
    <row r="475" spans="1:14" x14ac:dyDescent="0.25">
      <c r="A475" s="14" t="s">
        <v>937</v>
      </c>
      <c r="B475" s="9" t="s">
        <v>938</v>
      </c>
      <c r="C475" s="10">
        <f>SUM('Abril 2019'!C475+'Mayo 2019'!C475+'Junio 2019'!C475)</f>
        <v>260822</v>
      </c>
      <c r="D475" s="10">
        <f>SUM('Abril 2019'!D475+'Mayo 2019'!D475+'Junio 2019'!D475)</f>
        <v>120745</v>
      </c>
      <c r="E475" s="11">
        <f>SUM('Abril 2019'!E475+'Mayo 2019'!E475+'Junio 2019'!E475)</f>
        <v>4228</v>
      </c>
      <c r="F475" s="11">
        <f>SUM('Abril 2019'!F475+'Mayo 2019'!F475+'Junio 2019'!F475)</f>
        <v>12129</v>
      </c>
      <c r="G475" s="11">
        <f>SUM('Abril 2019'!G475+'Mayo 2019'!G475+'Junio 2019'!G475)</f>
        <v>905</v>
      </c>
      <c r="H475" s="11">
        <f>SUM('Abril 2019'!H475+'Mayo 2019'!H475+'Junio 2019'!H475)</f>
        <v>663</v>
      </c>
      <c r="I475" s="11">
        <f>SUM('Abril 2019'!I475+'Mayo 2019'!I475+'Junio 2019'!I475)</f>
        <v>4044</v>
      </c>
      <c r="J475" s="11">
        <f>SUM('Abril 2019'!J475+'Mayo 2019'!J475+'Junio 2019'!J475)</f>
        <v>2794</v>
      </c>
      <c r="K475" s="11">
        <f>SUM('Abril 2019'!K475+'Mayo 2019'!K475+'Junio 2019'!K475)</f>
        <v>0</v>
      </c>
      <c r="L475" s="11">
        <f>SUM('Abril 2019'!L475+'Mayo 2019'!L475+'Junio 2019'!L475)</f>
        <v>7183</v>
      </c>
      <c r="M475" s="32">
        <f>SUM('Abril 2019'!M475+'Mayo 2019'!M475+'Junio 2019'!M475)</f>
        <v>0</v>
      </c>
      <c r="N475" s="27">
        <f t="shared" si="7"/>
        <v>413513</v>
      </c>
    </row>
    <row r="476" spans="1:14" ht="25.5" x14ac:dyDescent="0.25">
      <c r="A476" s="14" t="s">
        <v>939</v>
      </c>
      <c r="B476" s="9" t="s">
        <v>940</v>
      </c>
      <c r="C476" s="10">
        <f>SUM('Abril 2019'!C476+'Mayo 2019'!C476+'Junio 2019'!C476)</f>
        <v>241692</v>
      </c>
      <c r="D476" s="10">
        <f>SUM('Abril 2019'!D476+'Mayo 2019'!D476+'Junio 2019'!D476)</f>
        <v>108980</v>
      </c>
      <c r="E476" s="11">
        <f>SUM('Abril 2019'!E476+'Mayo 2019'!E476+'Junio 2019'!E476)</f>
        <v>4032</v>
      </c>
      <c r="F476" s="11">
        <f>SUM('Abril 2019'!F476+'Mayo 2019'!F476+'Junio 2019'!F476)</f>
        <v>11505</v>
      </c>
      <c r="G476" s="11">
        <f>SUM('Abril 2019'!G476+'Mayo 2019'!G476+'Junio 2019'!G476)</f>
        <v>837</v>
      </c>
      <c r="H476" s="11">
        <f>SUM('Abril 2019'!H476+'Mayo 2019'!H476+'Junio 2019'!H476)</f>
        <v>630</v>
      </c>
      <c r="I476" s="11">
        <f>SUM('Abril 2019'!I476+'Mayo 2019'!I476+'Junio 2019'!I476)</f>
        <v>2705</v>
      </c>
      <c r="J476" s="11">
        <f>SUM('Abril 2019'!J476+'Mayo 2019'!J476+'Junio 2019'!J476)</f>
        <v>2197</v>
      </c>
      <c r="K476" s="11">
        <f>SUM('Abril 2019'!K476+'Mayo 2019'!K476+'Junio 2019'!K476)</f>
        <v>0</v>
      </c>
      <c r="L476" s="11">
        <f>SUM('Abril 2019'!L476+'Mayo 2019'!L476+'Junio 2019'!L476)</f>
        <v>0</v>
      </c>
      <c r="M476" s="32">
        <f>SUM('Abril 2019'!M476+'Mayo 2019'!M476+'Junio 2019'!M476)</f>
        <v>0</v>
      </c>
      <c r="N476" s="27">
        <f t="shared" si="7"/>
        <v>372578</v>
      </c>
    </row>
    <row r="477" spans="1:14" ht="25.5" x14ac:dyDescent="0.25">
      <c r="A477" s="14" t="s">
        <v>941</v>
      </c>
      <c r="B477" s="9" t="s">
        <v>942</v>
      </c>
      <c r="C477" s="10">
        <f>SUM('Abril 2019'!C477+'Mayo 2019'!C477+'Junio 2019'!C477)</f>
        <v>372342</v>
      </c>
      <c r="D477" s="10">
        <f>SUM('Abril 2019'!D477+'Mayo 2019'!D477+'Junio 2019'!D477)</f>
        <v>133842</v>
      </c>
      <c r="E477" s="11">
        <f>SUM('Abril 2019'!E477+'Mayo 2019'!E477+'Junio 2019'!E477)</f>
        <v>5740</v>
      </c>
      <c r="F477" s="11">
        <f>SUM('Abril 2019'!F477+'Mayo 2019'!F477+'Junio 2019'!F477)</f>
        <v>16008</v>
      </c>
      <c r="G477" s="11">
        <f>SUM('Abril 2019'!G477+'Mayo 2019'!G477+'Junio 2019'!G477)</f>
        <v>1367</v>
      </c>
      <c r="H477" s="11">
        <f>SUM('Abril 2019'!H477+'Mayo 2019'!H477+'Junio 2019'!H477)</f>
        <v>867</v>
      </c>
      <c r="I477" s="11">
        <f>SUM('Abril 2019'!I477+'Mayo 2019'!I477+'Junio 2019'!I477)</f>
        <v>12309</v>
      </c>
      <c r="J477" s="11">
        <f>SUM('Abril 2019'!J477+'Mayo 2019'!J477+'Junio 2019'!J477)</f>
        <v>6805</v>
      </c>
      <c r="K477" s="11">
        <f>SUM('Abril 2019'!K477+'Mayo 2019'!K477+'Junio 2019'!K477)</f>
        <v>0</v>
      </c>
      <c r="L477" s="11">
        <f>SUM('Abril 2019'!L477+'Mayo 2019'!L477+'Junio 2019'!L477)</f>
        <v>0</v>
      </c>
      <c r="M477" s="32">
        <f>SUM('Abril 2019'!M477+'Mayo 2019'!M477+'Junio 2019'!M477)</f>
        <v>0</v>
      </c>
      <c r="N477" s="27">
        <f t="shared" si="7"/>
        <v>549280</v>
      </c>
    </row>
    <row r="478" spans="1:14" x14ac:dyDescent="0.25">
      <c r="A478" s="14" t="s">
        <v>943</v>
      </c>
      <c r="B478" s="9" t="s">
        <v>944</v>
      </c>
      <c r="C478" s="10">
        <f>SUM('Abril 2019'!C478+'Mayo 2019'!C478+'Junio 2019'!C478)</f>
        <v>1898887</v>
      </c>
      <c r="D478" s="10">
        <f>SUM('Abril 2019'!D478+'Mayo 2019'!D478+'Junio 2019'!D478)</f>
        <v>488380</v>
      </c>
      <c r="E478" s="11">
        <f>SUM('Abril 2019'!E478+'Mayo 2019'!E478+'Junio 2019'!E478)</f>
        <v>26340</v>
      </c>
      <c r="F478" s="11">
        <f>SUM('Abril 2019'!F478+'Mayo 2019'!F478+'Junio 2019'!F478)</f>
        <v>64293</v>
      </c>
      <c r="G478" s="11">
        <f>SUM('Abril 2019'!G478+'Mayo 2019'!G478+'Junio 2019'!G478)</f>
        <v>8649</v>
      </c>
      <c r="H478" s="11">
        <f>SUM('Abril 2019'!H478+'Mayo 2019'!H478+'Junio 2019'!H478)</f>
        <v>3441</v>
      </c>
      <c r="I478" s="11">
        <f>SUM('Abril 2019'!I478+'Mayo 2019'!I478+'Junio 2019'!I478)</f>
        <v>121017</v>
      </c>
      <c r="J478" s="11">
        <f>SUM('Abril 2019'!J478+'Mayo 2019'!J478+'Junio 2019'!J478)</f>
        <v>57875</v>
      </c>
      <c r="K478" s="11">
        <f>SUM('Abril 2019'!K478+'Mayo 2019'!K478+'Junio 2019'!K478)</f>
        <v>0</v>
      </c>
      <c r="L478" s="11">
        <f>SUM('Abril 2019'!L478+'Mayo 2019'!L478+'Junio 2019'!L478)</f>
        <v>0</v>
      </c>
      <c r="M478" s="32">
        <f>SUM('Abril 2019'!M478+'Mayo 2019'!M478+'Junio 2019'!M478)</f>
        <v>0</v>
      </c>
      <c r="N478" s="27">
        <f t="shared" si="7"/>
        <v>2668882</v>
      </c>
    </row>
    <row r="479" spans="1:14" x14ac:dyDescent="0.25">
      <c r="A479" s="14" t="s">
        <v>945</v>
      </c>
      <c r="B479" s="9" t="s">
        <v>946</v>
      </c>
      <c r="C479" s="10">
        <f>SUM('Abril 2019'!C479+'Mayo 2019'!C479+'Junio 2019'!C479)</f>
        <v>2708094</v>
      </c>
      <c r="D479" s="10">
        <f>SUM('Abril 2019'!D479+'Mayo 2019'!D479+'Junio 2019'!D479)</f>
        <v>5143517</v>
      </c>
      <c r="E479" s="11">
        <f>SUM('Abril 2019'!E479+'Mayo 2019'!E479+'Junio 2019'!E479)</f>
        <v>35944</v>
      </c>
      <c r="F479" s="11">
        <f>SUM('Abril 2019'!F479+'Mayo 2019'!F479+'Junio 2019'!F479)</f>
        <v>89220</v>
      </c>
      <c r="G479" s="11">
        <f>SUM('Abril 2019'!G479+'Mayo 2019'!G479+'Junio 2019'!G479)</f>
        <v>12195</v>
      </c>
      <c r="H479" s="11">
        <f>SUM('Abril 2019'!H479+'Mayo 2019'!H479+'Junio 2019'!H479)</f>
        <v>4680</v>
      </c>
      <c r="I479" s="11">
        <f>SUM('Abril 2019'!I479+'Mayo 2019'!I479+'Junio 2019'!I479)</f>
        <v>140513</v>
      </c>
      <c r="J479" s="11">
        <f>SUM('Abril 2019'!J479+'Mayo 2019'!J479+'Junio 2019'!J479)</f>
        <v>83613</v>
      </c>
      <c r="K479" s="11">
        <f>SUM('Abril 2019'!K479+'Mayo 2019'!K479+'Junio 2019'!K479)</f>
        <v>0</v>
      </c>
      <c r="L479" s="11">
        <f>SUM('Abril 2019'!L479+'Mayo 2019'!L479+'Junio 2019'!L479)</f>
        <v>144776</v>
      </c>
      <c r="M479" s="32">
        <f>SUM('Abril 2019'!M479+'Mayo 2019'!M479+'Junio 2019'!M479)</f>
        <v>0</v>
      </c>
      <c r="N479" s="27">
        <f t="shared" si="7"/>
        <v>8362552</v>
      </c>
    </row>
    <row r="480" spans="1:14" x14ac:dyDescent="0.25">
      <c r="A480" s="14" t="s">
        <v>947</v>
      </c>
      <c r="B480" s="9" t="s">
        <v>948</v>
      </c>
      <c r="C480" s="10">
        <f>SUM('Abril 2019'!C480+'Mayo 2019'!C480+'Junio 2019'!C480)</f>
        <v>2044216</v>
      </c>
      <c r="D480" s="10">
        <f>SUM('Abril 2019'!D480+'Mayo 2019'!D480+'Junio 2019'!D480)</f>
        <v>1016361</v>
      </c>
      <c r="E480" s="11">
        <f>SUM('Abril 2019'!E480+'Mayo 2019'!E480+'Junio 2019'!E480)</f>
        <v>28675</v>
      </c>
      <c r="F480" s="11">
        <f>SUM('Abril 2019'!F480+'Mayo 2019'!F480+'Junio 2019'!F480)</f>
        <v>72573</v>
      </c>
      <c r="G480" s="11">
        <f>SUM('Abril 2019'!G480+'Mayo 2019'!G480+'Junio 2019'!G480)</f>
        <v>8917</v>
      </c>
      <c r="H480" s="11">
        <f>SUM('Abril 2019'!H480+'Mayo 2019'!H480+'Junio 2019'!H480)</f>
        <v>3936</v>
      </c>
      <c r="I480" s="11">
        <f>SUM('Abril 2019'!I480+'Mayo 2019'!I480+'Junio 2019'!I480)</f>
        <v>112608</v>
      </c>
      <c r="J480" s="11">
        <f>SUM('Abril 2019'!J480+'Mayo 2019'!J480+'Junio 2019'!J480)</f>
        <v>60191</v>
      </c>
      <c r="K480" s="11">
        <f>SUM('Abril 2019'!K480+'Mayo 2019'!K480+'Junio 2019'!K480)</f>
        <v>0</v>
      </c>
      <c r="L480" s="11">
        <f>SUM('Abril 2019'!L480+'Mayo 2019'!L480+'Junio 2019'!L480)</f>
        <v>643363</v>
      </c>
      <c r="M480" s="32">
        <f>SUM('Abril 2019'!M480+'Mayo 2019'!M480+'Junio 2019'!M480)</f>
        <v>0</v>
      </c>
      <c r="N480" s="27">
        <f t="shared" si="7"/>
        <v>3990840</v>
      </c>
    </row>
    <row r="481" spans="1:14" ht="25.5" x14ac:dyDescent="0.25">
      <c r="A481" s="14" t="s">
        <v>949</v>
      </c>
      <c r="B481" s="9" t="s">
        <v>950</v>
      </c>
      <c r="C481" s="10">
        <f>SUM('Abril 2019'!C481+'Mayo 2019'!C481+'Junio 2019'!C481)</f>
        <v>5580519</v>
      </c>
      <c r="D481" s="10">
        <f>SUM('Abril 2019'!D481+'Mayo 2019'!D481+'Junio 2019'!D481)</f>
        <v>2117187</v>
      </c>
      <c r="E481" s="11">
        <f>SUM('Abril 2019'!E481+'Mayo 2019'!E481+'Junio 2019'!E481)</f>
        <v>72808</v>
      </c>
      <c r="F481" s="11">
        <f>SUM('Abril 2019'!F481+'Mayo 2019'!F481+'Junio 2019'!F481)</f>
        <v>182631</v>
      </c>
      <c r="G481" s="11">
        <f>SUM('Abril 2019'!G481+'Mayo 2019'!G481+'Junio 2019'!G481)</f>
        <v>24075</v>
      </c>
      <c r="H481" s="11">
        <f>SUM('Abril 2019'!H481+'Mayo 2019'!H481+'Junio 2019'!H481)</f>
        <v>9492</v>
      </c>
      <c r="I481" s="11">
        <f>SUM('Abril 2019'!I481+'Mayo 2019'!I481+'Junio 2019'!I481)</f>
        <v>287397</v>
      </c>
      <c r="J481" s="11">
        <f>SUM('Abril 2019'!J481+'Mayo 2019'!J481+'Junio 2019'!J481)</f>
        <v>159609</v>
      </c>
      <c r="K481" s="11">
        <f>SUM('Abril 2019'!K481+'Mayo 2019'!K481+'Junio 2019'!K481)</f>
        <v>0</v>
      </c>
      <c r="L481" s="11">
        <f>SUM('Abril 2019'!L481+'Mayo 2019'!L481+'Junio 2019'!L481)</f>
        <v>6354</v>
      </c>
      <c r="M481" s="32">
        <f>SUM('Abril 2019'!M481+'Mayo 2019'!M481+'Junio 2019'!M481)</f>
        <v>0</v>
      </c>
      <c r="N481" s="27">
        <f t="shared" si="7"/>
        <v>8440072</v>
      </c>
    </row>
    <row r="482" spans="1:14" x14ac:dyDescent="0.25">
      <c r="A482" s="14" t="s">
        <v>951</v>
      </c>
      <c r="B482" s="9" t="s">
        <v>952</v>
      </c>
      <c r="C482" s="10">
        <f>SUM('Abril 2019'!C482+'Mayo 2019'!C482+'Junio 2019'!C482)</f>
        <v>867500</v>
      </c>
      <c r="D482" s="10">
        <f>SUM('Abril 2019'!D482+'Mayo 2019'!D482+'Junio 2019'!D482)</f>
        <v>159750</v>
      </c>
      <c r="E482" s="11">
        <f>SUM('Abril 2019'!E482+'Mayo 2019'!E482+'Junio 2019'!E482)</f>
        <v>12157</v>
      </c>
      <c r="F482" s="11">
        <f>SUM('Abril 2019'!F482+'Mayo 2019'!F482+'Junio 2019'!F482)</f>
        <v>30855</v>
      </c>
      <c r="G482" s="11">
        <f>SUM('Abril 2019'!G482+'Mayo 2019'!G482+'Junio 2019'!G482)</f>
        <v>3671</v>
      </c>
      <c r="H482" s="11">
        <f>SUM('Abril 2019'!H482+'Mayo 2019'!H482+'Junio 2019'!H482)</f>
        <v>1653</v>
      </c>
      <c r="I482" s="11">
        <f>SUM('Abril 2019'!I482+'Mayo 2019'!I482+'Junio 2019'!I482)</f>
        <v>37303</v>
      </c>
      <c r="J482" s="11">
        <f>SUM('Abril 2019'!J482+'Mayo 2019'!J482+'Junio 2019'!J482)</f>
        <v>22157</v>
      </c>
      <c r="K482" s="11">
        <f>SUM('Abril 2019'!K482+'Mayo 2019'!K482+'Junio 2019'!K482)</f>
        <v>0</v>
      </c>
      <c r="L482" s="11">
        <f>SUM('Abril 2019'!L482+'Mayo 2019'!L482+'Junio 2019'!L482)</f>
        <v>43549</v>
      </c>
      <c r="M482" s="32">
        <f>SUM('Abril 2019'!M482+'Mayo 2019'!M482+'Junio 2019'!M482)</f>
        <v>0</v>
      </c>
      <c r="N482" s="27">
        <f t="shared" si="7"/>
        <v>1178595</v>
      </c>
    </row>
    <row r="483" spans="1:14" x14ac:dyDescent="0.25">
      <c r="A483" s="14" t="s">
        <v>953</v>
      </c>
      <c r="B483" s="9" t="s">
        <v>954</v>
      </c>
      <c r="C483" s="10">
        <f>SUM('Abril 2019'!C483+'Mayo 2019'!C483+'Junio 2019'!C483)</f>
        <v>290040</v>
      </c>
      <c r="D483" s="10">
        <f>SUM('Abril 2019'!D483+'Mayo 2019'!D483+'Junio 2019'!D483)</f>
        <v>165208</v>
      </c>
      <c r="E483" s="11">
        <f>SUM('Abril 2019'!E483+'Mayo 2019'!E483+'Junio 2019'!E483)</f>
        <v>4954</v>
      </c>
      <c r="F483" s="11">
        <f>SUM('Abril 2019'!F483+'Mayo 2019'!F483+'Junio 2019'!F483)</f>
        <v>14592</v>
      </c>
      <c r="G483" s="11">
        <f>SUM('Abril 2019'!G483+'Mayo 2019'!G483+'Junio 2019'!G483)</f>
        <v>933</v>
      </c>
      <c r="H483" s="11">
        <f>SUM('Abril 2019'!H483+'Mayo 2019'!H483+'Junio 2019'!H483)</f>
        <v>798</v>
      </c>
      <c r="I483" s="11">
        <f>SUM('Abril 2019'!I483+'Mayo 2019'!I483+'Junio 2019'!I483)</f>
        <v>3580</v>
      </c>
      <c r="J483" s="11">
        <f>SUM('Abril 2019'!J483+'Mayo 2019'!J483+'Junio 2019'!J483)</f>
        <v>2388</v>
      </c>
      <c r="K483" s="11">
        <f>SUM('Abril 2019'!K483+'Mayo 2019'!K483+'Junio 2019'!K483)</f>
        <v>0</v>
      </c>
      <c r="L483" s="11">
        <f>SUM('Abril 2019'!L483+'Mayo 2019'!L483+'Junio 2019'!L483)</f>
        <v>0</v>
      </c>
      <c r="M483" s="32">
        <f>SUM('Abril 2019'!M483+'Mayo 2019'!M483+'Junio 2019'!M483)</f>
        <v>0</v>
      </c>
      <c r="N483" s="27">
        <f t="shared" si="7"/>
        <v>482493</v>
      </c>
    </row>
    <row r="484" spans="1:14" x14ac:dyDescent="0.25">
      <c r="A484" s="14" t="s">
        <v>955</v>
      </c>
      <c r="B484" s="9" t="s">
        <v>956</v>
      </c>
      <c r="C484" s="10">
        <f>SUM('Abril 2019'!C484+'Mayo 2019'!C484+'Junio 2019'!C484)</f>
        <v>1253556</v>
      </c>
      <c r="D484" s="10">
        <f>SUM('Abril 2019'!D484+'Mayo 2019'!D484+'Junio 2019'!D484)</f>
        <v>663231</v>
      </c>
      <c r="E484" s="11">
        <f>SUM('Abril 2019'!E484+'Mayo 2019'!E484+'Junio 2019'!E484)</f>
        <v>20593</v>
      </c>
      <c r="F484" s="11">
        <f>SUM('Abril 2019'!F484+'Mayo 2019'!F484+'Junio 2019'!F484)</f>
        <v>58971</v>
      </c>
      <c r="G484" s="11">
        <f>SUM('Abril 2019'!G484+'Mayo 2019'!G484+'Junio 2019'!G484)</f>
        <v>4319</v>
      </c>
      <c r="H484" s="11">
        <f>SUM('Abril 2019'!H484+'Mayo 2019'!H484+'Junio 2019'!H484)</f>
        <v>3213</v>
      </c>
      <c r="I484" s="11">
        <f>SUM('Abril 2019'!I484+'Mayo 2019'!I484+'Junio 2019'!I484)</f>
        <v>23599</v>
      </c>
      <c r="J484" s="11">
        <f>SUM('Abril 2019'!J484+'Mayo 2019'!J484+'Junio 2019'!J484)</f>
        <v>15399</v>
      </c>
      <c r="K484" s="11">
        <f>SUM('Abril 2019'!K484+'Mayo 2019'!K484+'Junio 2019'!K484)</f>
        <v>0</v>
      </c>
      <c r="L484" s="11">
        <f>SUM('Abril 2019'!L484+'Mayo 2019'!L484+'Junio 2019'!L484)</f>
        <v>0</v>
      </c>
      <c r="M484" s="32">
        <f>SUM('Abril 2019'!M484+'Mayo 2019'!M484+'Junio 2019'!M484)</f>
        <v>0</v>
      </c>
      <c r="N484" s="27">
        <f t="shared" si="7"/>
        <v>2042881</v>
      </c>
    </row>
    <row r="485" spans="1:14" x14ac:dyDescent="0.25">
      <c r="A485" s="14" t="s">
        <v>957</v>
      </c>
      <c r="B485" s="9" t="s">
        <v>958</v>
      </c>
      <c r="C485" s="10">
        <f>SUM('Abril 2019'!C485+'Mayo 2019'!C485+'Junio 2019'!C485)</f>
        <v>376134</v>
      </c>
      <c r="D485" s="10">
        <f>SUM('Abril 2019'!D485+'Mayo 2019'!D485+'Junio 2019'!D485)</f>
        <v>157322</v>
      </c>
      <c r="E485" s="11">
        <f>SUM('Abril 2019'!E485+'Mayo 2019'!E485+'Junio 2019'!E485)</f>
        <v>5849</v>
      </c>
      <c r="F485" s="11">
        <f>SUM('Abril 2019'!F485+'Mayo 2019'!F485+'Junio 2019'!F485)</f>
        <v>16611</v>
      </c>
      <c r="G485" s="11">
        <f>SUM('Abril 2019'!G485+'Mayo 2019'!G485+'Junio 2019'!G485)</f>
        <v>1339</v>
      </c>
      <c r="H485" s="11">
        <f>SUM('Abril 2019'!H485+'Mayo 2019'!H485+'Junio 2019'!H485)</f>
        <v>903</v>
      </c>
      <c r="I485" s="11">
        <f>SUM('Abril 2019'!I485+'Mayo 2019'!I485+'Junio 2019'!I485)</f>
        <v>8991</v>
      </c>
      <c r="J485" s="11">
        <f>SUM('Abril 2019'!J485+'Mayo 2019'!J485+'Junio 2019'!J485)</f>
        <v>5731</v>
      </c>
      <c r="K485" s="11">
        <f>SUM('Abril 2019'!K485+'Mayo 2019'!K485+'Junio 2019'!K485)</f>
        <v>0</v>
      </c>
      <c r="L485" s="11">
        <f>SUM('Abril 2019'!L485+'Mayo 2019'!L485+'Junio 2019'!L485)</f>
        <v>10750</v>
      </c>
      <c r="M485" s="32">
        <f>SUM('Abril 2019'!M485+'Mayo 2019'!M485+'Junio 2019'!M485)</f>
        <v>0</v>
      </c>
      <c r="N485" s="27">
        <f t="shared" si="7"/>
        <v>583630</v>
      </c>
    </row>
    <row r="486" spans="1:14" ht="25.5" x14ac:dyDescent="0.25">
      <c r="A486" s="14" t="s">
        <v>959</v>
      </c>
      <c r="B486" s="9" t="s">
        <v>960</v>
      </c>
      <c r="C486" s="10">
        <f>SUM('Abril 2019'!C486+'Mayo 2019'!C486+'Junio 2019'!C486)</f>
        <v>566196</v>
      </c>
      <c r="D486" s="10">
        <f>SUM('Abril 2019'!D486+'Mayo 2019'!D486+'Junio 2019'!D486)</f>
        <v>153982</v>
      </c>
      <c r="E486" s="11">
        <f>SUM('Abril 2019'!E486+'Mayo 2019'!E486+'Junio 2019'!E486)</f>
        <v>8358</v>
      </c>
      <c r="F486" s="11">
        <f>SUM('Abril 2019'!F486+'Mayo 2019'!F486+'Junio 2019'!F486)</f>
        <v>22275</v>
      </c>
      <c r="G486" s="11">
        <f>SUM('Abril 2019'!G486+'Mayo 2019'!G486+'Junio 2019'!G486)</f>
        <v>2293</v>
      </c>
      <c r="H486" s="11">
        <f>SUM('Abril 2019'!H486+'Mayo 2019'!H486+'Junio 2019'!H486)</f>
        <v>1203</v>
      </c>
      <c r="I486" s="11">
        <f>SUM('Abril 2019'!I486+'Mayo 2019'!I486+'Junio 2019'!I486)</f>
        <v>24238</v>
      </c>
      <c r="J486" s="11">
        <f>SUM('Abril 2019'!J486+'Mayo 2019'!J486+'Junio 2019'!J486)</f>
        <v>13872</v>
      </c>
      <c r="K486" s="11">
        <f>SUM('Abril 2019'!K486+'Mayo 2019'!K486+'Junio 2019'!K486)</f>
        <v>0</v>
      </c>
      <c r="L486" s="11">
        <f>SUM('Abril 2019'!L486+'Mayo 2019'!L486+'Junio 2019'!L486)</f>
        <v>0</v>
      </c>
      <c r="M486" s="32">
        <f>SUM('Abril 2019'!M486+'Mayo 2019'!M486+'Junio 2019'!M486)</f>
        <v>0</v>
      </c>
      <c r="N486" s="27">
        <f t="shared" si="7"/>
        <v>792417</v>
      </c>
    </row>
    <row r="487" spans="1:14" x14ac:dyDescent="0.25">
      <c r="A487" s="14" t="s">
        <v>961</v>
      </c>
      <c r="B487" s="9" t="s">
        <v>962</v>
      </c>
      <c r="C487" s="10">
        <f>SUM('Abril 2019'!C487+'Mayo 2019'!C487+'Junio 2019'!C487)</f>
        <v>2200119</v>
      </c>
      <c r="D487" s="10">
        <f>SUM('Abril 2019'!D487+'Mayo 2019'!D487+'Junio 2019'!D487)</f>
        <v>1101911</v>
      </c>
      <c r="E487" s="11">
        <f>SUM('Abril 2019'!E487+'Mayo 2019'!E487+'Junio 2019'!E487)</f>
        <v>29998</v>
      </c>
      <c r="F487" s="11">
        <f>SUM('Abril 2019'!F487+'Mayo 2019'!F487+'Junio 2019'!F487)</f>
        <v>73071</v>
      </c>
      <c r="G487" s="11">
        <f>SUM('Abril 2019'!G487+'Mayo 2019'!G487+'Junio 2019'!G487)</f>
        <v>9807</v>
      </c>
      <c r="H487" s="11">
        <f>SUM('Abril 2019'!H487+'Mayo 2019'!H487+'Junio 2019'!H487)</f>
        <v>3921</v>
      </c>
      <c r="I487" s="11">
        <f>SUM('Abril 2019'!I487+'Mayo 2019'!I487+'Junio 2019'!I487)</f>
        <v>75625</v>
      </c>
      <c r="J487" s="11">
        <f>SUM('Abril 2019'!J487+'Mayo 2019'!J487+'Junio 2019'!J487)</f>
        <v>51977</v>
      </c>
      <c r="K487" s="11">
        <f>SUM('Abril 2019'!K487+'Mayo 2019'!K487+'Junio 2019'!K487)</f>
        <v>0</v>
      </c>
      <c r="L487" s="11">
        <f>SUM('Abril 2019'!L487+'Mayo 2019'!L487+'Junio 2019'!L487)</f>
        <v>124010</v>
      </c>
      <c r="M487" s="32">
        <f>SUM('Abril 2019'!M487+'Mayo 2019'!M487+'Junio 2019'!M487)</f>
        <v>0</v>
      </c>
      <c r="N487" s="27">
        <f t="shared" si="7"/>
        <v>3670439</v>
      </c>
    </row>
    <row r="488" spans="1:14" x14ac:dyDescent="0.25">
      <c r="A488" s="14" t="s">
        <v>963</v>
      </c>
      <c r="B488" s="9" t="s">
        <v>964</v>
      </c>
      <c r="C488" s="10">
        <f>SUM('Abril 2019'!C488+'Mayo 2019'!C488+'Junio 2019'!C488)</f>
        <v>227214</v>
      </c>
      <c r="D488" s="10">
        <f>SUM('Abril 2019'!D488+'Mayo 2019'!D488+'Junio 2019'!D488)</f>
        <v>112919</v>
      </c>
      <c r="E488" s="11">
        <f>SUM('Abril 2019'!E488+'Mayo 2019'!E488+'Junio 2019'!E488)</f>
        <v>3799</v>
      </c>
      <c r="F488" s="11">
        <f>SUM('Abril 2019'!F488+'Mayo 2019'!F488+'Junio 2019'!F488)</f>
        <v>10746</v>
      </c>
      <c r="G488" s="11">
        <f>SUM('Abril 2019'!G488+'Mayo 2019'!G488+'Junio 2019'!G488)</f>
        <v>801</v>
      </c>
      <c r="H488" s="11">
        <f>SUM('Abril 2019'!H488+'Mayo 2019'!H488+'Junio 2019'!H488)</f>
        <v>594</v>
      </c>
      <c r="I488" s="11">
        <f>SUM('Abril 2019'!I488+'Mayo 2019'!I488+'Junio 2019'!I488)</f>
        <v>2823</v>
      </c>
      <c r="J488" s="11">
        <f>SUM('Abril 2019'!J488+'Mayo 2019'!J488+'Junio 2019'!J488)</f>
        <v>2293</v>
      </c>
      <c r="K488" s="11">
        <f>SUM('Abril 2019'!K488+'Mayo 2019'!K488+'Junio 2019'!K488)</f>
        <v>0</v>
      </c>
      <c r="L488" s="11">
        <f>SUM('Abril 2019'!L488+'Mayo 2019'!L488+'Junio 2019'!L488)</f>
        <v>2041</v>
      </c>
      <c r="M488" s="32">
        <f>SUM('Abril 2019'!M488+'Mayo 2019'!M488+'Junio 2019'!M488)</f>
        <v>0</v>
      </c>
      <c r="N488" s="27">
        <f t="shared" si="7"/>
        <v>363230</v>
      </c>
    </row>
    <row r="489" spans="1:14" x14ac:dyDescent="0.25">
      <c r="A489" s="14" t="s">
        <v>965</v>
      </c>
      <c r="B489" s="9" t="s">
        <v>966</v>
      </c>
      <c r="C489" s="10">
        <f>SUM('Abril 2019'!C489+'Mayo 2019'!C489+'Junio 2019'!C489)</f>
        <v>440186</v>
      </c>
      <c r="D489" s="10">
        <f>SUM('Abril 2019'!D489+'Mayo 2019'!D489+'Junio 2019'!D489)</f>
        <v>195516</v>
      </c>
      <c r="E489" s="11">
        <f>SUM('Abril 2019'!E489+'Mayo 2019'!E489+'Junio 2019'!E489)</f>
        <v>6787</v>
      </c>
      <c r="F489" s="11">
        <f>SUM('Abril 2019'!F489+'Mayo 2019'!F489+'Junio 2019'!F489)</f>
        <v>19143</v>
      </c>
      <c r="G489" s="11">
        <f>SUM('Abril 2019'!G489+'Mayo 2019'!G489+'Junio 2019'!G489)</f>
        <v>1591</v>
      </c>
      <c r="H489" s="11">
        <f>SUM('Abril 2019'!H489+'Mayo 2019'!H489+'Junio 2019'!H489)</f>
        <v>1023</v>
      </c>
      <c r="I489" s="11">
        <f>SUM('Abril 2019'!I489+'Mayo 2019'!I489+'Junio 2019'!I489)</f>
        <v>11260</v>
      </c>
      <c r="J489" s="11">
        <f>SUM('Abril 2019'!J489+'Mayo 2019'!J489+'Junio 2019'!J489)</f>
        <v>6710</v>
      </c>
      <c r="K489" s="11">
        <f>SUM('Abril 2019'!K489+'Mayo 2019'!K489+'Junio 2019'!K489)</f>
        <v>0</v>
      </c>
      <c r="L489" s="11">
        <f>SUM('Abril 2019'!L489+'Mayo 2019'!L489+'Junio 2019'!L489)</f>
        <v>7819</v>
      </c>
      <c r="M489" s="32">
        <f>SUM('Abril 2019'!M489+'Mayo 2019'!M489+'Junio 2019'!M489)</f>
        <v>0</v>
      </c>
      <c r="N489" s="27">
        <f t="shared" si="7"/>
        <v>690035</v>
      </c>
    </row>
    <row r="490" spans="1:14" x14ac:dyDescent="0.25">
      <c r="A490" s="14" t="s">
        <v>967</v>
      </c>
      <c r="B490" s="9" t="s">
        <v>968</v>
      </c>
      <c r="C490" s="10">
        <f>SUM('Abril 2019'!C490+'Mayo 2019'!C490+'Junio 2019'!C490)</f>
        <v>435220</v>
      </c>
      <c r="D490" s="10">
        <f>SUM('Abril 2019'!D490+'Mayo 2019'!D490+'Junio 2019'!D490)</f>
        <v>114720</v>
      </c>
      <c r="E490" s="11">
        <f>SUM('Abril 2019'!E490+'Mayo 2019'!E490+'Junio 2019'!E490)</f>
        <v>6678</v>
      </c>
      <c r="F490" s="11">
        <f>SUM('Abril 2019'!F490+'Mayo 2019'!F490+'Junio 2019'!F490)</f>
        <v>18804</v>
      </c>
      <c r="G490" s="11">
        <f>SUM('Abril 2019'!G490+'Mayo 2019'!G490+'Junio 2019'!G490)</f>
        <v>1572</v>
      </c>
      <c r="H490" s="11">
        <f>SUM('Abril 2019'!H490+'Mayo 2019'!H490+'Junio 2019'!H490)</f>
        <v>1017</v>
      </c>
      <c r="I490" s="11">
        <f>SUM('Abril 2019'!I490+'Mayo 2019'!I490+'Junio 2019'!I490)</f>
        <v>13414</v>
      </c>
      <c r="J490" s="11">
        <f>SUM('Abril 2019'!J490+'Mayo 2019'!J490+'Junio 2019'!J490)</f>
        <v>7593</v>
      </c>
      <c r="K490" s="11">
        <f>SUM('Abril 2019'!K490+'Mayo 2019'!K490+'Junio 2019'!K490)</f>
        <v>0</v>
      </c>
      <c r="L490" s="11">
        <f>SUM('Abril 2019'!L490+'Mayo 2019'!L490+'Junio 2019'!L490)</f>
        <v>0</v>
      </c>
      <c r="M490" s="32">
        <f>SUM('Abril 2019'!M490+'Mayo 2019'!M490+'Junio 2019'!M490)</f>
        <v>0</v>
      </c>
      <c r="N490" s="27">
        <f t="shared" si="7"/>
        <v>599018</v>
      </c>
    </row>
    <row r="491" spans="1:14" x14ac:dyDescent="0.25">
      <c r="A491" s="14" t="s">
        <v>969</v>
      </c>
      <c r="B491" s="9" t="s">
        <v>970</v>
      </c>
      <c r="C491" s="10">
        <f>SUM('Abril 2019'!C491+'Mayo 2019'!C491+'Junio 2019'!C491)</f>
        <v>178322</v>
      </c>
      <c r="D491" s="10">
        <f>SUM('Abril 2019'!D491+'Mayo 2019'!D491+'Junio 2019'!D491)</f>
        <v>100136</v>
      </c>
      <c r="E491" s="11">
        <f>SUM('Abril 2019'!E491+'Mayo 2019'!E491+'Junio 2019'!E491)</f>
        <v>3118</v>
      </c>
      <c r="F491" s="11">
        <f>SUM('Abril 2019'!F491+'Mayo 2019'!F491+'Junio 2019'!F491)</f>
        <v>9498</v>
      </c>
      <c r="G491" s="11">
        <f>SUM('Abril 2019'!G491+'Mayo 2019'!G491+'Junio 2019'!G491)</f>
        <v>670</v>
      </c>
      <c r="H491" s="11">
        <f>SUM('Abril 2019'!H491+'Mayo 2019'!H491+'Junio 2019'!H491)</f>
        <v>537</v>
      </c>
      <c r="I491" s="11">
        <f>SUM('Abril 2019'!I491+'Mayo 2019'!I491+'Junio 2019'!I491)</f>
        <v>1485</v>
      </c>
      <c r="J491" s="11">
        <f>SUM('Abril 2019'!J491+'Mayo 2019'!J491+'Junio 2019'!J491)</f>
        <v>859</v>
      </c>
      <c r="K491" s="11">
        <f>SUM('Abril 2019'!K491+'Mayo 2019'!K491+'Junio 2019'!K491)</f>
        <v>0</v>
      </c>
      <c r="L491" s="11">
        <f>SUM('Abril 2019'!L491+'Mayo 2019'!L491+'Junio 2019'!L491)</f>
        <v>0</v>
      </c>
      <c r="M491" s="32">
        <f>SUM('Abril 2019'!M491+'Mayo 2019'!M491+'Junio 2019'!M491)</f>
        <v>0</v>
      </c>
      <c r="N491" s="27">
        <f t="shared" si="7"/>
        <v>294625</v>
      </c>
    </row>
    <row r="492" spans="1:14" x14ac:dyDescent="0.25">
      <c r="A492" s="14" t="s">
        <v>971</v>
      </c>
      <c r="B492" s="9" t="s">
        <v>972</v>
      </c>
      <c r="C492" s="10">
        <f>SUM('Abril 2019'!C492+'Mayo 2019'!C492+'Junio 2019'!C492)</f>
        <v>381982</v>
      </c>
      <c r="D492" s="10">
        <f>SUM('Abril 2019'!D492+'Mayo 2019'!D492+'Junio 2019'!D492)</f>
        <v>148263</v>
      </c>
      <c r="E492" s="11">
        <f>SUM('Abril 2019'!E492+'Mayo 2019'!E492+'Junio 2019'!E492)</f>
        <v>5924</v>
      </c>
      <c r="F492" s="11">
        <f>SUM('Abril 2019'!F492+'Mayo 2019'!F492+'Junio 2019'!F492)</f>
        <v>17043</v>
      </c>
      <c r="G492" s="11">
        <f>SUM('Abril 2019'!G492+'Mayo 2019'!G492+'Junio 2019'!G492)</f>
        <v>1338</v>
      </c>
      <c r="H492" s="11">
        <f>SUM('Abril 2019'!H492+'Mayo 2019'!H492+'Junio 2019'!H492)</f>
        <v>906</v>
      </c>
      <c r="I492" s="11">
        <f>SUM('Abril 2019'!I492+'Mayo 2019'!I492+'Junio 2019'!I492)</f>
        <v>6955</v>
      </c>
      <c r="J492" s="11">
        <f>SUM('Abril 2019'!J492+'Mayo 2019'!J492+'Junio 2019'!J492)</f>
        <v>4537</v>
      </c>
      <c r="K492" s="11">
        <f>SUM('Abril 2019'!K492+'Mayo 2019'!K492+'Junio 2019'!K492)</f>
        <v>0</v>
      </c>
      <c r="L492" s="11">
        <f>SUM('Abril 2019'!L492+'Mayo 2019'!L492+'Junio 2019'!L492)</f>
        <v>0</v>
      </c>
      <c r="M492" s="32">
        <f>SUM('Abril 2019'!M492+'Mayo 2019'!M492+'Junio 2019'!M492)</f>
        <v>0</v>
      </c>
      <c r="N492" s="27">
        <f t="shared" si="7"/>
        <v>566948</v>
      </c>
    </row>
    <row r="493" spans="1:14" x14ac:dyDescent="0.25">
      <c r="A493" s="14" t="s">
        <v>973</v>
      </c>
      <c r="B493" s="9" t="s">
        <v>974</v>
      </c>
      <c r="C493" s="10">
        <f>SUM('Abril 2019'!C493+'Mayo 2019'!C493+'Junio 2019'!C493)</f>
        <v>506648</v>
      </c>
      <c r="D493" s="10">
        <f>SUM('Abril 2019'!D493+'Mayo 2019'!D493+'Junio 2019'!D493)</f>
        <v>174438</v>
      </c>
      <c r="E493" s="11">
        <f>SUM('Abril 2019'!E493+'Mayo 2019'!E493+'Junio 2019'!E493)</f>
        <v>7322</v>
      </c>
      <c r="F493" s="11">
        <f>SUM('Abril 2019'!F493+'Mayo 2019'!F493+'Junio 2019'!F493)</f>
        <v>20127</v>
      </c>
      <c r="G493" s="11">
        <f>SUM('Abril 2019'!G493+'Mayo 2019'!G493+'Junio 2019'!G493)</f>
        <v>1941</v>
      </c>
      <c r="H493" s="11">
        <f>SUM('Abril 2019'!H493+'Mayo 2019'!H493+'Junio 2019'!H493)</f>
        <v>1068</v>
      </c>
      <c r="I493" s="11">
        <f>SUM('Abril 2019'!I493+'Mayo 2019'!I493+'Junio 2019'!I493)</f>
        <v>15450</v>
      </c>
      <c r="J493" s="11">
        <f>SUM('Abril 2019'!J493+'Mayo 2019'!J493+'Junio 2019'!J493)</f>
        <v>8882</v>
      </c>
      <c r="K493" s="11">
        <f>SUM('Abril 2019'!K493+'Mayo 2019'!K493+'Junio 2019'!K493)</f>
        <v>0</v>
      </c>
      <c r="L493" s="11">
        <f>SUM('Abril 2019'!L493+'Mayo 2019'!L493+'Junio 2019'!L493)</f>
        <v>0</v>
      </c>
      <c r="M493" s="32">
        <f>SUM('Abril 2019'!M493+'Mayo 2019'!M493+'Junio 2019'!M493)</f>
        <v>0</v>
      </c>
      <c r="N493" s="27">
        <f t="shared" si="7"/>
        <v>735876</v>
      </c>
    </row>
    <row r="494" spans="1:14" ht="25.5" x14ac:dyDescent="0.25">
      <c r="A494" s="14" t="s">
        <v>975</v>
      </c>
      <c r="B494" s="9" t="s">
        <v>976</v>
      </c>
      <c r="C494" s="10">
        <f>SUM('Abril 2019'!C494+'Mayo 2019'!C494+'Junio 2019'!C494)</f>
        <v>12425691</v>
      </c>
      <c r="D494" s="10">
        <f>SUM('Abril 2019'!D494+'Mayo 2019'!D494+'Junio 2019'!D494)</f>
        <v>3818716</v>
      </c>
      <c r="E494" s="11">
        <f>SUM('Abril 2019'!E494+'Mayo 2019'!E494+'Junio 2019'!E494)</f>
        <v>150778</v>
      </c>
      <c r="F494" s="11">
        <f>SUM('Abril 2019'!F494+'Mayo 2019'!F494+'Junio 2019'!F494)</f>
        <v>362276</v>
      </c>
      <c r="G494" s="11">
        <f>SUM('Abril 2019'!G494+'Mayo 2019'!G494+'Junio 2019'!G494)</f>
        <v>58187</v>
      </c>
      <c r="H494" s="11">
        <f>SUM('Abril 2019'!H494+'Mayo 2019'!H494+'Junio 2019'!H494)</f>
        <v>16959</v>
      </c>
      <c r="I494" s="11">
        <f>SUM('Abril 2019'!I494+'Mayo 2019'!I494+'Junio 2019'!I494)</f>
        <v>391595</v>
      </c>
      <c r="J494" s="11">
        <f>SUM('Abril 2019'!J494+'Mayo 2019'!J494+'Junio 2019'!J494)</f>
        <v>306852</v>
      </c>
      <c r="K494" s="11">
        <f>SUM('Abril 2019'!K494+'Mayo 2019'!K494+'Junio 2019'!K494)</f>
        <v>0</v>
      </c>
      <c r="L494" s="11">
        <f>SUM('Abril 2019'!L494+'Mayo 2019'!L494+'Junio 2019'!L494)</f>
        <v>0</v>
      </c>
      <c r="M494" s="32">
        <f>SUM('Abril 2019'!M494+'Mayo 2019'!M494+'Junio 2019'!M494)</f>
        <v>0</v>
      </c>
      <c r="N494" s="27">
        <f t="shared" si="7"/>
        <v>17531054</v>
      </c>
    </row>
    <row r="495" spans="1:14" ht="25.5" x14ac:dyDescent="0.25">
      <c r="A495" s="14" t="s">
        <v>977</v>
      </c>
      <c r="B495" s="9" t="s">
        <v>978</v>
      </c>
      <c r="C495" s="10">
        <f>SUM('Abril 2019'!C495+'Mayo 2019'!C495+'Junio 2019'!C495)</f>
        <v>1632555</v>
      </c>
      <c r="D495" s="10">
        <f>SUM('Abril 2019'!D495+'Mayo 2019'!D495+'Junio 2019'!D495)</f>
        <v>696780</v>
      </c>
      <c r="E495" s="11">
        <f>SUM('Abril 2019'!E495+'Mayo 2019'!E495+'Junio 2019'!E495)</f>
        <v>20448</v>
      </c>
      <c r="F495" s="11">
        <f>SUM('Abril 2019'!F495+'Mayo 2019'!F495+'Junio 2019'!F495)</f>
        <v>47154</v>
      </c>
      <c r="G495" s="11">
        <f>SUM('Abril 2019'!G495+'Mayo 2019'!G495+'Junio 2019'!G495)</f>
        <v>7643</v>
      </c>
      <c r="H495" s="11">
        <f>SUM('Abril 2019'!H495+'Mayo 2019'!H495+'Junio 2019'!H495)</f>
        <v>2505</v>
      </c>
      <c r="I495" s="11">
        <f>SUM('Abril 2019'!I495+'Mayo 2019'!I495+'Junio 2019'!I495)</f>
        <v>71755</v>
      </c>
      <c r="J495" s="11">
        <f>SUM('Abril 2019'!J495+'Mayo 2019'!J495+'Junio 2019'!J495)</f>
        <v>49805</v>
      </c>
      <c r="K495" s="11">
        <f>SUM('Abril 2019'!K495+'Mayo 2019'!K495+'Junio 2019'!K495)</f>
        <v>0</v>
      </c>
      <c r="L495" s="11">
        <f>SUM('Abril 2019'!L495+'Mayo 2019'!L495+'Junio 2019'!L495)</f>
        <v>0</v>
      </c>
      <c r="M495" s="32">
        <f>SUM('Abril 2019'!M495+'Mayo 2019'!M495+'Junio 2019'!M495)</f>
        <v>0</v>
      </c>
      <c r="N495" s="27">
        <f t="shared" si="7"/>
        <v>2528645</v>
      </c>
    </row>
    <row r="496" spans="1:14" x14ac:dyDescent="0.25">
      <c r="A496" s="14" t="s">
        <v>979</v>
      </c>
      <c r="B496" s="9" t="s">
        <v>980</v>
      </c>
      <c r="C496" s="10">
        <f>SUM('Abril 2019'!C496+'Mayo 2019'!C496+'Junio 2019'!C496)</f>
        <v>925752</v>
      </c>
      <c r="D496" s="10">
        <f>SUM('Abril 2019'!D496+'Mayo 2019'!D496+'Junio 2019'!D496)</f>
        <v>355566</v>
      </c>
      <c r="E496" s="11">
        <f>SUM('Abril 2019'!E496+'Mayo 2019'!E496+'Junio 2019'!E496)</f>
        <v>12225</v>
      </c>
      <c r="F496" s="11">
        <f>SUM('Abril 2019'!F496+'Mayo 2019'!F496+'Junio 2019'!F496)</f>
        <v>32961</v>
      </c>
      <c r="G496" s="11">
        <f>SUM('Abril 2019'!G496+'Mayo 2019'!G496+'Junio 2019'!G496)</f>
        <v>3696</v>
      </c>
      <c r="H496" s="11">
        <f>SUM('Abril 2019'!H496+'Mayo 2019'!H496+'Junio 2019'!H496)</f>
        <v>1743</v>
      </c>
      <c r="I496" s="11">
        <f>SUM('Abril 2019'!I496+'Mayo 2019'!I496+'Junio 2019'!I496)</f>
        <v>32473</v>
      </c>
      <c r="J496" s="11">
        <f>SUM('Abril 2019'!J496+'Mayo 2019'!J496+'Junio 2019'!J496)</f>
        <v>19864</v>
      </c>
      <c r="K496" s="11">
        <f>SUM('Abril 2019'!K496+'Mayo 2019'!K496+'Junio 2019'!K496)</f>
        <v>0</v>
      </c>
      <c r="L496" s="11">
        <f>SUM('Abril 2019'!L496+'Mayo 2019'!L496+'Junio 2019'!L496)</f>
        <v>91142</v>
      </c>
      <c r="M496" s="32">
        <f>SUM('Abril 2019'!M496+'Mayo 2019'!M496+'Junio 2019'!M496)</f>
        <v>0</v>
      </c>
      <c r="N496" s="27">
        <f t="shared" si="7"/>
        <v>1475422</v>
      </c>
    </row>
    <row r="497" spans="1:14" x14ac:dyDescent="0.25">
      <c r="A497" s="14" t="s">
        <v>981</v>
      </c>
      <c r="B497" s="9" t="s">
        <v>982</v>
      </c>
      <c r="C497" s="10">
        <f>SUM('Abril 2019'!C497+'Mayo 2019'!C497+'Junio 2019'!C497)</f>
        <v>620292</v>
      </c>
      <c r="D497" s="10">
        <f>SUM('Abril 2019'!D497+'Mayo 2019'!D497+'Junio 2019'!D497)</f>
        <v>277550</v>
      </c>
      <c r="E497" s="11">
        <f>SUM('Abril 2019'!E497+'Mayo 2019'!E497+'Junio 2019'!E497)</f>
        <v>9263</v>
      </c>
      <c r="F497" s="11">
        <f>SUM('Abril 2019'!F497+'Mayo 2019'!F497+'Junio 2019'!F497)</f>
        <v>25155</v>
      </c>
      <c r="G497" s="11">
        <f>SUM('Abril 2019'!G497+'Mayo 2019'!G497+'Junio 2019'!G497)</f>
        <v>2410</v>
      </c>
      <c r="H497" s="11">
        <f>SUM('Abril 2019'!H497+'Mayo 2019'!H497+'Junio 2019'!H497)</f>
        <v>1359</v>
      </c>
      <c r="I497" s="11">
        <f>SUM('Abril 2019'!I497+'Mayo 2019'!I497+'Junio 2019'!I497)</f>
        <v>26595</v>
      </c>
      <c r="J497" s="11">
        <f>SUM('Abril 2019'!J497+'Mayo 2019'!J497+'Junio 2019'!J497)</f>
        <v>13609</v>
      </c>
      <c r="K497" s="11">
        <f>SUM('Abril 2019'!K497+'Mayo 2019'!K497+'Junio 2019'!K497)</f>
        <v>0</v>
      </c>
      <c r="L497" s="11">
        <f>SUM('Abril 2019'!L497+'Mayo 2019'!L497+'Junio 2019'!L497)</f>
        <v>36977</v>
      </c>
      <c r="M497" s="32">
        <f>SUM('Abril 2019'!M497+'Mayo 2019'!M497+'Junio 2019'!M497)</f>
        <v>0</v>
      </c>
      <c r="N497" s="27">
        <f t="shared" si="7"/>
        <v>1013210</v>
      </c>
    </row>
    <row r="498" spans="1:14" ht="25.5" x14ac:dyDescent="0.25">
      <c r="A498" s="14" t="s">
        <v>983</v>
      </c>
      <c r="B498" s="9" t="s">
        <v>984</v>
      </c>
      <c r="C498" s="10">
        <f>SUM('Abril 2019'!C498+'Mayo 2019'!C498+'Junio 2019'!C498)</f>
        <v>555136</v>
      </c>
      <c r="D498" s="10">
        <f>SUM('Abril 2019'!D498+'Mayo 2019'!D498+'Junio 2019'!D498)</f>
        <v>634389</v>
      </c>
      <c r="E498" s="11">
        <f>SUM('Abril 2019'!E498+'Mayo 2019'!E498+'Junio 2019'!E498)</f>
        <v>7619</v>
      </c>
      <c r="F498" s="11">
        <f>SUM('Abril 2019'!F498+'Mayo 2019'!F498+'Junio 2019'!F498)</f>
        <v>20133</v>
      </c>
      <c r="G498" s="11">
        <f>SUM('Abril 2019'!G498+'Mayo 2019'!G498+'Junio 2019'!G498)</f>
        <v>2259</v>
      </c>
      <c r="H498" s="11">
        <f>SUM('Abril 2019'!H498+'Mayo 2019'!H498+'Junio 2019'!H498)</f>
        <v>1038</v>
      </c>
      <c r="I498" s="11">
        <f>SUM('Abril 2019'!I498+'Mayo 2019'!I498+'Junio 2019'!I498)</f>
        <v>17982</v>
      </c>
      <c r="J498" s="11">
        <f>SUM('Abril 2019'!J498+'Mayo 2019'!J498+'Junio 2019'!J498)</f>
        <v>11747</v>
      </c>
      <c r="K498" s="11">
        <f>SUM('Abril 2019'!K498+'Mayo 2019'!K498+'Junio 2019'!K498)</f>
        <v>0</v>
      </c>
      <c r="L498" s="11">
        <f>SUM('Abril 2019'!L498+'Mayo 2019'!L498+'Junio 2019'!L498)</f>
        <v>0</v>
      </c>
      <c r="M498" s="32">
        <f>SUM('Abril 2019'!M498+'Mayo 2019'!M498+'Junio 2019'!M498)</f>
        <v>0</v>
      </c>
      <c r="N498" s="27">
        <f t="shared" si="7"/>
        <v>1250303</v>
      </c>
    </row>
    <row r="499" spans="1:14" x14ac:dyDescent="0.25">
      <c r="A499" s="14" t="s">
        <v>985</v>
      </c>
      <c r="B499" s="9" t="s">
        <v>986</v>
      </c>
      <c r="C499" s="10">
        <f>SUM('Abril 2019'!C499+'Mayo 2019'!C499+'Junio 2019'!C499)</f>
        <v>698942</v>
      </c>
      <c r="D499" s="10">
        <f>SUM('Abril 2019'!D499+'Mayo 2019'!D499+'Junio 2019'!D499)</f>
        <v>253741</v>
      </c>
      <c r="E499" s="11">
        <f>SUM('Abril 2019'!E499+'Mayo 2019'!E499+'Junio 2019'!E499)</f>
        <v>6714</v>
      </c>
      <c r="F499" s="11">
        <f>SUM('Abril 2019'!F499+'Mayo 2019'!F499+'Junio 2019'!F499)</f>
        <v>20007</v>
      </c>
      <c r="G499" s="11">
        <f>SUM('Abril 2019'!G499+'Mayo 2019'!G499+'Junio 2019'!G499)</f>
        <v>2644</v>
      </c>
      <c r="H499" s="11">
        <f>SUM('Abril 2019'!H499+'Mayo 2019'!H499+'Junio 2019'!H499)</f>
        <v>1290</v>
      </c>
      <c r="I499" s="11">
        <f>SUM('Abril 2019'!I499+'Mayo 2019'!I499+'Junio 2019'!I499)</f>
        <v>14549</v>
      </c>
      <c r="J499" s="11">
        <f>SUM('Abril 2019'!J499+'Mayo 2019'!J499+'Junio 2019'!J499)</f>
        <v>10959</v>
      </c>
      <c r="K499" s="11">
        <f>SUM('Abril 2019'!K499+'Mayo 2019'!K499+'Junio 2019'!K499)</f>
        <v>0</v>
      </c>
      <c r="L499" s="11">
        <f>SUM('Abril 2019'!L499+'Mayo 2019'!L499+'Junio 2019'!L499)</f>
        <v>8387</v>
      </c>
      <c r="M499" s="32">
        <f>SUM('Abril 2019'!M499+'Mayo 2019'!M499+'Junio 2019'!M499)</f>
        <v>0</v>
      </c>
      <c r="N499" s="27">
        <f t="shared" si="7"/>
        <v>1017233</v>
      </c>
    </row>
    <row r="500" spans="1:14" x14ac:dyDescent="0.25">
      <c r="A500" s="14" t="s">
        <v>987</v>
      </c>
      <c r="B500" s="9" t="s">
        <v>988</v>
      </c>
      <c r="C500" s="10">
        <f>SUM('Abril 2019'!C500+'Mayo 2019'!C500+'Junio 2019'!C500)</f>
        <v>205762</v>
      </c>
      <c r="D500" s="10">
        <f>SUM('Abril 2019'!D500+'Mayo 2019'!D500+'Junio 2019'!D500)</f>
        <v>120209</v>
      </c>
      <c r="E500" s="11">
        <f>SUM('Abril 2019'!E500+'Mayo 2019'!E500+'Junio 2019'!E500)</f>
        <v>3471</v>
      </c>
      <c r="F500" s="11">
        <f>SUM('Abril 2019'!F500+'Mayo 2019'!F500+'Junio 2019'!F500)</f>
        <v>10356</v>
      </c>
      <c r="G500" s="11">
        <f>SUM('Abril 2019'!G500+'Mayo 2019'!G500+'Junio 2019'!G500)</f>
        <v>649</v>
      </c>
      <c r="H500" s="11">
        <f>SUM('Abril 2019'!H500+'Mayo 2019'!H500+'Junio 2019'!H500)</f>
        <v>567</v>
      </c>
      <c r="I500" s="11">
        <f>SUM('Abril 2019'!I500+'Mayo 2019'!I500+'Junio 2019'!I500)</f>
        <v>814</v>
      </c>
      <c r="J500" s="11">
        <f>SUM('Abril 2019'!J500+'Mayo 2019'!J500+'Junio 2019'!J500)</f>
        <v>978</v>
      </c>
      <c r="K500" s="11">
        <f>SUM('Abril 2019'!K500+'Mayo 2019'!K500+'Junio 2019'!K500)</f>
        <v>0</v>
      </c>
      <c r="L500" s="11">
        <f>SUM('Abril 2019'!L500+'Mayo 2019'!L500+'Junio 2019'!L500)</f>
        <v>0</v>
      </c>
      <c r="M500" s="32">
        <f>SUM('Abril 2019'!M500+'Mayo 2019'!M500+'Junio 2019'!M500)</f>
        <v>0</v>
      </c>
      <c r="N500" s="27">
        <f t="shared" si="7"/>
        <v>342806</v>
      </c>
    </row>
    <row r="501" spans="1:14" x14ac:dyDescent="0.25">
      <c r="A501" s="14" t="s">
        <v>989</v>
      </c>
      <c r="B501" s="9" t="s">
        <v>990</v>
      </c>
      <c r="C501" s="10">
        <f>SUM('Abril 2019'!C501+'Mayo 2019'!C501+'Junio 2019'!C501)</f>
        <v>910082</v>
      </c>
      <c r="D501" s="10">
        <f>SUM('Abril 2019'!D501+'Mayo 2019'!D501+'Junio 2019'!D501)</f>
        <v>208875</v>
      </c>
      <c r="E501" s="11">
        <f>SUM('Abril 2019'!E501+'Mayo 2019'!E501+'Junio 2019'!E501)</f>
        <v>13072</v>
      </c>
      <c r="F501" s="11">
        <f>SUM('Abril 2019'!F501+'Mayo 2019'!F501+'Junio 2019'!F501)</f>
        <v>35469</v>
      </c>
      <c r="G501" s="11">
        <f>SUM('Abril 2019'!G501+'Mayo 2019'!G501+'Junio 2019'!G501)</f>
        <v>3566</v>
      </c>
      <c r="H501" s="11">
        <f>SUM('Abril 2019'!H501+'Mayo 2019'!H501+'Junio 2019'!H501)</f>
        <v>1893</v>
      </c>
      <c r="I501" s="11">
        <f>SUM('Abril 2019'!I501+'Mayo 2019'!I501+'Junio 2019'!I501)</f>
        <v>38496</v>
      </c>
      <c r="J501" s="11">
        <f>SUM('Abril 2019'!J501+'Mayo 2019'!J501+'Junio 2019'!J501)</f>
        <v>21034</v>
      </c>
      <c r="K501" s="11">
        <f>SUM('Abril 2019'!K501+'Mayo 2019'!K501+'Junio 2019'!K501)</f>
        <v>0</v>
      </c>
      <c r="L501" s="11">
        <f>SUM('Abril 2019'!L501+'Mayo 2019'!L501+'Junio 2019'!L501)</f>
        <v>0</v>
      </c>
      <c r="M501" s="32">
        <f>SUM('Abril 2019'!M501+'Mayo 2019'!M501+'Junio 2019'!M501)</f>
        <v>0</v>
      </c>
      <c r="N501" s="27">
        <f t="shared" si="7"/>
        <v>1232487</v>
      </c>
    </row>
    <row r="502" spans="1:14" ht="25.5" x14ac:dyDescent="0.25">
      <c r="A502" s="14" t="s">
        <v>991</v>
      </c>
      <c r="B502" s="9" t="s">
        <v>992</v>
      </c>
      <c r="C502" s="10">
        <f>SUM('Abril 2019'!C502+'Mayo 2019'!C502+'Junio 2019'!C502)</f>
        <v>575092</v>
      </c>
      <c r="D502" s="10">
        <f>SUM('Abril 2019'!D502+'Mayo 2019'!D502+'Junio 2019'!D502)</f>
        <v>172620</v>
      </c>
      <c r="E502" s="11">
        <f>SUM('Abril 2019'!E502+'Mayo 2019'!E502+'Junio 2019'!E502)</f>
        <v>8370</v>
      </c>
      <c r="F502" s="11">
        <f>SUM('Abril 2019'!F502+'Mayo 2019'!F502+'Junio 2019'!F502)</f>
        <v>22596</v>
      </c>
      <c r="G502" s="11">
        <f>SUM('Abril 2019'!G502+'Mayo 2019'!G502+'Junio 2019'!G502)</f>
        <v>2236</v>
      </c>
      <c r="H502" s="11">
        <f>SUM('Abril 2019'!H502+'Mayo 2019'!H502+'Junio 2019'!H502)</f>
        <v>1224</v>
      </c>
      <c r="I502" s="11">
        <f>SUM('Abril 2019'!I502+'Mayo 2019'!I502+'Junio 2019'!I502)</f>
        <v>24674</v>
      </c>
      <c r="J502" s="11">
        <f>SUM('Abril 2019'!J502+'Mayo 2019'!J502+'Junio 2019'!J502)</f>
        <v>13059</v>
      </c>
      <c r="K502" s="11">
        <f>SUM('Abril 2019'!K502+'Mayo 2019'!K502+'Junio 2019'!K502)</f>
        <v>0</v>
      </c>
      <c r="L502" s="11">
        <f>SUM('Abril 2019'!L502+'Mayo 2019'!L502+'Junio 2019'!L502)</f>
        <v>0</v>
      </c>
      <c r="M502" s="32">
        <f>SUM('Abril 2019'!M502+'Mayo 2019'!M502+'Junio 2019'!M502)</f>
        <v>0</v>
      </c>
      <c r="N502" s="27">
        <f t="shared" si="7"/>
        <v>819871</v>
      </c>
    </row>
    <row r="503" spans="1:14" x14ac:dyDescent="0.25">
      <c r="A503" s="14" t="s">
        <v>993</v>
      </c>
      <c r="B503" s="9" t="s">
        <v>994</v>
      </c>
      <c r="C503" s="10">
        <f>SUM('Abril 2019'!C503+'Mayo 2019'!C503+'Junio 2019'!C503)</f>
        <v>803996</v>
      </c>
      <c r="D503" s="10">
        <f>SUM('Abril 2019'!D503+'Mayo 2019'!D503+'Junio 2019'!D503)</f>
        <v>170874</v>
      </c>
      <c r="E503" s="11">
        <f>SUM('Abril 2019'!E503+'Mayo 2019'!E503+'Junio 2019'!E503)</f>
        <v>11217</v>
      </c>
      <c r="F503" s="11">
        <f>SUM('Abril 2019'!F503+'Mayo 2019'!F503+'Junio 2019'!F503)</f>
        <v>26316</v>
      </c>
      <c r="G503" s="11">
        <f>SUM('Abril 2019'!G503+'Mayo 2019'!G503+'Junio 2019'!G503)</f>
        <v>3787</v>
      </c>
      <c r="H503" s="11">
        <f>SUM('Abril 2019'!H503+'Mayo 2019'!H503+'Junio 2019'!H503)</f>
        <v>1518</v>
      </c>
      <c r="I503" s="11">
        <f>SUM('Abril 2019'!I503+'Mayo 2019'!I503+'Junio 2019'!I503)</f>
        <v>33346</v>
      </c>
      <c r="J503" s="11">
        <f>SUM('Abril 2019'!J503+'Mayo 2019'!J503+'Junio 2019'!J503)</f>
        <v>22251</v>
      </c>
      <c r="K503" s="11">
        <f>SUM('Abril 2019'!K503+'Mayo 2019'!K503+'Junio 2019'!K503)</f>
        <v>0</v>
      </c>
      <c r="L503" s="11">
        <f>SUM('Abril 2019'!L503+'Mayo 2019'!L503+'Junio 2019'!L503)</f>
        <v>25827</v>
      </c>
      <c r="M503" s="32">
        <f>SUM('Abril 2019'!M503+'Mayo 2019'!M503+'Junio 2019'!M503)</f>
        <v>0</v>
      </c>
      <c r="N503" s="27">
        <f t="shared" si="7"/>
        <v>1099132</v>
      </c>
    </row>
    <row r="504" spans="1:14" ht="25.5" x14ac:dyDescent="0.25">
      <c r="A504" s="14" t="s">
        <v>995</v>
      </c>
      <c r="B504" s="9" t="s">
        <v>996</v>
      </c>
      <c r="C504" s="10">
        <f>SUM('Abril 2019'!C504+'Mayo 2019'!C504+'Junio 2019'!C504)</f>
        <v>829914</v>
      </c>
      <c r="D504" s="10">
        <f>SUM('Abril 2019'!D504+'Mayo 2019'!D504+'Junio 2019'!D504)</f>
        <v>324159</v>
      </c>
      <c r="E504" s="11">
        <f>SUM('Abril 2019'!E504+'Mayo 2019'!E504+'Junio 2019'!E504)</f>
        <v>12537</v>
      </c>
      <c r="F504" s="11">
        <f>SUM('Abril 2019'!F504+'Mayo 2019'!F504+'Junio 2019'!F504)</f>
        <v>35160</v>
      </c>
      <c r="G504" s="11">
        <f>SUM('Abril 2019'!G504+'Mayo 2019'!G504+'Junio 2019'!G504)</f>
        <v>3029</v>
      </c>
      <c r="H504" s="11">
        <f>SUM('Abril 2019'!H504+'Mayo 2019'!H504+'Junio 2019'!H504)</f>
        <v>1992</v>
      </c>
      <c r="I504" s="11">
        <f>SUM('Abril 2019'!I504+'Mayo 2019'!I504+'Junio 2019'!I504)</f>
        <v>23890</v>
      </c>
      <c r="J504" s="11">
        <f>SUM('Abril 2019'!J504+'Mayo 2019'!J504+'Junio 2019'!J504)</f>
        <v>13466</v>
      </c>
      <c r="K504" s="11">
        <f>SUM('Abril 2019'!K504+'Mayo 2019'!K504+'Junio 2019'!K504)</f>
        <v>0</v>
      </c>
      <c r="L504" s="11">
        <f>SUM('Abril 2019'!L504+'Mayo 2019'!L504+'Junio 2019'!L504)</f>
        <v>20491</v>
      </c>
      <c r="M504" s="32">
        <f>SUM('Abril 2019'!M504+'Mayo 2019'!M504+'Junio 2019'!M504)</f>
        <v>0</v>
      </c>
      <c r="N504" s="27">
        <f t="shared" si="7"/>
        <v>1264638</v>
      </c>
    </row>
    <row r="505" spans="1:14" x14ac:dyDescent="0.25">
      <c r="A505" s="14" t="s">
        <v>997</v>
      </c>
      <c r="B505" s="9" t="s">
        <v>998</v>
      </c>
      <c r="C505" s="10">
        <f>SUM('Abril 2019'!C505+'Mayo 2019'!C505+'Junio 2019'!C505)</f>
        <v>273100</v>
      </c>
      <c r="D505" s="10">
        <f>SUM('Abril 2019'!D505+'Mayo 2019'!D505+'Junio 2019'!D505)</f>
        <v>111024</v>
      </c>
      <c r="E505" s="11">
        <f>SUM('Abril 2019'!E505+'Mayo 2019'!E505+'Junio 2019'!E505)</f>
        <v>4081</v>
      </c>
      <c r="F505" s="11">
        <f>SUM('Abril 2019'!F505+'Mayo 2019'!F505+'Junio 2019'!F505)</f>
        <v>9993</v>
      </c>
      <c r="G505" s="11">
        <f>SUM('Abril 2019'!G505+'Mayo 2019'!G505+'Junio 2019'!G505)</f>
        <v>1209</v>
      </c>
      <c r="H505" s="11">
        <f>SUM('Abril 2019'!H505+'Mayo 2019'!H505+'Junio 2019'!H505)</f>
        <v>555</v>
      </c>
      <c r="I505" s="11">
        <f>SUM('Abril 2019'!I505+'Mayo 2019'!I505+'Junio 2019'!I505)</f>
        <v>3695</v>
      </c>
      <c r="J505" s="11">
        <f>SUM('Abril 2019'!J505+'Mayo 2019'!J505+'Junio 2019'!J505)</f>
        <v>4488</v>
      </c>
      <c r="K505" s="11">
        <f>SUM('Abril 2019'!K505+'Mayo 2019'!K505+'Junio 2019'!K505)</f>
        <v>0</v>
      </c>
      <c r="L505" s="11">
        <f>SUM('Abril 2019'!L505+'Mayo 2019'!L505+'Junio 2019'!L505)</f>
        <v>0</v>
      </c>
      <c r="M505" s="32">
        <f>SUM('Abril 2019'!M505+'Mayo 2019'!M505+'Junio 2019'!M505)</f>
        <v>0</v>
      </c>
      <c r="N505" s="27">
        <f t="shared" si="7"/>
        <v>408145</v>
      </c>
    </row>
    <row r="506" spans="1:14" ht="25.5" x14ac:dyDescent="0.25">
      <c r="A506" s="14" t="s">
        <v>999</v>
      </c>
      <c r="B506" s="9" t="s">
        <v>1000</v>
      </c>
      <c r="C506" s="10">
        <f>SUM('Abril 2019'!C506+'Mayo 2019'!C506+'Junio 2019'!C506)</f>
        <v>862492</v>
      </c>
      <c r="D506" s="10">
        <f>SUM('Abril 2019'!D506+'Mayo 2019'!D506+'Junio 2019'!D506)</f>
        <v>299022</v>
      </c>
      <c r="E506" s="11">
        <f>SUM('Abril 2019'!E506+'Mayo 2019'!E506+'Junio 2019'!E506)</f>
        <v>12545</v>
      </c>
      <c r="F506" s="11">
        <f>SUM('Abril 2019'!F506+'Mayo 2019'!F506+'Junio 2019'!F506)</f>
        <v>33783</v>
      </c>
      <c r="G506" s="11">
        <f>SUM('Abril 2019'!G506+'Mayo 2019'!G506+'Junio 2019'!G506)</f>
        <v>3362</v>
      </c>
      <c r="H506" s="11">
        <f>SUM('Abril 2019'!H506+'Mayo 2019'!H506+'Junio 2019'!H506)</f>
        <v>1866</v>
      </c>
      <c r="I506" s="11">
        <f>SUM('Abril 2019'!I506+'Mayo 2019'!I506+'Junio 2019'!I506)</f>
        <v>39252</v>
      </c>
      <c r="J506" s="11">
        <f>SUM('Abril 2019'!J506+'Mayo 2019'!J506+'Junio 2019'!J506)</f>
        <v>19674</v>
      </c>
      <c r="K506" s="11">
        <f>SUM('Abril 2019'!K506+'Mayo 2019'!K506+'Junio 2019'!K506)</f>
        <v>0</v>
      </c>
      <c r="L506" s="11">
        <f>SUM('Abril 2019'!L506+'Mayo 2019'!L506+'Junio 2019'!L506)</f>
        <v>0</v>
      </c>
      <c r="M506" s="32">
        <f>SUM('Abril 2019'!M506+'Mayo 2019'!M506+'Junio 2019'!M506)</f>
        <v>0</v>
      </c>
      <c r="N506" s="27">
        <f t="shared" si="7"/>
        <v>1271996</v>
      </c>
    </row>
    <row r="507" spans="1:14" x14ac:dyDescent="0.25">
      <c r="A507" s="14" t="s">
        <v>1001</v>
      </c>
      <c r="B507" s="9" t="s">
        <v>1002</v>
      </c>
      <c r="C507" s="10">
        <f>SUM('Abril 2019'!C507+'Mayo 2019'!C507+'Junio 2019'!C507)</f>
        <v>627318</v>
      </c>
      <c r="D507" s="10">
        <f>SUM('Abril 2019'!D507+'Mayo 2019'!D507+'Junio 2019'!D507)</f>
        <v>174303</v>
      </c>
      <c r="E507" s="11">
        <f>SUM('Abril 2019'!E507+'Mayo 2019'!E507+'Junio 2019'!E507)</f>
        <v>9460</v>
      </c>
      <c r="F507" s="11">
        <f>SUM('Abril 2019'!F507+'Mayo 2019'!F507+'Junio 2019'!F507)</f>
        <v>25887</v>
      </c>
      <c r="G507" s="11">
        <f>SUM('Abril 2019'!G507+'Mayo 2019'!G507+'Junio 2019'!G507)</f>
        <v>2377</v>
      </c>
      <c r="H507" s="11">
        <f>SUM('Abril 2019'!H507+'Mayo 2019'!H507+'Junio 2019'!H507)</f>
        <v>1398</v>
      </c>
      <c r="I507" s="11">
        <f>SUM('Abril 2019'!I507+'Mayo 2019'!I507+'Junio 2019'!I507)</f>
        <v>26130</v>
      </c>
      <c r="J507" s="11">
        <f>SUM('Abril 2019'!J507+'Mayo 2019'!J507+'Junio 2019'!J507)</f>
        <v>13059</v>
      </c>
      <c r="K507" s="11">
        <f>SUM('Abril 2019'!K507+'Mayo 2019'!K507+'Junio 2019'!K507)</f>
        <v>0</v>
      </c>
      <c r="L507" s="11">
        <f>SUM('Abril 2019'!L507+'Mayo 2019'!L507+'Junio 2019'!L507)</f>
        <v>0</v>
      </c>
      <c r="M507" s="32">
        <f>SUM('Abril 2019'!M507+'Mayo 2019'!M507+'Junio 2019'!M507)</f>
        <v>0</v>
      </c>
      <c r="N507" s="27">
        <f t="shared" si="7"/>
        <v>879932</v>
      </c>
    </row>
    <row r="508" spans="1:14" x14ac:dyDescent="0.25">
      <c r="A508" s="14" t="s">
        <v>1003</v>
      </c>
      <c r="B508" s="9" t="s">
        <v>1004</v>
      </c>
      <c r="C508" s="10">
        <f>SUM('Abril 2019'!C508+'Mayo 2019'!C508+'Junio 2019'!C508)</f>
        <v>404842</v>
      </c>
      <c r="D508" s="10">
        <f>SUM('Abril 2019'!D508+'Mayo 2019'!D508+'Junio 2019'!D508)</f>
        <v>161901</v>
      </c>
      <c r="E508" s="11">
        <f>SUM('Abril 2019'!E508+'Mayo 2019'!E508+'Junio 2019'!E508)</f>
        <v>5818</v>
      </c>
      <c r="F508" s="11">
        <f>SUM('Abril 2019'!F508+'Mayo 2019'!F508+'Junio 2019'!F508)</f>
        <v>15423</v>
      </c>
      <c r="G508" s="11">
        <f>SUM('Abril 2019'!G508+'Mayo 2019'!G508+'Junio 2019'!G508)</f>
        <v>1626</v>
      </c>
      <c r="H508" s="11">
        <f>SUM('Abril 2019'!H508+'Mayo 2019'!H508+'Junio 2019'!H508)</f>
        <v>834</v>
      </c>
      <c r="I508" s="11">
        <f>SUM('Abril 2019'!I508+'Mayo 2019'!I508+'Junio 2019'!I508)</f>
        <v>11639</v>
      </c>
      <c r="J508" s="11">
        <f>SUM('Abril 2019'!J508+'Mayo 2019'!J508+'Junio 2019'!J508)</f>
        <v>8309</v>
      </c>
      <c r="K508" s="11">
        <f>SUM('Abril 2019'!K508+'Mayo 2019'!K508+'Junio 2019'!K508)</f>
        <v>0</v>
      </c>
      <c r="L508" s="11">
        <f>SUM('Abril 2019'!L508+'Mayo 2019'!L508+'Junio 2019'!L508)</f>
        <v>0</v>
      </c>
      <c r="M508" s="32">
        <f>SUM('Abril 2019'!M508+'Mayo 2019'!M508+'Junio 2019'!M508)</f>
        <v>0</v>
      </c>
      <c r="N508" s="27">
        <f t="shared" si="7"/>
        <v>610392</v>
      </c>
    </row>
    <row r="509" spans="1:14" x14ac:dyDescent="0.25">
      <c r="A509" s="14" t="s">
        <v>1005</v>
      </c>
      <c r="B509" s="9" t="s">
        <v>1006</v>
      </c>
      <c r="C509" s="10">
        <f>SUM('Abril 2019'!C509+'Mayo 2019'!C509+'Junio 2019'!C509)</f>
        <v>609307</v>
      </c>
      <c r="D509" s="10">
        <f>SUM('Abril 2019'!D509+'Mayo 2019'!D509+'Junio 2019'!D509)</f>
        <v>277766</v>
      </c>
      <c r="E509" s="11">
        <f>SUM('Abril 2019'!E509+'Mayo 2019'!E509+'Junio 2019'!E509)</f>
        <v>8587</v>
      </c>
      <c r="F509" s="11">
        <f>SUM('Abril 2019'!F509+'Mayo 2019'!F509+'Junio 2019'!F509)</f>
        <v>30393</v>
      </c>
      <c r="G509" s="11">
        <f>SUM('Abril 2019'!G509+'Mayo 2019'!G509+'Junio 2019'!G509)</f>
        <v>2008</v>
      </c>
      <c r="H509" s="11">
        <f>SUM('Abril 2019'!H509+'Mayo 2019'!H509+'Junio 2019'!H509)</f>
        <v>1656</v>
      </c>
      <c r="I509" s="11">
        <f>SUM('Abril 2019'!I509+'Mayo 2019'!I509+'Junio 2019'!I509)</f>
        <v>37012</v>
      </c>
      <c r="J509" s="11">
        <f>SUM('Abril 2019'!J509+'Mayo 2019'!J509+'Junio 2019'!J509)</f>
        <v>19220</v>
      </c>
      <c r="K509" s="11">
        <f>SUM('Abril 2019'!K509+'Mayo 2019'!K509+'Junio 2019'!K509)</f>
        <v>0</v>
      </c>
      <c r="L509" s="11">
        <f>SUM('Abril 2019'!L509+'Mayo 2019'!L509+'Junio 2019'!L509)</f>
        <v>0</v>
      </c>
      <c r="M509" s="32">
        <f>SUM('Abril 2019'!M509+'Mayo 2019'!M509+'Junio 2019'!M509)</f>
        <v>0</v>
      </c>
      <c r="N509" s="27">
        <f t="shared" si="7"/>
        <v>985949</v>
      </c>
    </row>
    <row r="510" spans="1:14" x14ac:dyDescent="0.25">
      <c r="A510" s="14" t="s">
        <v>1007</v>
      </c>
      <c r="B510" s="9" t="s">
        <v>1008</v>
      </c>
      <c r="C510" s="10">
        <f>SUM('Abril 2019'!C510+'Mayo 2019'!C510+'Junio 2019'!C510)</f>
        <v>1245590</v>
      </c>
      <c r="D510" s="10">
        <f>SUM('Abril 2019'!D510+'Mayo 2019'!D510+'Junio 2019'!D510)</f>
        <v>458135</v>
      </c>
      <c r="E510" s="11">
        <f>SUM('Abril 2019'!E510+'Mayo 2019'!E510+'Junio 2019'!E510)</f>
        <v>18106</v>
      </c>
      <c r="F510" s="11">
        <f>SUM('Abril 2019'!F510+'Mayo 2019'!F510+'Junio 2019'!F510)</f>
        <v>47019</v>
      </c>
      <c r="G510" s="11">
        <f>SUM('Abril 2019'!G510+'Mayo 2019'!G510+'Junio 2019'!G510)</f>
        <v>5077</v>
      </c>
      <c r="H510" s="11">
        <f>SUM('Abril 2019'!H510+'Mayo 2019'!H510+'Junio 2019'!H510)</f>
        <v>2715</v>
      </c>
      <c r="I510" s="11">
        <f>SUM('Abril 2019'!I510+'Mayo 2019'!I510+'Junio 2019'!I510)</f>
        <v>56973</v>
      </c>
      <c r="J510" s="11">
        <f>SUM('Abril 2019'!J510+'Mayo 2019'!J510+'Junio 2019'!J510)</f>
        <v>30131</v>
      </c>
      <c r="K510" s="11">
        <f>SUM('Abril 2019'!K510+'Mayo 2019'!K510+'Junio 2019'!K510)</f>
        <v>0</v>
      </c>
      <c r="L510" s="11">
        <f>SUM('Abril 2019'!L510+'Mayo 2019'!L510+'Junio 2019'!L510)</f>
        <v>0</v>
      </c>
      <c r="M510" s="32">
        <f>SUM('Abril 2019'!M510+'Mayo 2019'!M510+'Junio 2019'!M510)</f>
        <v>82146</v>
      </c>
      <c r="N510" s="27">
        <f t="shared" si="7"/>
        <v>1945892</v>
      </c>
    </row>
    <row r="511" spans="1:14" ht="25.5" x14ac:dyDescent="0.25">
      <c r="A511" s="14" t="s">
        <v>1009</v>
      </c>
      <c r="B511" s="9" t="s">
        <v>1010</v>
      </c>
      <c r="C511" s="10">
        <f>SUM('Abril 2019'!C511+'Mayo 2019'!C511+'Junio 2019'!C511)</f>
        <v>619234</v>
      </c>
      <c r="D511" s="10">
        <f>SUM('Abril 2019'!D511+'Mayo 2019'!D511+'Junio 2019'!D511)</f>
        <v>222473</v>
      </c>
      <c r="E511" s="11">
        <f>SUM('Abril 2019'!E511+'Mayo 2019'!E511+'Junio 2019'!E511)</f>
        <v>7895</v>
      </c>
      <c r="F511" s="11">
        <f>SUM('Abril 2019'!F511+'Mayo 2019'!F511+'Junio 2019'!F511)</f>
        <v>18570</v>
      </c>
      <c r="G511" s="11">
        <f>SUM('Abril 2019'!G511+'Mayo 2019'!G511+'Junio 2019'!G511)</f>
        <v>2859</v>
      </c>
      <c r="H511" s="11">
        <f>SUM('Abril 2019'!H511+'Mayo 2019'!H511+'Junio 2019'!H511)</f>
        <v>1116</v>
      </c>
      <c r="I511" s="11">
        <f>SUM('Abril 2019'!I511+'Mayo 2019'!I511+'Junio 2019'!I511)</f>
        <v>14084</v>
      </c>
      <c r="J511" s="11">
        <f>SUM('Abril 2019'!J511+'Mayo 2019'!J511+'Junio 2019'!J511)</f>
        <v>13586</v>
      </c>
      <c r="K511" s="11">
        <f>SUM('Abril 2019'!K511+'Mayo 2019'!K511+'Junio 2019'!K511)</f>
        <v>0</v>
      </c>
      <c r="L511" s="11">
        <f>SUM('Abril 2019'!L511+'Mayo 2019'!L511+'Junio 2019'!L511)</f>
        <v>0</v>
      </c>
      <c r="M511" s="32">
        <f>SUM('Abril 2019'!M511+'Mayo 2019'!M511+'Junio 2019'!M511)</f>
        <v>0</v>
      </c>
      <c r="N511" s="27">
        <f t="shared" si="7"/>
        <v>899817</v>
      </c>
    </row>
    <row r="512" spans="1:14" x14ac:dyDescent="0.25">
      <c r="A512" s="14" t="s">
        <v>1011</v>
      </c>
      <c r="B512" s="9" t="s">
        <v>1012</v>
      </c>
      <c r="C512" s="10">
        <f>SUM('Abril 2019'!C512+'Mayo 2019'!C512+'Junio 2019'!C512)</f>
        <v>1403363</v>
      </c>
      <c r="D512" s="10">
        <f>SUM('Abril 2019'!D512+'Mayo 2019'!D512+'Junio 2019'!D512)</f>
        <v>432054</v>
      </c>
      <c r="E512" s="11">
        <f>SUM('Abril 2019'!E512+'Mayo 2019'!E512+'Junio 2019'!E512)</f>
        <v>19811</v>
      </c>
      <c r="F512" s="11">
        <f>SUM('Abril 2019'!F512+'Mayo 2019'!F512+'Junio 2019'!F512)</f>
        <v>48411</v>
      </c>
      <c r="G512" s="11">
        <f>SUM('Abril 2019'!G512+'Mayo 2019'!G512+'Junio 2019'!G512)</f>
        <v>6273</v>
      </c>
      <c r="H512" s="11">
        <f>SUM('Abril 2019'!H512+'Mayo 2019'!H512+'Junio 2019'!H512)</f>
        <v>2613</v>
      </c>
      <c r="I512" s="11">
        <f>SUM('Abril 2019'!I512+'Mayo 2019'!I512+'Junio 2019'!I512)</f>
        <v>63113</v>
      </c>
      <c r="J512" s="11">
        <f>SUM('Abril 2019'!J512+'Mayo 2019'!J512+'Junio 2019'!J512)</f>
        <v>38751</v>
      </c>
      <c r="K512" s="11">
        <f>SUM('Abril 2019'!K512+'Mayo 2019'!K512+'Junio 2019'!K512)</f>
        <v>0</v>
      </c>
      <c r="L512" s="11">
        <f>SUM('Abril 2019'!L512+'Mayo 2019'!L512+'Junio 2019'!L512)</f>
        <v>0</v>
      </c>
      <c r="M512" s="32">
        <f>SUM('Abril 2019'!M512+'Mayo 2019'!M512+'Junio 2019'!M512)</f>
        <v>0</v>
      </c>
      <c r="N512" s="27">
        <f t="shared" si="7"/>
        <v>2014389</v>
      </c>
    </row>
    <row r="513" spans="1:14" x14ac:dyDescent="0.25">
      <c r="A513" s="14" t="s">
        <v>1013</v>
      </c>
      <c r="B513" s="9" t="s">
        <v>1014</v>
      </c>
      <c r="C513" s="10">
        <f>SUM('Abril 2019'!C513+'Mayo 2019'!C513+'Junio 2019'!C513)</f>
        <v>299842</v>
      </c>
      <c r="D513" s="10">
        <f>SUM('Abril 2019'!D513+'Mayo 2019'!D513+'Junio 2019'!D513)</f>
        <v>140515</v>
      </c>
      <c r="E513" s="11">
        <f>SUM('Abril 2019'!E513+'Mayo 2019'!E513+'Junio 2019'!E513)</f>
        <v>4834</v>
      </c>
      <c r="F513" s="11">
        <f>SUM('Abril 2019'!F513+'Mayo 2019'!F513+'Junio 2019'!F513)</f>
        <v>13902</v>
      </c>
      <c r="G513" s="11">
        <f>SUM('Abril 2019'!G513+'Mayo 2019'!G513+'Junio 2019'!G513)</f>
        <v>1030</v>
      </c>
      <c r="H513" s="11">
        <f>SUM('Abril 2019'!H513+'Mayo 2019'!H513+'Junio 2019'!H513)</f>
        <v>750</v>
      </c>
      <c r="I513" s="11">
        <f>SUM('Abril 2019'!I513+'Mayo 2019'!I513+'Junio 2019'!I513)</f>
        <v>6925</v>
      </c>
      <c r="J513" s="11">
        <f>SUM('Abril 2019'!J513+'Mayo 2019'!J513+'Junio 2019'!J513)</f>
        <v>4083</v>
      </c>
      <c r="K513" s="11">
        <f>SUM('Abril 2019'!K513+'Mayo 2019'!K513+'Junio 2019'!K513)</f>
        <v>0</v>
      </c>
      <c r="L513" s="11">
        <f>SUM('Abril 2019'!L513+'Mayo 2019'!L513+'Junio 2019'!L513)</f>
        <v>2820</v>
      </c>
      <c r="M513" s="32">
        <f>SUM('Abril 2019'!M513+'Mayo 2019'!M513+'Junio 2019'!M513)</f>
        <v>0</v>
      </c>
      <c r="N513" s="27">
        <f t="shared" si="7"/>
        <v>474701</v>
      </c>
    </row>
    <row r="514" spans="1:14" x14ac:dyDescent="0.25">
      <c r="A514" s="14" t="s">
        <v>1015</v>
      </c>
      <c r="B514" s="9" t="s">
        <v>1016</v>
      </c>
      <c r="C514" s="10">
        <f>SUM('Abril 2019'!C514+'Mayo 2019'!C514+'Junio 2019'!C514)</f>
        <v>929066</v>
      </c>
      <c r="D514" s="10">
        <f>SUM('Abril 2019'!D514+'Mayo 2019'!D514+'Junio 2019'!D514)</f>
        <v>186159</v>
      </c>
      <c r="E514" s="11">
        <f>SUM('Abril 2019'!E514+'Mayo 2019'!E514+'Junio 2019'!E514)</f>
        <v>12853</v>
      </c>
      <c r="F514" s="11">
        <f>SUM('Abril 2019'!F514+'Mayo 2019'!F514+'Junio 2019'!F514)</f>
        <v>34398</v>
      </c>
      <c r="G514" s="11">
        <f>SUM('Abril 2019'!G514+'Mayo 2019'!G514+'Junio 2019'!G514)</f>
        <v>3677</v>
      </c>
      <c r="H514" s="11">
        <f>SUM('Abril 2019'!H514+'Mayo 2019'!H514+'Junio 2019'!H514)</f>
        <v>1974</v>
      </c>
      <c r="I514" s="11">
        <f>SUM('Abril 2019'!I514+'Mayo 2019'!I514+'Junio 2019'!I514)</f>
        <v>45334</v>
      </c>
      <c r="J514" s="11">
        <f>SUM('Abril 2019'!J514+'Mayo 2019'!J514+'Junio 2019'!J514)</f>
        <v>22109</v>
      </c>
      <c r="K514" s="11">
        <f>SUM('Abril 2019'!K514+'Mayo 2019'!K514+'Junio 2019'!K514)</f>
        <v>0</v>
      </c>
      <c r="L514" s="11">
        <f>SUM('Abril 2019'!L514+'Mayo 2019'!L514+'Junio 2019'!L514)</f>
        <v>0</v>
      </c>
      <c r="M514" s="32">
        <f>SUM('Abril 2019'!M514+'Mayo 2019'!M514+'Junio 2019'!M514)</f>
        <v>0</v>
      </c>
      <c r="N514" s="27">
        <f t="shared" si="7"/>
        <v>1235570</v>
      </c>
    </row>
    <row r="515" spans="1:14" x14ac:dyDescent="0.25">
      <c r="A515" s="14" t="s">
        <v>1017</v>
      </c>
      <c r="B515" s="9" t="s">
        <v>1018</v>
      </c>
      <c r="C515" s="10">
        <f>SUM('Abril 2019'!C515+'Mayo 2019'!C515+'Junio 2019'!C515)</f>
        <v>389112</v>
      </c>
      <c r="D515" s="10">
        <f>SUM('Abril 2019'!D515+'Mayo 2019'!D515+'Junio 2019'!D515)</f>
        <v>146157</v>
      </c>
      <c r="E515" s="11">
        <f>SUM('Abril 2019'!E515+'Mayo 2019'!E515+'Junio 2019'!E515)</f>
        <v>5319</v>
      </c>
      <c r="F515" s="11">
        <f>SUM('Abril 2019'!F515+'Mayo 2019'!F515+'Junio 2019'!F515)</f>
        <v>17367</v>
      </c>
      <c r="G515" s="11">
        <f>SUM('Abril 2019'!G515+'Mayo 2019'!G515+'Junio 2019'!G515)</f>
        <v>1153</v>
      </c>
      <c r="H515" s="11">
        <f>SUM('Abril 2019'!H515+'Mayo 2019'!H515+'Junio 2019'!H515)</f>
        <v>906</v>
      </c>
      <c r="I515" s="11">
        <f>SUM('Abril 2019'!I515+'Mayo 2019'!I515+'Junio 2019'!I515)</f>
        <v>2735</v>
      </c>
      <c r="J515" s="11">
        <f>SUM('Abril 2019'!J515+'Mayo 2019'!J515+'Junio 2019'!J515)</f>
        <v>2148</v>
      </c>
      <c r="K515" s="11">
        <f>SUM('Abril 2019'!K515+'Mayo 2019'!K515+'Junio 2019'!K515)</f>
        <v>0</v>
      </c>
      <c r="L515" s="11">
        <f>SUM('Abril 2019'!L515+'Mayo 2019'!L515+'Junio 2019'!L515)</f>
        <v>0</v>
      </c>
      <c r="M515" s="32">
        <f>SUM('Abril 2019'!M515+'Mayo 2019'!M515+'Junio 2019'!M515)</f>
        <v>0</v>
      </c>
      <c r="N515" s="27">
        <f t="shared" si="7"/>
        <v>564897</v>
      </c>
    </row>
    <row r="516" spans="1:14" x14ac:dyDescent="0.25">
      <c r="A516" s="14" t="s">
        <v>1019</v>
      </c>
      <c r="B516" s="9" t="s">
        <v>1020</v>
      </c>
      <c r="C516" s="10">
        <f>SUM('Abril 2019'!C516+'Mayo 2019'!C516+'Junio 2019'!C516)</f>
        <v>559304</v>
      </c>
      <c r="D516" s="10">
        <f>SUM('Abril 2019'!D516+'Mayo 2019'!D516+'Junio 2019'!D516)</f>
        <v>234483</v>
      </c>
      <c r="E516" s="11">
        <f>SUM('Abril 2019'!E516+'Mayo 2019'!E516+'Junio 2019'!E516)</f>
        <v>7566</v>
      </c>
      <c r="F516" s="11">
        <f>SUM('Abril 2019'!F516+'Mayo 2019'!F516+'Junio 2019'!F516)</f>
        <v>19578</v>
      </c>
      <c r="G516" s="11">
        <f>SUM('Abril 2019'!G516+'Mayo 2019'!G516+'Junio 2019'!G516)</f>
        <v>2350</v>
      </c>
      <c r="H516" s="11">
        <f>SUM('Abril 2019'!H516+'Mayo 2019'!H516+'Junio 2019'!H516)</f>
        <v>1032</v>
      </c>
      <c r="I516" s="11">
        <f>SUM('Abril 2019'!I516+'Mayo 2019'!I516+'Junio 2019'!I516)</f>
        <v>12425</v>
      </c>
      <c r="J516" s="11">
        <f>SUM('Abril 2019'!J516+'Mayo 2019'!J516+'Junio 2019'!J516)</f>
        <v>10195</v>
      </c>
      <c r="K516" s="11">
        <f>SUM('Abril 2019'!K516+'Mayo 2019'!K516+'Junio 2019'!K516)</f>
        <v>0</v>
      </c>
      <c r="L516" s="11">
        <f>SUM('Abril 2019'!L516+'Mayo 2019'!L516+'Junio 2019'!L516)</f>
        <v>17771</v>
      </c>
      <c r="M516" s="32">
        <f>SUM('Abril 2019'!M516+'Mayo 2019'!M516+'Junio 2019'!M516)</f>
        <v>0</v>
      </c>
      <c r="N516" s="27">
        <f t="shared" si="7"/>
        <v>864704</v>
      </c>
    </row>
    <row r="517" spans="1:14" ht="25.5" x14ac:dyDescent="0.25">
      <c r="A517" s="14" t="s">
        <v>1021</v>
      </c>
      <c r="B517" s="9" t="s">
        <v>1022</v>
      </c>
      <c r="C517" s="10">
        <f>SUM('Abril 2019'!C517+'Mayo 2019'!C517+'Junio 2019'!C517)</f>
        <v>1539584</v>
      </c>
      <c r="D517" s="10">
        <f>SUM('Abril 2019'!D517+'Mayo 2019'!D517+'Junio 2019'!D517)</f>
        <v>500961</v>
      </c>
      <c r="E517" s="11">
        <f>SUM('Abril 2019'!E517+'Mayo 2019'!E517+'Junio 2019'!E517)</f>
        <v>21470</v>
      </c>
      <c r="F517" s="11">
        <f>SUM('Abril 2019'!F517+'Mayo 2019'!F517+'Junio 2019'!F517)</f>
        <v>37562</v>
      </c>
      <c r="G517" s="11">
        <f>SUM('Abril 2019'!G517+'Mayo 2019'!G517+'Junio 2019'!G517)</f>
        <v>9509</v>
      </c>
      <c r="H517" s="11">
        <f>SUM('Abril 2019'!H517+'Mayo 2019'!H517+'Junio 2019'!H517)</f>
        <v>1989</v>
      </c>
      <c r="I517" s="11">
        <f>SUM('Abril 2019'!I517+'Mayo 2019'!I517+'Junio 2019'!I517)</f>
        <v>53686</v>
      </c>
      <c r="J517" s="11">
        <f>SUM('Abril 2019'!J517+'Mayo 2019'!J517+'Junio 2019'!J517)</f>
        <v>53649</v>
      </c>
      <c r="K517" s="11">
        <f>SUM('Abril 2019'!K517+'Mayo 2019'!K517+'Junio 2019'!K517)</f>
        <v>0</v>
      </c>
      <c r="L517" s="11">
        <f>SUM('Abril 2019'!L517+'Mayo 2019'!L517+'Junio 2019'!L517)</f>
        <v>0</v>
      </c>
      <c r="M517" s="32">
        <f>SUM('Abril 2019'!M517+'Mayo 2019'!M517+'Junio 2019'!M517)</f>
        <v>0</v>
      </c>
      <c r="N517" s="27">
        <f t="shared" si="7"/>
        <v>2218410</v>
      </c>
    </row>
    <row r="518" spans="1:14" ht="25.5" x14ac:dyDescent="0.25">
      <c r="A518" s="14" t="s">
        <v>1023</v>
      </c>
      <c r="B518" s="9" t="s">
        <v>1024</v>
      </c>
      <c r="C518" s="10">
        <f>SUM('Abril 2019'!C518+'Mayo 2019'!C518+'Junio 2019'!C518)</f>
        <v>295882</v>
      </c>
      <c r="D518" s="10">
        <f>SUM('Abril 2019'!D518+'Mayo 2019'!D518+'Junio 2019'!D518)</f>
        <v>129401</v>
      </c>
      <c r="E518" s="11">
        <f>SUM('Abril 2019'!E518+'Mayo 2019'!E518+'Junio 2019'!E518)</f>
        <v>4761</v>
      </c>
      <c r="F518" s="11">
        <f>SUM('Abril 2019'!F518+'Mayo 2019'!F518+'Junio 2019'!F518)</f>
        <v>13038</v>
      </c>
      <c r="G518" s="11">
        <f>SUM('Abril 2019'!G518+'Mayo 2019'!G518+'Junio 2019'!G518)</f>
        <v>1121</v>
      </c>
      <c r="H518" s="11">
        <f>SUM('Abril 2019'!H518+'Mayo 2019'!H518+'Junio 2019'!H518)</f>
        <v>702</v>
      </c>
      <c r="I518" s="11">
        <f>SUM('Abril 2019'!I518+'Mayo 2019'!I518+'Junio 2019'!I518)</f>
        <v>5674</v>
      </c>
      <c r="J518" s="11">
        <f>SUM('Abril 2019'!J518+'Mayo 2019'!J518+'Junio 2019'!J518)</f>
        <v>4154</v>
      </c>
      <c r="K518" s="11">
        <f>SUM('Abril 2019'!K518+'Mayo 2019'!K518+'Junio 2019'!K518)</f>
        <v>0</v>
      </c>
      <c r="L518" s="11">
        <f>SUM('Abril 2019'!L518+'Mayo 2019'!L518+'Junio 2019'!L518)</f>
        <v>28138</v>
      </c>
      <c r="M518" s="32">
        <f>SUM('Abril 2019'!M518+'Mayo 2019'!M518+'Junio 2019'!M518)</f>
        <v>0</v>
      </c>
      <c r="N518" s="27">
        <f t="shared" si="7"/>
        <v>482871</v>
      </c>
    </row>
    <row r="519" spans="1:14" ht="25.5" x14ac:dyDescent="0.25">
      <c r="A519" s="14" t="s">
        <v>1025</v>
      </c>
      <c r="B519" s="9" t="s">
        <v>1026</v>
      </c>
      <c r="C519" s="10">
        <f>SUM('Abril 2019'!C519+'Mayo 2019'!C519+'Junio 2019'!C519)</f>
        <v>619475</v>
      </c>
      <c r="D519" s="10">
        <f>SUM('Abril 2019'!D519+'Mayo 2019'!D519+'Junio 2019'!D519)</f>
        <v>348154</v>
      </c>
      <c r="E519" s="11">
        <f>SUM('Abril 2019'!E519+'Mayo 2019'!E519+'Junio 2019'!E519)</f>
        <v>9113</v>
      </c>
      <c r="F519" s="11">
        <f>SUM('Abril 2019'!F519+'Mayo 2019'!F519+'Junio 2019'!F519)</f>
        <v>23871</v>
      </c>
      <c r="G519" s="11">
        <f>SUM('Abril 2019'!G519+'Mayo 2019'!G519+'Junio 2019'!G519)</f>
        <v>2563</v>
      </c>
      <c r="H519" s="11">
        <f>SUM('Abril 2019'!H519+'Mayo 2019'!H519+'Junio 2019'!H519)</f>
        <v>1290</v>
      </c>
      <c r="I519" s="11">
        <f>SUM('Abril 2019'!I519+'Mayo 2019'!I519+'Junio 2019'!I519)</f>
        <v>27265</v>
      </c>
      <c r="J519" s="11">
        <f>SUM('Abril 2019'!J519+'Mayo 2019'!J519+'Junio 2019'!J519)</f>
        <v>15185</v>
      </c>
      <c r="K519" s="11">
        <f>SUM('Abril 2019'!K519+'Mayo 2019'!K519+'Junio 2019'!K519)</f>
        <v>0</v>
      </c>
      <c r="L519" s="11">
        <f>SUM('Abril 2019'!L519+'Mayo 2019'!L519+'Junio 2019'!L519)</f>
        <v>0</v>
      </c>
      <c r="M519" s="32">
        <f>SUM('Abril 2019'!M519+'Mayo 2019'!M519+'Junio 2019'!M519)</f>
        <v>0</v>
      </c>
      <c r="N519" s="27">
        <f t="shared" si="7"/>
        <v>1046916</v>
      </c>
    </row>
    <row r="520" spans="1:14" ht="25.5" x14ac:dyDescent="0.25">
      <c r="A520" s="14" t="s">
        <v>1027</v>
      </c>
      <c r="B520" s="9" t="s">
        <v>1028</v>
      </c>
      <c r="C520" s="10">
        <f>SUM('Abril 2019'!C520+'Mayo 2019'!C520+'Junio 2019'!C520)</f>
        <v>370088</v>
      </c>
      <c r="D520" s="10">
        <f>SUM('Abril 2019'!D520+'Mayo 2019'!D520+'Junio 2019'!D520)</f>
        <v>123753</v>
      </c>
      <c r="E520" s="11">
        <f>SUM('Abril 2019'!E520+'Mayo 2019'!E520+'Junio 2019'!E520)</f>
        <v>5004</v>
      </c>
      <c r="F520" s="11">
        <f>SUM('Abril 2019'!F520+'Mayo 2019'!F520+'Junio 2019'!F520)</f>
        <v>12828</v>
      </c>
      <c r="G520" s="11">
        <f>SUM('Abril 2019'!G520+'Mayo 2019'!G520+'Junio 2019'!G520)</f>
        <v>1568</v>
      </c>
      <c r="H520" s="11">
        <f>SUM('Abril 2019'!H520+'Mayo 2019'!H520+'Junio 2019'!H520)</f>
        <v>657</v>
      </c>
      <c r="I520" s="11">
        <f>SUM('Abril 2019'!I520+'Mayo 2019'!I520+'Junio 2019'!I520)</f>
        <v>10184</v>
      </c>
      <c r="J520" s="11">
        <f>SUM('Abril 2019'!J520+'Mayo 2019'!J520+'Junio 2019'!J520)</f>
        <v>7902</v>
      </c>
      <c r="K520" s="11">
        <f>SUM('Abril 2019'!K520+'Mayo 2019'!K520+'Junio 2019'!K520)</f>
        <v>0</v>
      </c>
      <c r="L520" s="11">
        <f>SUM('Abril 2019'!L520+'Mayo 2019'!L520+'Junio 2019'!L520)</f>
        <v>0</v>
      </c>
      <c r="M520" s="32">
        <f>SUM('Abril 2019'!M520+'Mayo 2019'!M520+'Junio 2019'!M520)</f>
        <v>0</v>
      </c>
      <c r="N520" s="27">
        <f t="shared" si="7"/>
        <v>531984</v>
      </c>
    </row>
    <row r="521" spans="1:14" ht="25.5" x14ac:dyDescent="0.25">
      <c r="A521" s="14" t="s">
        <v>1029</v>
      </c>
      <c r="B521" s="9" t="s">
        <v>1030</v>
      </c>
      <c r="C521" s="10">
        <f>SUM('Abril 2019'!C521+'Mayo 2019'!C521+'Junio 2019'!C521)</f>
        <v>1652322</v>
      </c>
      <c r="D521" s="10">
        <f>SUM('Abril 2019'!D521+'Mayo 2019'!D521+'Junio 2019'!D521)</f>
        <v>389004</v>
      </c>
      <c r="E521" s="11">
        <f>SUM('Abril 2019'!E521+'Mayo 2019'!E521+'Junio 2019'!E521)</f>
        <v>21503</v>
      </c>
      <c r="F521" s="11">
        <f>SUM('Abril 2019'!F521+'Mayo 2019'!F521+'Junio 2019'!F521)</f>
        <v>53073</v>
      </c>
      <c r="G521" s="11">
        <f>SUM('Abril 2019'!G521+'Mayo 2019'!G521+'Junio 2019'!G521)</f>
        <v>7235</v>
      </c>
      <c r="H521" s="11">
        <f>SUM('Abril 2019'!H521+'Mayo 2019'!H521+'Junio 2019'!H521)</f>
        <v>2868</v>
      </c>
      <c r="I521" s="11">
        <f>SUM('Abril 2019'!I521+'Mayo 2019'!I521+'Junio 2019'!I521)</f>
        <v>90785</v>
      </c>
      <c r="J521" s="11">
        <f>SUM('Abril 2019'!J521+'Mayo 2019'!J521+'Junio 2019'!J521)</f>
        <v>47871</v>
      </c>
      <c r="K521" s="11">
        <f>SUM('Abril 2019'!K521+'Mayo 2019'!K521+'Junio 2019'!K521)</f>
        <v>0</v>
      </c>
      <c r="L521" s="11">
        <f>SUM('Abril 2019'!L521+'Mayo 2019'!L521+'Junio 2019'!L521)</f>
        <v>3416</v>
      </c>
      <c r="M521" s="32">
        <f>SUM('Abril 2019'!M521+'Mayo 2019'!M521+'Junio 2019'!M521)</f>
        <v>0</v>
      </c>
      <c r="N521" s="27">
        <f t="shared" si="7"/>
        <v>2268077</v>
      </c>
    </row>
    <row r="522" spans="1:14" ht="25.5" x14ac:dyDescent="0.25">
      <c r="A522" s="14" t="s">
        <v>1031</v>
      </c>
      <c r="B522" s="9" t="s">
        <v>1032</v>
      </c>
      <c r="C522" s="10">
        <f>SUM('Abril 2019'!C522+'Mayo 2019'!C522+'Junio 2019'!C522)</f>
        <v>309536</v>
      </c>
      <c r="D522" s="10">
        <f>SUM('Abril 2019'!D522+'Mayo 2019'!D522+'Junio 2019'!D522)</f>
        <v>106350</v>
      </c>
      <c r="E522" s="11">
        <f>SUM('Abril 2019'!E522+'Mayo 2019'!E522+'Junio 2019'!E522)</f>
        <v>5138</v>
      </c>
      <c r="F522" s="11">
        <f>SUM('Abril 2019'!F522+'Mayo 2019'!F522+'Junio 2019'!F522)</f>
        <v>15249</v>
      </c>
      <c r="G522" s="11">
        <f>SUM('Abril 2019'!G522+'Mayo 2019'!G522+'Junio 2019'!G522)</f>
        <v>990</v>
      </c>
      <c r="H522" s="11">
        <f>SUM('Abril 2019'!H522+'Mayo 2019'!H522+'Junio 2019'!H522)</f>
        <v>819</v>
      </c>
      <c r="I522" s="11">
        <f>SUM('Abril 2019'!I522+'Mayo 2019'!I522+'Junio 2019'!I522)</f>
        <v>5034</v>
      </c>
      <c r="J522" s="11">
        <f>SUM('Abril 2019'!J522+'Mayo 2019'!J522+'Junio 2019'!J522)</f>
        <v>2889</v>
      </c>
      <c r="K522" s="11">
        <f>SUM('Abril 2019'!K522+'Mayo 2019'!K522+'Junio 2019'!K522)</f>
        <v>0</v>
      </c>
      <c r="L522" s="11">
        <f>SUM('Abril 2019'!L522+'Mayo 2019'!L522+'Junio 2019'!L522)</f>
        <v>0</v>
      </c>
      <c r="M522" s="32">
        <f>SUM('Abril 2019'!M522+'Mayo 2019'!M522+'Junio 2019'!M522)</f>
        <v>0</v>
      </c>
      <c r="N522" s="27">
        <f t="shared" si="7"/>
        <v>446005</v>
      </c>
    </row>
    <row r="523" spans="1:14" ht="25.5" x14ac:dyDescent="0.25">
      <c r="A523" s="14" t="s">
        <v>1033</v>
      </c>
      <c r="B523" s="9" t="s">
        <v>1034</v>
      </c>
      <c r="C523" s="10">
        <f>SUM('Abril 2019'!C523+'Mayo 2019'!C523+'Junio 2019'!C523)</f>
        <v>666312</v>
      </c>
      <c r="D523" s="10">
        <f>SUM('Abril 2019'!D523+'Mayo 2019'!D523+'Junio 2019'!D523)</f>
        <v>370217</v>
      </c>
      <c r="E523" s="11">
        <f>SUM('Abril 2019'!E523+'Mayo 2019'!E523+'Junio 2019'!E523)</f>
        <v>9596</v>
      </c>
      <c r="F523" s="11">
        <f>SUM('Abril 2019'!F523+'Mayo 2019'!F523+'Junio 2019'!F523)</f>
        <v>25602</v>
      </c>
      <c r="G523" s="11">
        <f>SUM('Abril 2019'!G523+'Mayo 2019'!G523+'Junio 2019'!G523)</f>
        <v>2649</v>
      </c>
      <c r="H523" s="11">
        <f>SUM('Abril 2019'!H523+'Mayo 2019'!H523+'Junio 2019'!H523)</f>
        <v>1377</v>
      </c>
      <c r="I523" s="11">
        <f>SUM('Abril 2019'!I523+'Mayo 2019'!I523+'Junio 2019'!I523)</f>
        <v>25111</v>
      </c>
      <c r="J523" s="11">
        <f>SUM('Abril 2019'!J523+'Mayo 2019'!J523+'Junio 2019'!J523)</f>
        <v>14229</v>
      </c>
      <c r="K523" s="11">
        <f>SUM('Abril 2019'!K523+'Mayo 2019'!K523+'Junio 2019'!K523)</f>
        <v>0</v>
      </c>
      <c r="L523" s="11">
        <f>SUM('Abril 2019'!L523+'Mayo 2019'!L523+'Junio 2019'!L523)</f>
        <v>0</v>
      </c>
      <c r="M523" s="32">
        <f>SUM('Abril 2019'!M523+'Mayo 2019'!M523+'Junio 2019'!M523)</f>
        <v>0</v>
      </c>
      <c r="N523" s="27">
        <f t="shared" si="7"/>
        <v>1115093</v>
      </c>
    </row>
    <row r="524" spans="1:14" ht="25.5" x14ac:dyDescent="0.25">
      <c r="A524" s="14" t="s">
        <v>1035</v>
      </c>
      <c r="B524" s="9" t="s">
        <v>1036</v>
      </c>
      <c r="C524" s="10">
        <f>SUM('Abril 2019'!C524+'Mayo 2019'!C524+'Junio 2019'!C524)</f>
        <v>319378</v>
      </c>
      <c r="D524" s="10">
        <f>SUM('Abril 2019'!D524+'Mayo 2019'!D524+'Junio 2019'!D524)</f>
        <v>133803</v>
      </c>
      <c r="E524" s="11">
        <f>SUM('Abril 2019'!E524+'Mayo 2019'!E524+'Junio 2019'!E524)</f>
        <v>5250</v>
      </c>
      <c r="F524" s="11">
        <f>SUM('Abril 2019'!F524+'Mayo 2019'!F524+'Junio 2019'!F524)</f>
        <v>15372</v>
      </c>
      <c r="G524" s="11">
        <f>SUM('Abril 2019'!G524+'Mayo 2019'!G524+'Junio 2019'!G524)</f>
        <v>1055</v>
      </c>
      <c r="H524" s="11">
        <f>SUM('Abril 2019'!H524+'Mayo 2019'!H524+'Junio 2019'!H524)</f>
        <v>825</v>
      </c>
      <c r="I524" s="11">
        <f>SUM('Abril 2019'!I524+'Mayo 2019'!I524+'Junio 2019'!I524)</f>
        <v>6838</v>
      </c>
      <c r="J524" s="11">
        <f>SUM('Abril 2019'!J524+'Mayo 2019'!J524+'Junio 2019'!J524)</f>
        <v>3725</v>
      </c>
      <c r="K524" s="11">
        <f>SUM('Abril 2019'!K524+'Mayo 2019'!K524+'Junio 2019'!K524)</f>
        <v>0</v>
      </c>
      <c r="L524" s="11">
        <f>SUM('Abril 2019'!L524+'Mayo 2019'!L524+'Junio 2019'!L524)</f>
        <v>0</v>
      </c>
      <c r="M524" s="32">
        <f>SUM('Abril 2019'!M524+'Mayo 2019'!M524+'Junio 2019'!M524)</f>
        <v>0</v>
      </c>
      <c r="N524" s="27">
        <f t="shared" si="7"/>
        <v>486246</v>
      </c>
    </row>
    <row r="525" spans="1:14" ht="25.5" x14ac:dyDescent="0.25">
      <c r="A525" s="14" t="s">
        <v>1037</v>
      </c>
      <c r="B525" s="9" t="s">
        <v>1038</v>
      </c>
      <c r="C525" s="10">
        <f>SUM('Abril 2019'!C525+'Mayo 2019'!C525+'Junio 2019'!C525)</f>
        <v>1335551</v>
      </c>
      <c r="D525" s="10">
        <f>SUM('Abril 2019'!D525+'Mayo 2019'!D525+'Junio 2019'!D525)</f>
        <v>241560</v>
      </c>
      <c r="E525" s="11">
        <f>SUM('Abril 2019'!E525+'Mayo 2019'!E525+'Junio 2019'!E525)</f>
        <v>18451</v>
      </c>
      <c r="F525" s="11">
        <f>SUM('Abril 2019'!F525+'Mayo 2019'!F525+'Junio 2019'!F525)</f>
        <v>46725</v>
      </c>
      <c r="G525" s="11">
        <f>SUM('Abril 2019'!G525+'Mayo 2019'!G525+'Junio 2019'!G525)</f>
        <v>5646</v>
      </c>
      <c r="H525" s="11">
        <f>SUM('Abril 2019'!H525+'Mayo 2019'!H525+'Junio 2019'!H525)</f>
        <v>2538</v>
      </c>
      <c r="I525" s="11">
        <f>SUM('Abril 2019'!I525+'Mayo 2019'!I525+'Junio 2019'!I525)</f>
        <v>67914</v>
      </c>
      <c r="J525" s="11">
        <f>SUM('Abril 2019'!J525+'Mayo 2019'!J525+'Junio 2019'!J525)</f>
        <v>38559</v>
      </c>
      <c r="K525" s="11">
        <f>SUM('Abril 2019'!K525+'Mayo 2019'!K525+'Junio 2019'!K525)</f>
        <v>0</v>
      </c>
      <c r="L525" s="11">
        <f>SUM('Abril 2019'!L525+'Mayo 2019'!L525+'Junio 2019'!L525)</f>
        <v>0</v>
      </c>
      <c r="M525" s="32">
        <f>SUM('Abril 2019'!M525+'Mayo 2019'!M525+'Junio 2019'!M525)</f>
        <v>0</v>
      </c>
      <c r="N525" s="27">
        <f t="shared" si="7"/>
        <v>1756944</v>
      </c>
    </row>
    <row r="526" spans="1:14" ht="25.5" x14ac:dyDescent="0.25">
      <c r="A526" s="14" t="s">
        <v>1039</v>
      </c>
      <c r="B526" s="9" t="s">
        <v>1040</v>
      </c>
      <c r="C526" s="10">
        <f>SUM('Abril 2019'!C526+'Mayo 2019'!C526+'Junio 2019'!C526)</f>
        <v>368215</v>
      </c>
      <c r="D526" s="10">
        <f>SUM('Abril 2019'!D526+'Mayo 2019'!D526+'Junio 2019'!D526)</f>
        <v>152634</v>
      </c>
      <c r="E526" s="11">
        <f>SUM('Abril 2019'!E526+'Mayo 2019'!E526+'Junio 2019'!E526)</f>
        <v>6063</v>
      </c>
      <c r="F526" s="11">
        <f>SUM('Abril 2019'!F526+'Mayo 2019'!F526+'Junio 2019'!F526)</f>
        <v>17583</v>
      </c>
      <c r="G526" s="11">
        <f>SUM('Abril 2019'!G526+'Mayo 2019'!G526+'Junio 2019'!G526)</f>
        <v>1242</v>
      </c>
      <c r="H526" s="11">
        <f>SUM('Abril 2019'!H526+'Mayo 2019'!H526+'Junio 2019'!H526)</f>
        <v>948</v>
      </c>
      <c r="I526" s="11">
        <f>SUM('Abril 2019'!I526+'Mayo 2019'!I526+'Junio 2019'!I526)</f>
        <v>8643</v>
      </c>
      <c r="J526" s="11">
        <f>SUM('Abril 2019'!J526+'Mayo 2019'!J526+'Junio 2019'!J526)</f>
        <v>4465</v>
      </c>
      <c r="K526" s="11">
        <f>SUM('Abril 2019'!K526+'Mayo 2019'!K526+'Junio 2019'!K526)</f>
        <v>0</v>
      </c>
      <c r="L526" s="11">
        <f>SUM('Abril 2019'!L526+'Mayo 2019'!L526+'Junio 2019'!L526)</f>
        <v>0</v>
      </c>
      <c r="M526" s="32">
        <f>SUM('Abril 2019'!M526+'Mayo 2019'!M526+'Junio 2019'!M526)</f>
        <v>0</v>
      </c>
      <c r="N526" s="27">
        <f t="shared" ref="N526:N583" si="8">SUM(C526:M526)</f>
        <v>559793</v>
      </c>
    </row>
    <row r="527" spans="1:14" ht="25.5" x14ac:dyDescent="0.25">
      <c r="A527" s="14" t="s">
        <v>1041</v>
      </c>
      <c r="B527" s="9" t="s">
        <v>1042</v>
      </c>
      <c r="C527" s="10">
        <f>SUM('Abril 2019'!C527+'Mayo 2019'!C527+'Junio 2019'!C527)</f>
        <v>13222353</v>
      </c>
      <c r="D527" s="10">
        <f>SUM('Abril 2019'!D527+'Mayo 2019'!D527+'Junio 2019'!D527)</f>
        <v>4407616</v>
      </c>
      <c r="E527" s="11">
        <f>SUM('Abril 2019'!E527+'Mayo 2019'!E527+'Junio 2019'!E527)</f>
        <v>171363</v>
      </c>
      <c r="F527" s="11">
        <f>SUM('Abril 2019'!F527+'Mayo 2019'!F527+'Junio 2019'!F527)</f>
        <v>376811</v>
      </c>
      <c r="G527" s="11">
        <f>SUM('Abril 2019'!G527+'Mayo 2019'!G527+'Junio 2019'!G527)</f>
        <v>66363</v>
      </c>
      <c r="H527" s="11">
        <f>SUM('Abril 2019'!H527+'Mayo 2019'!H527+'Junio 2019'!H527)</f>
        <v>20046</v>
      </c>
      <c r="I527" s="11">
        <f>SUM('Abril 2019'!I527+'Mayo 2019'!I527+'Junio 2019'!I527)</f>
        <v>449151</v>
      </c>
      <c r="J527" s="11">
        <f>SUM('Abril 2019'!J527+'Mayo 2019'!J527+'Junio 2019'!J527)</f>
        <v>371579</v>
      </c>
      <c r="K527" s="11">
        <f>SUM('Abril 2019'!K527+'Mayo 2019'!K527+'Junio 2019'!K527)</f>
        <v>0</v>
      </c>
      <c r="L527" s="11">
        <f>SUM('Abril 2019'!L527+'Mayo 2019'!L527+'Junio 2019'!L527)</f>
        <v>0</v>
      </c>
      <c r="M527" s="32">
        <f>SUM('Abril 2019'!M527+'Mayo 2019'!M527+'Junio 2019'!M527)</f>
        <v>0</v>
      </c>
      <c r="N527" s="27">
        <f t="shared" si="8"/>
        <v>19085282</v>
      </c>
    </row>
    <row r="528" spans="1:14" ht="25.5" x14ac:dyDescent="0.25">
      <c r="A528" s="14" t="s">
        <v>1043</v>
      </c>
      <c r="B528" s="9" t="s">
        <v>1044</v>
      </c>
      <c r="C528" s="10">
        <f>SUM('Abril 2019'!C528+'Mayo 2019'!C528+'Junio 2019'!C528)</f>
        <v>895314</v>
      </c>
      <c r="D528" s="10">
        <f>SUM('Abril 2019'!D528+'Mayo 2019'!D528+'Junio 2019'!D528)</f>
        <v>264560</v>
      </c>
      <c r="E528" s="11">
        <f>SUM('Abril 2019'!E528+'Mayo 2019'!E528+'Junio 2019'!E528)</f>
        <v>12358</v>
      </c>
      <c r="F528" s="11">
        <f>SUM('Abril 2019'!F528+'Mayo 2019'!F528+'Junio 2019'!F528)</f>
        <v>32895</v>
      </c>
      <c r="G528" s="11">
        <f>SUM('Abril 2019'!G528+'Mayo 2019'!G528+'Junio 2019'!G528)</f>
        <v>3585</v>
      </c>
      <c r="H528" s="11">
        <f>SUM('Abril 2019'!H528+'Mayo 2019'!H528+'Junio 2019'!H528)</f>
        <v>1746</v>
      </c>
      <c r="I528" s="11">
        <f>SUM('Abril 2019'!I528+'Mayo 2019'!I528+'Junio 2019'!I528)</f>
        <v>40096</v>
      </c>
      <c r="J528" s="11">
        <f>SUM('Abril 2019'!J528+'Mayo 2019'!J528+'Junio 2019'!J528)</f>
        <v>21847</v>
      </c>
      <c r="K528" s="11">
        <f>SUM('Abril 2019'!K528+'Mayo 2019'!K528+'Junio 2019'!K528)</f>
        <v>0</v>
      </c>
      <c r="L528" s="11">
        <f>SUM('Abril 2019'!L528+'Mayo 2019'!L528+'Junio 2019'!L528)</f>
        <v>0</v>
      </c>
      <c r="M528" s="32">
        <f>SUM('Abril 2019'!M528+'Mayo 2019'!M528+'Junio 2019'!M528)</f>
        <v>0</v>
      </c>
      <c r="N528" s="27">
        <f t="shared" si="8"/>
        <v>1272401</v>
      </c>
    </row>
    <row r="529" spans="1:14" ht="25.5" x14ac:dyDescent="0.25">
      <c r="A529" s="14" t="s">
        <v>1045</v>
      </c>
      <c r="B529" s="9" t="s">
        <v>1046</v>
      </c>
      <c r="C529" s="10">
        <f>SUM('Abril 2019'!C529+'Mayo 2019'!C529+'Junio 2019'!C529)</f>
        <v>1013800</v>
      </c>
      <c r="D529" s="10">
        <f>SUM('Abril 2019'!D529+'Mayo 2019'!D529+'Junio 2019'!D529)</f>
        <v>172674</v>
      </c>
      <c r="E529" s="11">
        <f>SUM('Abril 2019'!E529+'Mayo 2019'!E529+'Junio 2019'!E529)</f>
        <v>13604</v>
      </c>
      <c r="F529" s="11">
        <f>SUM('Abril 2019'!F529+'Mayo 2019'!F529+'Junio 2019'!F529)</f>
        <v>31164</v>
      </c>
      <c r="G529" s="11">
        <f>SUM('Abril 2019'!G529+'Mayo 2019'!G529+'Junio 2019'!G529)</f>
        <v>4775</v>
      </c>
      <c r="H529" s="11">
        <f>SUM('Abril 2019'!H529+'Mayo 2019'!H529+'Junio 2019'!H529)</f>
        <v>1833</v>
      </c>
      <c r="I529" s="11">
        <f>SUM('Abril 2019'!I529+'Mayo 2019'!I529+'Junio 2019'!I529)</f>
        <v>41726</v>
      </c>
      <c r="J529" s="11">
        <f>SUM('Abril 2019'!J529+'Mayo 2019'!J529+'Junio 2019'!J529)</f>
        <v>26430</v>
      </c>
      <c r="K529" s="11">
        <f>SUM('Abril 2019'!K529+'Mayo 2019'!K529+'Junio 2019'!K529)</f>
        <v>0</v>
      </c>
      <c r="L529" s="11">
        <f>SUM('Abril 2019'!L529+'Mayo 2019'!L529+'Junio 2019'!L529)</f>
        <v>0</v>
      </c>
      <c r="M529" s="32">
        <f>SUM('Abril 2019'!M529+'Mayo 2019'!M529+'Junio 2019'!M529)</f>
        <v>0</v>
      </c>
      <c r="N529" s="27">
        <f t="shared" si="8"/>
        <v>1306006</v>
      </c>
    </row>
    <row r="530" spans="1:14" ht="25.5" x14ac:dyDescent="0.25">
      <c r="A530" s="14" t="s">
        <v>1047</v>
      </c>
      <c r="B530" s="9" t="s">
        <v>1048</v>
      </c>
      <c r="C530" s="10">
        <f>SUM('Abril 2019'!C530+'Mayo 2019'!C530+'Junio 2019'!C530)</f>
        <v>201172</v>
      </c>
      <c r="D530" s="10">
        <f>SUM('Abril 2019'!D530+'Mayo 2019'!D530+'Junio 2019'!D530)</f>
        <v>104730</v>
      </c>
      <c r="E530" s="11">
        <f>SUM('Abril 2019'!E530+'Mayo 2019'!E530+'Junio 2019'!E530)</f>
        <v>3216</v>
      </c>
      <c r="F530" s="11">
        <f>SUM('Abril 2019'!F530+'Mayo 2019'!F530+'Junio 2019'!F530)</f>
        <v>9045</v>
      </c>
      <c r="G530" s="11">
        <f>SUM('Abril 2019'!G530+'Mayo 2019'!G530+'Junio 2019'!G530)</f>
        <v>734</v>
      </c>
      <c r="H530" s="11">
        <f>SUM('Abril 2019'!H530+'Mayo 2019'!H530+'Junio 2019'!H530)</f>
        <v>465</v>
      </c>
      <c r="I530" s="11">
        <f>SUM('Abril 2019'!I530+'Mayo 2019'!I530+'Junio 2019'!I530)</f>
        <v>932</v>
      </c>
      <c r="J530" s="11">
        <f>SUM('Abril 2019'!J530+'Mayo 2019'!J530+'Junio 2019'!J530)</f>
        <v>1647</v>
      </c>
      <c r="K530" s="11">
        <f>SUM('Abril 2019'!K530+'Mayo 2019'!K530+'Junio 2019'!K530)</f>
        <v>0</v>
      </c>
      <c r="L530" s="11">
        <f>SUM('Abril 2019'!L530+'Mayo 2019'!L530+'Junio 2019'!L530)</f>
        <v>0</v>
      </c>
      <c r="M530" s="32">
        <f>SUM('Abril 2019'!M530+'Mayo 2019'!M530+'Junio 2019'!M530)</f>
        <v>0</v>
      </c>
      <c r="N530" s="27">
        <f t="shared" si="8"/>
        <v>321941</v>
      </c>
    </row>
    <row r="531" spans="1:14" ht="25.5" x14ac:dyDescent="0.25">
      <c r="A531" s="14" t="s">
        <v>1049</v>
      </c>
      <c r="B531" s="9" t="s">
        <v>1050</v>
      </c>
      <c r="C531" s="10">
        <f>SUM('Abril 2019'!C531+'Mayo 2019'!C531+'Junio 2019'!C531)</f>
        <v>595246</v>
      </c>
      <c r="D531" s="10">
        <f>SUM('Abril 2019'!D531+'Mayo 2019'!D531+'Junio 2019'!D531)</f>
        <v>276253</v>
      </c>
      <c r="E531" s="11">
        <f>SUM('Abril 2019'!E531+'Mayo 2019'!E531+'Junio 2019'!E531)</f>
        <v>8328</v>
      </c>
      <c r="F531" s="11">
        <f>SUM('Abril 2019'!F531+'Mayo 2019'!F531+'Junio 2019'!F531)</f>
        <v>21492</v>
      </c>
      <c r="G531" s="11">
        <f>SUM('Abril 2019'!G531+'Mayo 2019'!G531+'Junio 2019'!G531)</f>
        <v>2471</v>
      </c>
      <c r="H531" s="11">
        <f>SUM('Abril 2019'!H531+'Mayo 2019'!H531+'Junio 2019'!H531)</f>
        <v>1200</v>
      </c>
      <c r="I531" s="11">
        <f>SUM('Abril 2019'!I531+'Mayo 2019'!I531+'Junio 2019'!I531)</f>
        <v>21359</v>
      </c>
      <c r="J531" s="11">
        <f>SUM('Abril 2019'!J531+'Mayo 2019'!J531+'Junio 2019'!J531)</f>
        <v>13920</v>
      </c>
      <c r="K531" s="11">
        <f>SUM('Abril 2019'!K531+'Mayo 2019'!K531+'Junio 2019'!K531)</f>
        <v>0</v>
      </c>
      <c r="L531" s="11">
        <f>SUM('Abril 2019'!L531+'Mayo 2019'!L531+'Junio 2019'!L531)</f>
        <v>35436</v>
      </c>
      <c r="M531" s="32">
        <f>SUM('Abril 2019'!M531+'Mayo 2019'!M531+'Junio 2019'!M531)</f>
        <v>0</v>
      </c>
      <c r="N531" s="27">
        <f t="shared" si="8"/>
        <v>975705</v>
      </c>
    </row>
    <row r="532" spans="1:14" ht="25.5" x14ac:dyDescent="0.25">
      <c r="A532" s="14" t="s">
        <v>1051</v>
      </c>
      <c r="B532" s="9" t="s">
        <v>1052</v>
      </c>
      <c r="C532" s="10">
        <f>SUM('Abril 2019'!C532+'Mayo 2019'!C532+'Junio 2019'!C532)</f>
        <v>1388529</v>
      </c>
      <c r="D532" s="10">
        <f>SUM('Abril 2019'!D532+'Mayo 2019'!D532+'Junio 2019'!D532)</f>
        <v>810973</v>
      </c>
      <c r="E532" s="11">
        <f>SUM('Abril 2019'!E532+'Mayo 2019'!E532+'Junio 2019'!E532)</f>
        <v>19193</v>
      </c>
      <c r="F532" s="11">
        <f>SUM('Abril 2019'!F532+'Mayo 2019'!F532+'Junio 2019'!F532)</f>
        <v>50061</v>
      </c>
      <c r="G532" s="11">
        <f>SUM('Abril 2019'!G532+'Mayo 2019'!G532+'Junio 2019'!G532)</f>
        <v>5853</v>
      </c>
      <c r="H532" s="11">
        <f>SUM('Abril 2019'!H532+'Mayo 2019'!H532+'Junio 2019'!H532)</f>
        <v>2808</v>
      </c>
      <c r="I532" s="11">
        <f>SUM('Abril 2019'!I532+'Mayo 2019'!I532+'Junio 2019'!I532)</f>
        <v>51125</v>
      </c>
      <c r="J532" s="11">
        <f>SUM('Abril 2019'!J532+'Mayo 2019'!J532+'Junio 2019'!J532)</f>
        <v>32543</v>
      </c>
      <c r="K532" s="11">
        <f>SUM('Abril 2019'!K532+'Mayo 2019'!K532+'Junio 2019'!K532)</f>
        <v>0</v>
      </c>
      <c r="L532" s="11">
        <f>SUM('Abril 2019'!L532+'Mayo 2019'!L532+'Junio 2019'!L532)</f>
        <v>0</v>
      </c>
      <c r="M532" s="32">
        <f>SUM('Abril 2019'!M532+'Mayo 2019'!M532+'Junio 2019'!M532)</f>
        <v>0</v>
      </c>
      <c r="N532" s="27">
        <f t="shared" si="8"/>
        <v>2361085</v>
      </c>
    </row>
    <row r="533" spans="1:14" ht="25.5" x14ac:dyDescent="0.25">
      <c r="A533" s="14" t="s">
        <v>1053</v>
      </c>
      <c r="B533" s="9" t="s">
        <v>1054</v>
      </c>
      <c r="C533" s="10">
        <f>SUM('Abril 2019'!C533+'Mayo 2019'!C533+'Junio 2019'!C533)</f>
        <v>234573</v>
      </c>
      <c r="D533" s="10">
        <f>SUM('Abril 2019'!D533+'Mayo 2019'!D533+'Junio 2019'!D533)</f>
        <v>117396</v>
      </c>
      <c r="E533" s="11">
        <f>SUM('Abril 2019'!E533+'Mayo 2019'!E533+'Junio 2019'!E533)</f>
        <v>4022</v>
      </c>
      <c r="F533" s="11">
        <f>SUM('Abril 2019'!F533+'Mayo 2019'!F533+'Junio 2019'!F533)</f>
        <v>12075</v>
      </c>
      <c r="G533" s="11">
        <f>SUM('Abril 2019'!G533+'Mayo 2019'!G533+'Junio 2019'!G533)</f>
        <v>731</v>
      </c>
      <c r="H533" s="11">
        <f>SUM('Abril 2019'!H533+'Mayo 2019'!H533+'Junio 2019'!H533)</f>
        <v>639</v>
      </c>
      <c r="I533" s="11">
        <f>SUM('Abril 2019'!I533+'Mayo 2019'!I533+'Junio 2019'!I533)</f>
        <v>1892</v>
      </c>
      <c r="J533" s="11">
        <f>SUM('Abril 2019'!J533+'Mayo 2019'!J533+'Junio 2019'!J533)</f>
        <v>1312</v>
      </c>
      <c r="K533" s="11">
        <f>SUM('Abril 2019'!K533+'Mayo 2019'!K533+'Junio 2019'!K533)</f>
        <v>0</v>
      </c>
      <c r="L533" s="11">
        <f>SUM('Abril 2019'!L533+'Mayo 2019'!L533+'Junio 2019'!L533)</f>
        <v>17373</v>
      </c>
      <c r="M533" s="32">
        <f>SUM('Abril 2019'!M533+'Mayo 2019'!M533+'Junio 2019'!M533)</f>
        <v>0</v>
      </c>
      <c r="N533" s="27">
        <f t="shared" si="8"/>
        <v>390013</v>
      </c>
    </row>
    <row r="534" spans="1:14" ht="25.5" x14ac:dyDescent="0.25">
      <c r="A534" s="14" t="s">
        <v>1055</v>
      </c>
      <c r="B534" s="9" t="s">
        <v>1056</v>
      </c>
      <c r="C534" s="10">
        <f>SUM('Abril 2019'!C534+'Mayo 2019'!C534+'Junio 2019'!C534)</f>
        <v>661504</v>
      </c>
      <c r="D534" s="10">
        <f>SUM('Abril 2019'!D534+'Mayo 2019'!D534+'Junio 2019'!D534)</f>
        <v>123234</v>
      </c>
      <c r="E534" s="11">
        <f>SUM('Abril 2019'!E534+'Mayo 2019'!E534+'Junio 2019'!E534)</f>
        <v>9088</v>
      </c>
      <c r="F534" s="11">
        <f>SUM('Abril 2019'!F534+'Mayo 2019'!F534+'Junio 2019'!F534)</f>
        <v>15177</v>
      </c>
      <c r="G534" s="11">
        <f>SUM('Abril 2019'!G534+'Mayo 2019'!G534+'Junio 2019'!G534)</f>
        <v>3945</v>
      </c>
      <c r="H534" s="11">
        <f>SUM('Abril 2019'!H534+'Mayo 2019'!H534+'Junio 2019'!H534)</f>
        <v>789</v>
      </c>
      <c r="I534" s="11">
        <f>SUM('Abril 2019'!I534+'Mayo 2019'!I534+'Junio 2019'!I534)</f>
        <v>8118</v>
      </c>
      <c r="J534" s="11">
        <f>SUM('Abril 2019'!J534+'Mayo 2019'!J534+'Junio 2019'!J534)</f>
        <v>16427</v>
      </c>
      <c r="K534" s="11">
        <f>SUM('Abril 2019'!K534+'Mayo 2019'!K534+'Junio 2019'!K534)</f>
        <v>0</v>
      </c>
      <c r="L534" s="11">
        <f>SUM('Abril 2019'!L534+'Mayo 2019'!L534+'Junio 2019'!L534)</f>
        <v>0</v>
      </c>
      <c r="M534" s="32">
        <f>SUM('Abril 2019'!M534+'Mayo 2019'!M534+'Junio 2019'!M534)</f>
        <v>0</v>
      </c>
      <c r="N534" s="27">
        <f t="shared" si="8"/>
        <v>838282</v>
      </c>
    </row>
    <row r="535" spans="1:14" ht="25.5" x14ac:dyDescent="0.25">
      <c r="A535" s="14" t="s">
        <v>1057</v>
      </c>
      <c r="B535" s="9" t="s">
        <v>1058</v>
      </c>
      <c r="C535" s="10">
        <f>SUM('Abril 2019'!C535+'Mayo 2019'!C535+'Junio 2019'!C535)</f>
        <v>612090</v>
      </c>
      <c r="D535" s="10">
        <f>SUM('Abril 2019'!D535+'Mayo 2019'!D535+'Junio 2019'!D535)</f>
        <v>197695</v>
      </c>
      <c r="E535" s="11">
        <f>SUM('Abril 2019'!E535+'Mayo 2019'!E535+'Junio 2019'!E535)</f>
        <v>7986</v>
      </c>
      <c r="F535" s="11">
        <f>SUM('Abril 2019'!F535+'Mayo 2019'!F535+'Junio 2019'!F535)</f>
        <v>22188</v>
      </c>
      <c r="G535" s="11">
        <f>SUM('Abril 2019'!G535+'Mayo 2019'!G535+'Junio 2019'!G535)</f>
        <v>2348</v>
      </c>
      <c r="H535" s="11">
        <f>SUM('Abril 2019'!H535+'Mayo 2019'!H535+'Junio 2019'!H535)</f>
        <v>1446</v>
      </c>
      <c r="I535" s="11">
        <f>SUM('Abril 2019'!I535+'Mayo 2019'!I535+'Junio 2019'!I535)</f>
        <v>10679</v>
      </c>
      <c r="J535" s="11">
        <f>SUM('Abril 2019'!J535+'Mayo 2019'!J535+'Junio 2019'!J535)</f>
        <v>8978</v>
      </c>
      <c r="K535" s="11">
        <f>SUM('Abril 2019'!K535+'Mayo 2019'!K535+'Junio 2019'!K535)</f>
        <v>0</v>
      </c>
      <c r="L535" s="11">
        <f>SUM('Abril 2019'!L535+'Mayo 2019'!L535+'Junio 2019'!L535)</f>
        <v>29399</v>
      </c>
      <c r="M535" s="32">
        <f>SUM('Abril 2019'!M535+'Mayo 2019'!M535+'Junio 2019'!M535)</f>
        <v>0</v>
      </c>
      <c r="N535" s="27">
        <f t="shared" si="8"/>
        <v>892809</v>
      </c>
    </row>
    <row r="536" spans="1:14" ht="25.5" x14ac:dyDescent="0.25">
      <c r="A536" s="14" t="s">
        <v>1059</v>
      </c>
      <c r="B536" s="9" t="s">
        <v>1060</v>
      </c>
      <c r="C536" s="10">
        <f>SUM('Abril 2019'!C536+'Mayo 2019'!C536+'Junio 2019'!C536)</f>
        <v>216844</v>
      </c>
      <c r="D536" s="10">
        <f>SUM('Abril 2019'!D536+'Mayo 2019'!D536+'Junio 2019'!D536)</f>
        <v>103810</v>
      </c>
      <c r="E536" s="11">
        <f>SUM('Abril 2019'!E536+'Mayo 2019'!E536+'Junio 2019'!E536)</f>
        <v>3479</v>
      </c>
      <c r="F536" s="11">
        <f>SUM('Abril 2019'!F536+'Mayo 2019'!F536+'Junio 2019'!F536)</f>
        <v>10785</v>
      </c>
      <c r="G536" s="11">
        <f>SUM('Abril 2019'!G536+'Mayo 2019'!G536+'Junio 2019'!G536)</f>
        <v>653</v>
      </c>
      <c r="H536" s="11">
        <f>SUM('Abril 2019'!H536+'Mayo 2019'!H536+'Junio 2019'!H536)</f>
        <v>558</v>
      </c>
      <c r="I536" s="11">
        <f>SUM('Abril 2019'!I536+'Mayo 2019'!I536+'Junio 2019'!I536)</f>
        <v>2211</v>
      </c>
      <c r="J536" s="11">
        <f>SUM('Abril 2019'!J536+'Mayo 2019'!J536+'Junio 2019'!J536)</f>
        <v>1385</v>
      </c>
      <c r="K536" s="11">
        <f>SUM('Abril 2019'!K536+'Mayo 2019'!K536+'Junio 2019'!K536)</f>
        <v>0</v>
      </c>
      <c r="L536" s="11">
        <f>SUM('Abril 2019'!L536+'Mayo 2019'!L536+'Junio 2019'!L536)</f>
        <v>0</v>
      </c>
      <c r="M536" s="32">
        <f>SUM('Abril 2019'!M536+'Mayo 2019'!M536+'Junio 2019'!M536)</f>
        <v>0</v>
      </c>
      <c r="N536" s="27">
        <f t="shared" si="8"/>
        <v>339725</v>
      </c>
    </row>
    <row r="537" spans="1:14" ht="25.5" x14ac:dyDescent="0.25">
      <c r="A537" s="14" t="s">
        <v>1061</v>
      </c>
      <c r="B537" s="9" t="s">
        <v>1062</v>
      </c>
      <c r="C537" s="10">
        <f>SUM('Abril 2019'!C537+'Mayo 2019'!C537+'Junio 2019'!C537)</f>
        <v>2932065</v>
      </c>
      <c r="D537" s="10">
        <f>SUM('Abril 2019'!D537+'Mayo 2019'!D537+'Junio 2019'!D537)</f>
        <v>831355</v>
      </c>
      <c r="E537" s="11">
        <f>SUM('Abril 2019'!E537+'Mayo 2019'!E537+'Junio 2019'!E537)</f>
        <v>31557</v>
      </c>
      <c r="F537" s="11">
        <f>SUM('Abril 2019'!F537+'Mayo 2019'!F537+'Junio 2019'!F537)</f>
        <v>69036</v>
      </c>
      <c r="G537" s="11">
        <f>SUM('Abril 2019'!G537+'Mayo 2019'!G537+'Junio 2019'!G537)</f>
        <v>14442</v>
      </c>
      <c r="H537" s="11">
        <f>SUM('Abril 2019'!H537+'Mayo 2019'!H537+'Junio 2019'!H537)</f>
        <v>4449</v>
      </c>
      <c r="I537" s="11">
        <f>SUM('Abril 2019'!I537+'Mayo 2019'!I537+'Junio 2019'!I537)</f>
        <v>88050</v>
      </c>
      <c r="J537" s="11">
        <f>SUM('Abril 2019'!J537+'Mayo 2019'!J537+'Junio 2019'!J537)</f>
        <v>75305</v>
      </c>
      <c r="K537" s="11">
        <f>SUM('Abril 2019'!K537+'Mayo 2019'!K537+'Junio 2019'!K537)</f>
        <v>0</v>
      </c>
      <c r="L537" s="11">
        <f>SUM('Abril 2019'!L537+'Mayo 2019'!L537+'Junio 2019'!L537)</f>
        <v>0</v>
      </c>
      <c r="M537" s="32">
        <f>SUM('Abril 2019'!M537+'Mayo 2019'!M537+'Junio 2019'!M537)</f>
        <v>0</v>
      </c>
      <c r="N537" s="27">
        <f t="shared" si="8"/>
        <v>4046259</v>
      </c>
    </row>
    <row r="538" spans="1:14" x14ac:dyDescent="0.25">
      <c r="A538" s="14" t="s">
        <v>1063</v>
      </c>
      <c r="B538" s="9" t="s">
        <v>1064</v>
      </c>
      <c r="C538" s="10">
        <f>SUM('Abril 2019'!C538+'Mayo 2019'!C538+'Junio 2019'!C538)</f>
        <v>2428941</v>
      </c>
      <c r="D538" s="10">
        <f>SUM('Abril 2019'!D538+'Mayo 2019'!D538+'Junio 2019'!D538)</f>
        <v>850050</v>
      </c>
      <c r="E538" s="11">
        <f>SUM('Abril 2019'!E538+'Mayo 2019'!E538+'Junio 2019'!E538)</f>
        <v>31717</v>
      </c>
      <c r="F538" s="11">
        <f>SUM('Abril 2019'!F538+'Mayo 2019'!F538+'Junio 2019'!F538)</f>
        <v>74628</v>
      </c>
      <c r="G538" s="11">
        <f>SUM('Abril 2019'!G538+'Mayo 2019'!G538+'Junio 2019'!G538)</f>
        <v>11112</v>
      </c>
      <c r="H538" s="11">
        <f>SUM('Abril 2019'!H538+'Mayo 2019'!H538+'Junio 2019'!H538)</f>
        <v>4005</v>
      </c>
      <c r="I538" s="11">
        <f>SUM('Abril 2019'!I538+'Mayo 2019'!I538+'Junio 2019'!I538)</f>
        <v>136497</v>
      </c>
      <c r="J538" s="11">
        <f>SUM('Abril 2019'!J538+'Mayo 2019'!J538+'Junio 2019'!J538)</f>
        <v>78074</v>
      </c>
      <c r="K538" s="11">
        <f>SUM('Abril 2019'!K538+'Mayo 2019'!K538+'Junio 2019'!K538)</f>
        <v>0</v>
      </c>
      <c r="L538" s="11">
        <f>SUM('Abril 2019'!L538+'Mayo 2019'!L538+'Junio 2019'!L538)</f>
        <v>0</v>
      </c>
      <c r="M538" s="32">
        <f>SUM('Abril 2019'!M538+'Mayo 2019'!M538+'Junio 2019'!M538)</f>
        <v>0</v>
      </c>
      <c r="N538" s="27">
        <f t="shared" si="8"/>
        <v>3615024</v>
      </c>
    </row>
    <row r="539" spans="1:14" x14ac:dyDescent="0.25">
      <c r="A539" s="14" t="s">
        <v>1065</v>
      </c>
      <c r="B539" s="9" t="s">
        <v>1066</v>
      </c>
      <c r="C539" s="10">
        <f>SUM('Abril 2019'!C539+'Mayo 2019'!C539+'Junio 2019'!C539)</f>
        <v>629960</v>
      </c>
      <c r="D539" s="10">
        <f>SUM('Abril 2019'!D539+'Mayo 2019'!D539+'Junio 2019'!D539)</f>
        <v>275097</v>
      </c>
      <c r="E539" s="11">
        <f>SUM('Abril 2019'!E539+'Mayo 2019'!E539+'Junio 2019'!E539)</f>
        <v>9126</v>
      </c>
      <c r="F539" s="11">
        <f>SUM('Abril 2019'!F539+'Mayo 2019'!F539+'Junio 2019'!F539)</f>
        <v>24615</v>
      </c>
      <c r="G539" s="11">
        <f>SUM('Abril 2019'!G539+'Mayo 2019'!G539+'Junio 2019'!G539)</f>
        <v>2461</v>
      </c>
      <c r="H539" s="11">
        <f>SUM('Abril 2019'!H539+'Mayo 2019'!H539+'Junio 2019'!H539)</f>
        <v>1404</v>
      </c>
      <c r="I539" s="11">
        <f>SUM('Abril 2019'!I539+'Mayo 2019'!I539+'Junio 2019'!I539)</f>
        <v>20630</v>
      </c>
      <c r="J539" s="11">
        <f>SUM('Abril 2019'!J539+'Mayo 2019'!J539+'Junio 2019'!J539)</f>
        <v>12201</v>
      </c>
      <c r="K539" s="11">
        <f>SUM('Abril 2019'!K539+'Mayo 2019'!K539+'Junio 2019'!K539)</f>
        <v>0</v>
      </c>
      <c r="L539" s="11">
        <f>SUM('Abril 2019'!L539+'Mayo 2019'!L539+'Junio 2019'!L539)</f>
        <v>0</v>
      </c>
      <c r="M539" s="32">
        <f>SUM('Abril 2019'!M539+'Mayo 2019'!M539+'Junio 2019'!M539)</f>
        <v>0</v>
      </c>
      <c r="N539" s="27">
        <f t="shared" si="8"/>
        <v>975494</v>
      </c>
    </row>
    <row r="540" spans="1:14" ht="25.5" x14ac:dyDescent="0.25">
      <c r="A540" s="14" t="s">
        <v>1067</v>
      </c>
      <c r="B540" s="9" t="s">
        <v>1068</v>
      </c>
      <c r="C540" s="10">
        <f>SUM('Abril 2019'!C540+'Mayo 2019'!C540+'Junio 2019'!C540)</f>
        <v>383232</v>
      </c>
      <c r="D540" s="10">
        <f>SUM('Abril 2019'!D540+'Mayo 2019'!D540+'Junio 2019'!D540)</f>
        <v>152925</v>
      </c>
      <c r="E540" s="11">
        <f>SUM('Abril 2019'!E540+'Mayo 2019'!E540+'Junio 2019'!E540)</f>
        <v>5771</v>
      </c>
      <c r="F540" s="11">
        <f>SUM('Abril 2019'!F540+'Mayo 2019'!F540+'Junio 2019'!F540)</f>
        <v>15735</v>
      </c>
      <c r="G540" s="11">
        <f>SUM('Abril 2019'!G540+'Mayo 2019'!G540+'Junio 2019'!G540)</f>
        <v>1469</v>
      </c>
      <c r="H540" s="11">
        <f>SUM('Abril 2019'!H540+'Mayo 2019'!H540+'Junio 2019'!H540)</f>
        <v>903</v>
      </c>
      <c r="I540" s="11">
        <f>SUM('Abril 2019'!I540+'Mayo 2019'!I540+'Junio 2019'!I540)</f>
        <v>7915</v>
      </c>
      <c r="J540" s="11">
        <f>SUM('Abril 2019'!J540+'Mayo 2019'!J540+'Junio 2019'!J540)</f>
        <v>5587</v>
      </c>
      <c r="K540" s="11">
        <f>SUM('Abril 2019'!K540+'Mayo 2019'!K540+'Junio 2019'!K540)</f>
        <v>0</v>
      </c>
      <c r="L540" s="11">
        <f>SUM('Abril 2019'!L540+'Mayo 2019'!L540+'Junio 2019'!L540)</f>
        <v>10176</v>
      </c>
      <c r="M540" s="32">
        <f>SUM('Abril 2019'!M540+'Mayo 2019'!M540+'Junio 2019'!M540)</f>
        <v>0</v>
      </c>
      <c r="N540" s="27">
        <f t="shared" si="8"/>
        <v>583713</v>
      </c>
    </row>
    <row r="541" spans="1:14" x14ac:dyDescent="0.25">
      <c r="A541" s="14" t="s">
        <v>1069</v>
      </c>
      <c r="B541" s="9" t="s">
        <v>1070</v>
      </c>
      <c r="C541" s="10">
        <f>SUM('Abril 2019'!C541+'Mayo 2019'!C541+'Junio 2019'!C541)</f>
        <v>394504</v>
      </c>
      <c r="D541" s="10">
        <f>SUM('Abril 2019'!D541+'Mayo 2019'!D541+'Junio 2019'!D541)</f>
        <v>144372</v>
      </c>
      <c r="E541" s="11">
        <f>SUM('Abril 2019'!E541+'Mayo 2019'!E541+'Junio 2019'!E541)</f>
        <v>6306</v>
      </c>
      <c r="F541" s="11">
        <f>SUM('Abril 2019'!F541+'Mayo 2019'!F541+'Junio 2019'!F541)</f>
        <v>18036</v>
      </c>
      <c r="G541" s="11">
        <f>SUM('Abril 2019'!G541+'Mayo 2019'!G541+'Junio 2019'!G541)</f>
        <v>1375</v>
      </c>
      <c r="H541" s="11">
        <f>SUM('Abril 2019'!H541+'Mayo 2019'!H541+'Junio 2019'!H541)</f>
        <v>969</v>
      </c>
      <c r="I541" s="11">
        <f>SUM('Abril 2019'!I541+'Mayo 2019'!I541+'Junio 2019'!I541)</f>
        <v>12338</v>
      </c>
      <c r="J541" s="11">
        <f>SUM('Abril 2019'!J541+'Mayo 2019'!J541+'Junio 2019'!J541)</f>
        <v>5874</v>
      </c>
      <c r="K541" s="11">
        <f>SUM('Abril 2019'!K541+'Mayo 2019'!K541+'Junio 2019'!K541)</f>
        <v>0</v>
      </c>
      <c r="L541" s="11">
        <f>SUM('Abril 2019'!L541+'Mayo 2019'!L541+'Junio 2019'!L541)</f>
        <v>0</v>
      </c>
      <c r="M541" s="32">
        <f>SUM('Abril 2019'!M541+'Mayo 2019'!M541+'Junio 2019'!M541)</f>
        <v>0</v>
      </c>
      <c r="N541" s="27">
        <f t="shared" si="8"/>
        <v>583774</v>
      </c>
    </row>
    <row r="542" spans="1:14" x14ac:dyDescent="0.25">
      <c r="A542" s="14" t="s">
        <v>1071</v>
      </c>
      <c r="B542" s="9" t="s">
        <v>1072</v>
      </c>
      <c r="C542" s="10">
        <f>SUM('Abril 2019'!C542+'Mayo 2019'!C542+'Junio 2019'!C542)</f>
        <v>823090</v>
      </c>
      <c r="D542" s="10">
        <f>SUM('Abril 2019'!D542+'Mayo 2019'!D542+'Junio 2019'!D542)</f>
        <v>318709</v>
      </c>
      <c r="E542" s="11">
        <f>SUM('Abril 2019'!E542+'Mayo 2019'!E542+'Junio 2019'!E542)</f>
        <v>11010</v>
      </c>
      <c r="F542" s="11">
        <f>SUM('Abril 2019'!F542+'Mayo 2019'!F542+'Junio 2019'!F542)</f>
        <v>28608</v>
      </c>
      <c r="G542" s="11">
        <f>SUM('Abril 2019'!G542+'Mayo 2019'!G542+'Junio 2019'!G542)</f>
        <v>3411</v>
      </c>
      <c r="H542" s="11">
        <f>SUM('Abril 2019'!H542+'Mayo 2019'!H542+'Junio 2019'!H542)</f>
        <v>1650</v>
      </c>
      <c r="I542" s="11">
        <f>SUM('Abril 2019'!I542+'Mayo 2019'!I542+'Junio 2019'!I542)</f>
        <v>27759</v>
      </c>
      <c r="J542" s="11">
        <f>SUM('Abril 2019'!J542+'Mayo 2019'!J542+'Junio 2019'!J542)</f>
        <v>17930</v>
      </c>
      <c r="K542" s="11">
        <f>SUM('Abril 2019'!K542+'Mayo 2019'!K542+'Junio 2019'!K542)</f>
        <v>0</v>
      </c>
      <c r="L542" s="11">
        <f>SUM('Abril 2019'!L542+'Mayo 2019'!L542+'Junio 2019'!L542)</f>
        <v>15929</v>
      </c>
      <c r="M542" s="32">
        <f>SUM('Abril 2019'!M542+'Mayo 2019'!M542+'Junio 2019'!M542)</f>
        <v>0</v>
      </c>
      <c r="N542" s="27">
        <f t="shared" si="8"/>
        <v>1248096</v>
      </c>
    </row>
    <row r="543" spans="1:14" ht="25.5" x14ac:dyDescent="0.25">
      <c r="A543" s="14" t="s">
        <v>1073</v>
      </c>
      <c r="B543" s="9" t="s">
        <v>1074</v>
      </c>
      <c r="C543" s="10">
        <f>SUM('Abril 2019'!C543+'Mayo 2019'!C543+'Junio 2019'!C543)</f>
        <v>523267</v>
      </c>
      <c r="D543" s="10">
        <f>SUM('Abril 2019'!D543+'Mayo 2019'!D543+'Junio 2019'!D543)</f>
        <v>193867</v>
      </c>
      <c r="E543" s="11">
        <f>SUM('Abril 2019'!E543+'Mayo 2019'!E543+'Junio 2019'!E543)</f>
        <v>7587</v>
      </c>
      <c r="F543" s="11">
        <f>SUM('Abril 2019'!F543+'Mayo 2019'!F543+'Junio 2019'!F543)</f>
        <v>19497</v>
      </c>
      <c r="G543" s="11">
        <f>SUM('Abril 2019'!G543+'Mayo 2019'!G543+'Junio 2019'!G543)</f>
        <v>2179</v>
      </c>
      <c r="H543" s="11">
        <f>SUM('Abril 2019'!H543+'Mayo 2019'!H543+'Junio 2019'!H543)</f>
        <v>1041</v>
      </c>
      <c r="I543" s="11">
        <f>SUM('Abril 2019'!I543+'Mayo 2019'!I543+'Junio 2019'!I543)</f>
        <v>18448</v>
      </c>
      <c r="J543" s="11">
        <f>SUM('Abril 2019'!J543+'Mayo 2019'!J543+'Junio 2019'!J543)</f>
        <v>12248</v>
      </c>
      <c r="K543" s="11">
        <f>SUM('Abril 2019'!K543+'Mayo 2019'!K543+'Junio 2019'!K543)</f>
        <v>0</v>
      </c>
      <c r="L543" s="11">
        <f>SUM('Abril 2019'!L543+'Mayo 2019'!L543+'Junio 2019'!L543)</f>
        <v>0</v>
      </c>
      <c r="M543" s="32">
        <f>SUM('Abril 2019'!M543+'Mayo 2019'!M543+'Junio 2019'!M543)</f>
        <v>0</v>
      </c>
      <c r="N543" s="27">
        <f t="shared" si="8"/>
        <v>778134</v>
      </c>
    </row>
    <row r="544" spans="1:14" ht="25.5" x14ac:dyDescent="0.25">
      <c r="A544" s="14" t="s">
        <v>1075</v>
      </c>
      <c r="B544" s="9" t="s">
        <v>1076</v>
      </c>
      <c r="C544" s="10">
        <f>SUM('Abril 2019'!C544+'Mayo 2019'!C544+'Junio 2019'!C544)</f>
        <v>733884</v>
      </c>
      <c r="D544" s="10">
        <f>SUM('Abril 2019'!D544+'Mayo 2019'!D544+'Junio 2019'!D544)</f>
        <v>408688</v>
      </c>
      <c r="E544" s="11">
        <f>SUM('Abril 2019'!E544+'Mayo 2019'!E544+'Junio 2019'!E544)</f>
        <v>10482</v>
      </c>
      <c r="F544" s="11">
        <f>SUM('Abril 2019'!F544+'Mayo 2019'!F544+'Junio 2019'!F544)</f>
        <v>27333</v>
      </c>
      <c r="G544" s="11">
        <f>SUM('Abril 2019'!G544+'Mayo 2019'!G544+'Junio 2019'!G544)</f>
        <v>3005</v>
      </c>
      <c r="H544" s="11">
        <f>SUM('Abril 2019'!H544+'Mayo 2019'!H544+'Junio 2019'!H544)</f>
        <v>1476</v>
      </c>
      <c r="I544" s="11">
        <f>SUM('Abril 2019'!I544+'Mayo 2019'!I544+'Junio 2019'!I544)</f>
        <v>29883</v>
      </c>
      <c r="J544" s="11">
        <f>SUM('Abril 2019'!J544+'Mayo 2019'!J544+'Junio 2019'!J544)</f>
        <v>16927</v>
      </c>
      <c r="K544" s="11">
        <f>SUM('Abril 2019'!K544+'Mayo 2019'!K544+'Junio 2019'!K544)</f>
        <v>0</v>
      </c>
      <c r="L544" s="11">
        <f>SUM('Abril 2019'!L544+'Mayo 2019'!L544+'Junio 2019'!L544)</f>
        <v>0</v>
      </c>
      <c r="M544" s="32">
        <f>SUM('Abril 2019'!M544+'Mayo 2019'!M544+'Junio 2019'!M544)</f>
        <v>0</v>
      </c>
      <c r="N544" s="27">
        <f t="shared" si="8"/>
        <v>1231678</v>
      </c>
    </row>
    <row r="545" spans="1:14" ht="25.5" x14ac:dyDescent="0.25">
      <c r="A545" s="14" t="s">
        <v>1077</v>
      </c>
      <c r="B545" s="9" t="s">
        <v>1078</v>
      </c>
      <c r="C545" s="10">
        <f>SUM('Abril 2019'!C545+'Mayo 2019'!C545+'Junio 2019'!C545)</f>
        <v>552176</v>
      </c>
      <c r="D545" s="10">
        <f>SUM('Abril 2019'!D545+'Mayo 2019'!D545+'Junio 2019'!D545)</f>
        <v>260609</v>
      </c>
      <c r="E545" s="11">
        <f>SUM('Abril 2019'!E545+'Mayo 2019'!E545+'Junio 2019'!E545)</f>
        <v>7920</v>
      </c>
      <c r="F545" s="11">
        <f>SUM('Abril 2019'!F545+'Mayo 2019'!F545+'Junio 2019'!F545)</f>
        <v>22338</v>
      </c>
      <c r="G545" s="11">
        <f>SUM('Abril 2019'!G545+'Mayo 2019'!G545+'Junio 2019'!G545)</f>
        <v>2041</v>
      </c>
      <c r="H545" s="11">
        <f>SUM('Abril 2019'!H545+'Mayo 2019'!H545+'Junio 2019'!H545)</f>
        <v>1191</v>
      </c>
      <c r="I545" s="11">
        <f>SUM('Abril 2019'!I545+'Mayo 2019'!I545+'Junio 2019'!I545)</f>
        <v>15917</v>
      </c>
      <c r="J545" s="11">
        <f>SUM('Abril 2019'!J545+'Mayo 2019'!J545+'Junio 2019'!J545)</f>
        <v>9646</v>
      </c>
      <c r="K545" s="11">
        <f>SUM('Abril 2019'!K545+'Mayo 2019'!K545+'Junio 2019'!K545)</f>
        <v>0</v>
      </c>
      <c r="L545" s="11">
        <f>SUM('Abril 2019'!L545+'Mayo 2019'!L545+'Junio 2019'!L545)</f>
        <v>5098</v>
      </c>
      <c r="M545" s="32">
        <f>SUM('Abril 2019'!M545+'Mayo 2019'!M545+'Junio 2019'!M545)</f>
        <v>0</v>
      </c>
      <c r="N545" s="27">
        <f t="shared" si="8"/>
        <v>876936</v>
      </c>
    </row>
    <row r="546" spans="1:14" x14ac:dyDescent="0.25">
      <c r="A546" s="14" t="s">
        <v>1079</v>
      </c>
      <c r="B546" s="9" t="s">
        <v>1080</v>
      </c>
      <c r="C546" s="10">
        <f>SUM('Abril 2019'!C546+'Mayo 2019'!C546+'Junio 2019'!C546)</f>
        <v>766748</v>
      </c>
      <c r="D546" s="10">
        <f>SUM('Abril 2019'!D546+'Mayo 2019'!D546+'Junio 2019'!D546)</f>
        <v>214359</v>
      </c>
      <c r="E546" s="11">
        <f>SUM('Abril 2019'!E546+'Mayo 2019'!E546+'Junio 2019'!E546)</f>
        <v>10415</v>
      </c>
      <c r="F546" s="11">
        <f>SUM('Abril 2019'!F546+'Mayo 2019'!F546+'Junio 2019'!F546)</f>
        <v>27075</v>
      </c>
      <c r="G546" s="11">
        <f>SUM('Abril 2019'!G546+'Mayo 2019'!G546+'Junio 2019'!G546)</f>
        <v>3170</v>
      </c>
      <c r="H546" s="11">
        <f>SUM('Abril 2019'!H546+'Mayo 2019'!H546+'Junio 2019'!H546)</f>
        <v>1491</v>
      </c>
      <c r="I546" s="11">
        <f>SUM('Abril 2019'!I546+'Mayo 2019'!I546+'Junio 2019'!I546)</f>
        <v>32677</v>
      </c>
      <c r="J546" s="11">
        <f>SUM('Abril 2019'!J546+'Mayo 2019'!J546+'Junio 2019'!J546)</f>
        <v>18122</v>
      </c>
      <c r="K546" s="11">
        <f>SUM('Abril 2019'!K546+'Mayo 2019'!K546+'Junio 2019'!K546)</f>
        <v>0</v>
      </c>
      <c r="L546" s="11">
        <f>SUM('Abril 2019'!L546+'Mayo 2019'!L546+'Junio 2019'!L546)</f>
        <v>0</v>
      </c>
      <c r="M546" s="32">
        <f>SUM('Abril 2019'!M546+'Mayo 2019'!M546+'Junio 2019'!M546)</f>
        <v>0</v>
      </c>
      <c r="N546" s="27">
        <f t="shared" si="8"/>
        <v>1074057</v>
      </c>
    </row>
    <row r="547" spans="1:14" x14ac:dyDescent="0.25">
      <c r="A547" s="14" t="s">
        <v>1081</v>
      </c>
      <c r="B547" s="9" t="s">
        <v>1082</v>
      </c>
      <c r="C547" s="10">
        <f>SUM('Abril 2019'!C547+'Mayo 2019'!C547+'Junio 2019'!C547)</f>
        <v>738499</v>
      </c>
      <c r="D547" s="10">
        <f>SUM('Abril 2019'!D547+'Mayo 2019'!D547+'Junio 2019'!D547)</f>
        <v>165726</v>
      </c>
      <c r="E547" s="11">
        <f>SUM('Abril 2019'!E547+'Mayo 2019'!E547+'Junio 2019'!E547)</f>
        <v>10219</v>
      </c>
      <c r="F547" s="11">
        <f>SUM('Abril 2019'!F547+'Mayo 2019'!F547+'Junio 2019'!F547)</f>
        <v>27345</v>
      </c>
      <c r="G547" s="11">
        <f>SUM('Abril 2019'!G547+'Mayo 2019'!G547+'Junio 2019'!G547)</f>
        <v>3004</v>
      </c>
      <c r="H547" s="11">
        <f>SUM('Abril 2019'!H547+'Mayo 2019'!H547+'Junio 2019'!H547)</f>
        <v>1383</v>
      </c>
      <c r="I547" s="11">
        <f>SUM('Abril 2019'!I547+'Mayo 2019'!I547+'Junio 2019'!I547)</f>
        <v>24064</v>
      </c>
      <c r="J547" s="11">
        <f>SUM('Abril 2019'!J547+'Mayo 2019'!J547+'Junio 2019'!J547)</f>
        <v>14827</v>
      </c>
      <c r="K547" s="11">
        <f>SUM('Abril 2019'!K547+'Mayo 2019'!K547+'Junio 2019'!K547)</f>
        <v>0</v>
      </c>
      <c r="L547" s="11">
        <f>SUM('Abril 2019'!L547+'Mayo 2019'!L547+'Junio 2019'!L547)</f>
        <v>4394</v>
      </c>
      <c r="M547" s="32">
        <f>SUM('Abril 2019'!M547+'Mayo 2019'!M547+'Junio 2019'!M547)</f>
        <v>0</v>
      </c>
      <c r="N547" s="27">
        <f t="shared" si="8"/>
        <v>989461</v>
      </c>
    </row>
    <row r="548" spans="1:14" x14ac:dyDescent="0.25">
      <c r="A548" s="14" t="s">
        <v>1083</v>
      </c>
      <c r="B548" s="9" t="s">
        <v>1084</v>
      </c>
      <c r="C548" s="10">
        <f>SUM('Abril 2019'!C548+'Mayo 2019'!C548+'Junio 2019'!C548)</f>
        <v>250256</v>
      </c>
      <c r="D548" s="10">
        <f>SUM('Abril 2019'!D548+'Mayo 2019'!D548+'Junio 2019'!D548)</f>
        <v>119097</v>
      </c>
      <c r="E548" s="11">
        <f>SUM('Abril 2019'!E548+'Mayo 2019'!E548+'Junio 2019'!E548)</f>
        <v>4226</v>
      </c>
      <c r="F548" s="11">
        <f>SUM('Abril 2019'!F548+'Mayo 2019'!F548+'Junio 2019'!F548)</f>
        <v>11952</v>
      </c>
      <c r="G548" s="11">
        <f>SUM('Abril 2019'!G548+'Mayo 2019'!G548+'Junio 2019'!G548)</f>
        <v>870</v>
      </c>
      <c r="H548" s="11">
        <f>SUM('Abril 2019'!H548+'Mayo 2019'!H548+'Junio 2019'!H548)</f>
        <v>714</v>
      </c>
      <c r="I548" s="11">
        <f>SUM('Abril 2019'!I548+'Mayo 2019'!I548+'Junio 2019'!I548)</f>
        <v>2997</v>
      </c>
      <c r="J548" s="11">
        <f>SUM('Abril 2019'!J548+'Mayo 2019'!J548+'Junio 2019'!J548)</f>
        <v>2388</v>
      </c>
      <c r="K548" s="11">
        <f>SUM('Abril 2019'!K548+'Mayo 2019'!K548+'Junio 2019'!K548)</f>
        <v>0</v>
      </c>
      <c r="L548" s="11">
        <f>SUM('Abril 2019'!L548+'Mayo 2019'!L548+'Junio 2019'!L548)</f>
        <v>0</v>
      </c>
      <c r="M548" s="32">
        <f>SUM('Abril 2019'!M548+'Mayo 2019'!M548+'Junio 2019'!M548)</f>
        <v>0</v>
      </c>
      <c r="N548" s="27">
        <f t="shared" si="8"/>
        <v>392500</v>
      </c>
    </row>
    <row r="549" spans="1:14" x14ac:dyDescent="0.25">
      <c r="A549" s="14" t="s">
        <v>1085</v>
      </c>
      <c r="B549" s="9" t="s">
        <v>1086</v>
      </c>
      <c r="C549" s="10">
        <f>SUM('Abril 2019'!C549+'Mayo 2019'!C549+'Junio 2019'!C549)</f>
        <v>1514139</v>
      </c>
      <c r="D549" s="10">
        <f>SUM('Abril 2019'!D549+'Mayo 2019'!D549+'Junio 2019'!D549)</f>
        <v>733847</v>
      </c>
      <c r="E549" s="11">
        <f>SUM('Abril 2019'!E549+'Mayo 2019'!E549+'Junio 2019'!E549)</f>
        <v>20788</v>
      </c>
      <c r="F549" s="11">
        <f>SUM('Abril 2019'!F549+'Mayo 2019'!F549+'Junio 2019'!F549)</f>
        <v>57441</v>
      </c>
      <c r="G549" s="11">
        <f>SUM('Abril 2019'!G549+'Mayo 2019'!G549+'Junio 2019'!G549)</f>
        <v>5811</v>
      </c>
      <c r="H549" s="11">
        <f>SUM('Abril 2019'!H549+'Mayo 2019'!H549+'Junio 2019'!H549)</f>
        <v>3090</v>
      </c>
      <c r="I549" s="11">
        <f>SUM('Abril 2019'!I549+'Mayo 2019'!I549+'Junio 2019'!I549)</f>
        <v>48622</v>
      </c>
      <c r="J549" s="11">
        <f>SUM('Abril 2019'!J549+'Mayo 2019'!J549+'Junio 2019'!J549)</f>
        <v>29677</v>
      </c>
      <c r="K549" s="11">
        <f>SUM('Abril 2019'!K549+'Mayo 2019'!K549+'Junio 2019'!K549)</f>
        <v>0</v>
      </c>
      <c r="L549" s="11">
        <f>SUM('Abril 2019'!L549+'Mayo 2019'!L549+'Junio 2019'!L549)</f>
        <v>89614</v>
      </c>
      <c r="M549" s="32">
        <f>SUM('Abril 2019'!M549+'Mayo 2019'!M549+'Junio 2019'!M549)</f>
        <v>0</v>
      </c>
      <c r="N549" s="27">
        <f t="shared" si="8"/>
        <v>2503029</v>
      </c>
    </row>
    <row r="550" spans="1:14" x14ac:dyDescent="0.25">
      <c r="A550" s="14" t="s">
        <v>1087</v>
      </c>
      <c r="B550" s="9" t="s">
        <v>1088</v>
      </c>
      <c r="C550" s="10">
        <f>SUM('Abril 2019'!C550+'Mayo 2019'!C550+'Junio 2019'!C550)</f>
        <v>307056</v>
      </c>
      <c r="D550" s="10">
        <f>SUM('Abril 2019'!D550+'Mayo 2019'!D550+'Junio 2019'!D550)</f>
        <v>178759</v>
      </c>
      <c r="E550" s="11">
        <f>SUM('Abril 2019'!E550+'Mayo 2019'!E550+'Junio 2019'!E550)</f>
        <v>5086</v>
      </c>
      <c r="F550" s="11">
        <f>SUM('Abril 2019'!F550+'Mayo 2019'!F550+'Junio 2019'!F550)</f>
        <v>14886</v>
      </c>
      <c r="G550" s="11">
        <f>SUM('Abril 2019'!G550+'Mayo 2019'!G550+'Junio 2019'!G550)</f>
        <v>1018</v>
      </c>
      <c r="H550" s="11">
        <f>SUM('Abril 2019'!H550+'Mayo 2019'!H550+'Junio 2019'!H550)</f>
        <v>798</v>
      </c>
      <c r="I550" s="11">
        <f>SUM('Abril 2019'!I550+'Mayo 2019'!I550+'Junio 2019'!I550)</f>
        <v>5063</v>
      </c>
      <c r="J550" s="11">
        <f>SUM('Abril 2019'!J550+'Mayo 2019'!J550+'Junio 2019'!J550)</f>
        <v>3104</v>
      </c>
      <c r="K550" s="11">
        <f>SUM('Abril 2019'!K550+'Mayo 2019'!K550+'Junio 2019'!K550)</f>
        <v>0</v>
      </c>
      <c r="L550" s="11">
        <f>SUM('Abril 2019'!L550+'Mayo 2019'!L550+'Junio 2019'!L550)</f>
        <v>0</v>
      </c>
      <c r="M550" s="32">
        <f>SUM('Abril 2019'!M550+'Mayo 2019'!M550+'Junio 2019'!M550)</f>
        <v>0</v>
      </c>
      <c r="N550" s="27">
        <f t="shared" si="8"/>
        <v>515770</v>
      </c>
    </row>
    <row r="551" spans="1:14" x14ac:dyDescent="0.25">
      <c r="A551" s="14" t="s">
        <v>1089</v>
      </c>
      <c r="B551" s="9" t="s">
        <v>1090</v>
      </c>
      <c r="C551" s="10">
        <f>SUM('Abril 2019'!C551+'Mayo 2019'!C551+'Junio 2019'!C551)</f>
        <v>883158</v>
      </c>
      <c r="D551" s="10">
        <f>SUM('Abril 2019'!D551+'Mayo 2019'!D551+'Junio 2019'!D551)</f>
        <v>406323</v>
      </c>
      <c r="E551" s="11">
        <f>SUM('Abril 2019'!E551+'Mayo 2019'!E551+'Junio 2019'!E551)</f>
        <v>11434</v>
      </c>
      <c r="F551" s="11">
        <f>SUM('Abril 2019'!F551+'Mayo 2019'!F551+'Junio 2019'!F551)</f>
        <v>25674</v>
      </c>
      <c r="G551" s="11">
        <f>SUM('Abril 2019'!G551+'Mayo 2019'!G551+'Junio 2019'!G551)</f>
        <v>4228</v>
      </c>
      <c r="H551" s="11">
        <f>SUM('Abril 2019'!H551+'Mayo 2019'!H551+'Junio 2019'!H551)</f>
        <v>1350</v>
      </c>
      <c r="I551" s="11">
        <f>SUM('Abril 2019'!I551+'Mayo 2019'!I551+'Junio 2019'!I551)</f>
        <v>37361</v>
      </c>
      <c r="J551" s="11">
        <f>SUM('Abril 2019'!J551+'Mayo 2019'!J551+'Junio 2019'!J551)</f>
        <v>27362</v>
      </c>
      <c r="K551" s="11">
        <f>SUM('Abril 2019'!K551+'Mayo 2019'!K551+'Junio 2019'!K551)</f>
        <v>0</v>
      </c>
      <c r="L551" s="11">
        <f>SUM('Abril 2019'!L551+'Mayo 2019'!L551+'Junio 2019'!L551)</f>
        <v>0</v>
      </c>
      <c r="M551" s="32">
        <f>SUM('Abril 2019'!M551+'Mayo 2019'!M551+'Junio 2019'!M551)</f>
        <v>0</v>
      </c>
      <c r="N551" s="27">
        <f t="shared" si="8"/>
        <v>1396890</v>
      </c>
    </row>
    <row r="552" spans="1:14" ht="38.25" x14ac:dyDescent="0.25">
      <c r="A552" s="14" t="s">
        <v>1091</v>
      </c>
      <c r="B552" s="9" t="s">
        <v>1092</v>
      </c>
      <c r="C552" s="10">
        <f>SUM('Abril 2019'!C552+'Mayo 2019'!C552+'Junio 2019'!C552)</f>
        <v>1741586</v>
      </c>
      <c r="D552" s="10">
        <f>SUM('Abril 2019'!D552+'Mayo 2019'!D552+'Junio 2019'!D552)</f>
        <v>721788</v>
      </c>
      <c r="E552" s="11">
        <f>SUM('Abril 2019'!E552+'Mayo 2019'!E552+'Junio 2019'!E552)</f>
        <v>22004</v>
      </c>
      <c r="F552" s="11">
        <f>SUM('Abril 2019'!F552+'Mayo 2019'!F552+'Junio 2019'!F552)</f>
        <v>46794</v>
      </c>
      <c r="G552" s="11">
        <f>SUM('Abril 2019'!G552+'Mayo 2019'!G552+'Junio 2019'!G552)</f>
        <v>8840</v>
      </c>
      <c r="H552" s="11">
        <f>SUM('Abril 2019'!H552+'Mayo 2019'!H552+'Junio 2019'!H552)</f>
        <v>2871</v>
      </c>
      <c r="I552" s="11">
        <f>SUM('Abril 2019'!I552+'Mayo 2019'!I552+'Junio 2019'!I552)</f>
        <v>51561</v>
      </c>
      <c r="J552" s="11">
        <f>SUM('Abril 2019'!J552+'Mayo 2019'!J552+'Junio 2019'!J552)</f>
        <v>47584</v>
      </c>
      <c r="K552" s="11">
        <f>SUM('Abril 2019'!K552+'Mayo 2019'!K552+'Junio 2019'!K552)</f>
        <v>0</v>
      </c>
      <c r="L552" s="11">
        <f>SUM('Abril 2019'!L552+'Mayo 2019'!L552+'Junio 2019'!L552)</f>
        <v>1120</v>
      </c>
      <c r="M552" s="32">
        <f>SUM('Abril 2019'!M552+'Mayo 2019'!M552+'Junio 2019'!M552)</f>
        <v>0</v>
      </c>
      <c r="N552" s="27">
        <f t="shared" si="8"/>
        <v>2644148</v>
      </c>
    </row>
    <row r="553" spans="1:14" x14ac:dyDescent="0.25">
      <c r="A553" s="14" t="s">
        <v>1093</v>
      </c>
      <c r="B553" s="9" t="s">
        <v>1094</v>
      </c>
      <c r="C553" s="10">
        <f>SUM('Abril 2019'!C553+'Mayo 2019'!C553+'Junio 2019'!C553)</f>
        <v>407620</v>
      </c>
      <c r="D553" s="10">
        <f>SUM('Abril 2019'!D553+'Mayo 2019'!D553+'Junio 2019'!D553)</f>
        <v>176748</v>
      </c>
      <c r="E553" s="11">
        <f>SUM('Abril 2019'!E553+'Mayo 2019'!E553+'Junio 2019'!E553)</f>
        <v>6038</v>
      </c>
      <c r="F553" s="11">
        <f>SUM('Abril 2019'!F553+'Mayo 2019'!F553+'Junio 2019'!F553)</f>
        <v>17253</v>
      </c>
      <c r="G553" s="11">
        <f>SUM('Abril 2019'!G553+'Mayo 2019'!G553+'Junio 2019'!G553)</f>
        <v>1463</v>
      </c>
      <c r="H553" s="11">
        <f>SUM('Abril 2019'!H553+'Mayo 2019'!H553+'Junio 2019'!H553)</f>
        <v>915</v>
      </c>
      <c r="I553" s="11">
        <f>SUM('Abril 2019'!I553+'Mayo 2019'!I553+'Junio 2019'!I553)</f>
        <v>12017</v>
      </c>
      <c r="J553" s="11">
        <f>SUM('Abril 2019'!J553+'Mayo 2019'!J553+'Junio 2019'!J553)</f>
        <v>6948</v>
      </c>
      <c r="K553" s="11">
        <f>SUM('Abril 2019'!K553+'Mayo 2019'!K553+'Junio 2019'!K553)</f>
        <v>0</v>
      </c>
      <c r="L553" s="11">
        <f>SUM('Abril 2019'!L553+'Mayo 2019'!L553+'Junio 2019'!L553)</f>
        <v>6053</v>
      </c>
      <c r="M553" s="32">
        <f>SUM('Abril 2019'!M553+'Mayo 2019'!M553+'Junio 2019'!M553)</f>
        <v>0</v>
      </c>
      <c r="N553" s="27">
        <f t="shared" si="8"/>
        <v>635055</v>
      </c>
    </row>
    <row r="554" spans="1:14" x14ac:dyDescent="0.25">
      <c r="A554" s="14" t="s">
        <v>1095</v>
      </c>
      <c r="B554" s="9" t="s">
        <v>1096</v>
      </c>
      <c r="C554" s="10">
        <f>SUM('Abril 2019'!C554+'Mayo 2019'!C554+'Junio 2019'!C554)</f>
        <v>327570</v>
      </c>
      <c r="D554" s="10">
        <f>SUM('Abril 2019'!D554+'Mayo 2019'!D554+'Junio 2019'!D554)</f>
        <v>187537</v>
      </c>
      <c r="E554" s="11">
        <f>SUM('Abril 2019'!E554+'Mayo 2019'!E554+'Junio 2019'!E554)</f>
        <v>5300</v>
      </c>
      <c r="F554" s="11">
        <f>SUM('Abril 2019'!F554+'Mayo 2019'!F554+'Junio 2019'!F554)</f>
        <v>15384</v>
      </c>
      <c r="G554" s="11">
        <f>SUM('Abril 2019'!G554+'Mayo 2019'!G554+'Junio 2019'!G554)</f>
        <v>1111</v>
      </c>
      <c r="H554" s="11">
        <f>SUM('Abril 2019'!H554+'Mayo 2019'!H554+'Junio 2019'!H554)</f>
        <v>819</v>
      </c>
      <c r="I554" s="11">
        <f>SUM('Abril 2019'!I554+'Mayo 2019'!I554+'Junio 2019'!I554)</f>
        <v>6372</v>
      </c>
      <c r="J554" s="11">
        <f>SUM('Abril 2019'!J554+'Mayo 2019'!J554+'Junio 2019'!J554)</f>
        <v>3820</v>
      </c>
      <c r="K554" s="11">
        <f>SUM('Abril 2019'!K554+'Mayo 2019'!K554+'Junio 2019'!K554)</f>
        <v>0</v>
      </c>
      <c r="L554" s="11">
        <f>SUM('Abril 2019'!L554+'Mayo 2019'!L554+'Junio 2019'!L554)</f>
        <v>0</v>
      </c>
      <c r="M554" s="32">
        <f>SUM('Abril 2019'!M554+'Mayo 2019'!M554+'Junio 2019'!M554)</f>
        <v>0</v>
      </c>
      <c r="N554" s="27">
        <f t="shared" si="8"/>
        <v>547913</v>
      </c>
    </row>
    <row r="555" spans="1:14" x14ac:dyDescent="0.25">
      <c r="A555" s="14" t="s">
        <v>1097</v>
      </c>
      <c r="B555" s="9" t="s">
        <v>1098</v>
      </c>
      <c r="C555" s="10">
        <f>SUM('Abril 2019'!C555+'Mayo 2019'!C555+'Junio 2019'!C555)</f>
        <v>932460</v>
      </c>
      <c r="D555" s="10">
        <f>SUM('Abril 2019'!D555+'Mayo 2019'!D555+'Junio 2019'!D555)</f>
        <v>281772</v>
      </c>
      <c r="E555" s="11">
        <f>SUM('Abril 2019'!E555+'Mayo 2019'!E555+'Junio 2019'!E555)</f>
        <v>13137</v>
      </c>
      <c r="F555" s="11">
        <f>SUM('Abril 2019'!F555+'Mayo 2019'!F555+'Junio 2019'!F555)</f>
        <v>33303</v>
      </c>
      <c r="G555" s="11">
        <f>SUM('Abril 2019'!G555+'Mayo 2019'!G555+'Junio 2019'!G555)</f>
        <v>3922</v>
      </c>
      <c r="H555" s="11">
        <f>SUM('Abril 2019'!H555+'Mayo 2019'!H555+'Junio 2019'!H555)</f>
        <v>1914</v>
      </c>
      <c r="I555" s="11">
        <f>SUM('Abril 2019'!I555+'Mayo 2019'!I555+'Junio 2019'!I555)</f>
        <v>47720</v>
      </c>
      <c r="J555" s="11">
        <f>SUM('Abril 2019'!J555+'Mayo 2019'!J555+'Junio 2019'!J555)</f>
        <v>25308</v>
      </c>
      <c r="K555" s="11">
        <f>SUM('Abril 2019'!K555+'Mayo 2019'!K555+'Junio 2019'!K555)</f>
        <v>0</v>
      </c>
      <c r="L555" s="11">
        <f>SUM('Abril 2019'!L555+'Mayo 2019'!L555+'Junio 2019'!L555)</f>
        <v>0</v>
      </c>
      <c r="M555" s="32">
        <f>SUM('Abril 2019'!M555+'Mayo 2019'!M555+'Junio 2019'!M555)</f>
        <v>0</v>
      </c>
      <c r="N555" s="27">
        <f t="shared" si="8"/>
        <v>1339536</v>
      </c>
    </row>
    <row r="556" spans="1:14" ht="25.5" x14ac:dyDescent="0.25">
      <c r="A556" s="14" t="s">
        <v>1099</v>
      </c>
      <c r="B556" s="9" t="s">
        <v>1100</v>
      </c>
      <c r="C556" s="10">
        <f>SUM('Abril 2019'!C556+'Mayo 2019'!C556+'Junio 2019'!C556)</f>
        <v>385918</v>
      </c>
      <c r="D556" s="10">
        <f>SUM('Abril 2019'!D556+'Mayo 2019'!D556+'Junio 2019'!D556)</f>
        <v>181052</v>
      </c>
      <c r="E556" s="11">
        <f>SUM('Abril 2019'!E556+'Mayo 2019'!E556+'Junio 2019'!E556)</f>
        <v>5569</v>
      </c>
      <c r="F556" s="11">
        <f>SUM('Abril 2019'!F556+'Mayo 2019'!F556+'Junio 2019'!F556)</f>
        <v>15270</v>
      </c>
      <c r="G556" s="11">
        <f>SUM('Abril 2019'!G556+'Mayo 2019'!G556+'Junio 2019'!G556)</f>
        <v>1492</v>
      </c>
      <c r="H556" s="11">
        <f>SUM('Abril 2019'!H556+'Mayo 2019'!H556+'Junio 2019'!H556)</f>
        <v>804</v>
      </c>
      <c r="I556" s="11">
        <f>SUM('Abril 2019'!I556+'Mayo 2019'!I556+'Junio 2019'!I556)</f>
        <v>7565</v>
      </c>
      <c r="J556" s="11">
        <f>SUM('Abril 2019'!J556+'Mayo 2019'!J556+'Junio 2019'!J556)</f>
        <v>5849</v>
      </c>
      <c r="K556" s="11">
        <f>SUM('Abril 2019'!K556+'Mayo 2019'!K556+'Junio 2019'!K556)</f>
        <v>0</v>
      </c>
      <c r="L556" s="11">
        <f>SUM('Abril 2019'!L556+'Mayo 2019'!L556+'Junio 2019'!L556)</f>
        <v>0</v>
      </c>
      <c r="M556" s="32">
        <f>SUM('Abril 2019'!M556+'Mayo 2019'!M556+'Junio 2019'!M556)</f>
        <v>0</v>
      </c>
      <c r="N556" s="27">
        <f t="shared" si="8"/>
        <v>603519</v>
      </c>
    </row>
    <row r="557" spans="1:14" ht="25.5" x14ac:dyDescent="0.25">
      <c r="A557" s="14" t="s">
        <v>1101</v>
      </c>
      <c r="B557" s="9" t="s">
        <v>1102</v>
      </c>
      <c r="C557" s="10">
        <f>SUM('Abril 2019'!C557+'Mayo 2019'!C557+'Junio 2019'!C557)</f>
        <v>2557476</v>
      </c>
      <c r="D557" s="10">
        <f>SUM('Abril 2019'!D557+'Mayo 2019'!D557+'Junio 2019'!D557)</f>
        <v>1294795</v>
      </c>
      <c r="E557" s="11">
        <f>SUM('Abril 2019'!E557+'Mayo 2019'!E557+'Junio 2019'!E557)</f>
        <v>37767</v>
      </c>
      <c r="F557" s="11">
        <f>SUM('Abril 2019'!F557+'Mayo 2019'!F557+'Junio 2019'!F557)</f>
        <v>100856</v>
      </c>
      <c r="G557" s="11">
        <f>SUM('Abril 2019'!G557+'Mayo 2019'!G557+'Junio 2019'!G557)</f>
        <v>10251</v>
      </c>
      <c r="H557" s="11">
        <f>SUM('Abril 2019'!H557+'Mayo 2019'!H557+'Junio 2019'!H557)</f>
        <v>5259</v>
      </c>
      <c r="I557" s="11">
        <f>SUM('Abril 2019'!I557+'Mayo 2019'!I557+'Junio 2019'!I557)</f>
        <v>66110</v>
      </c>
      <c r="J557" s="11">
        <f>SUM('Abril 2019'!J557+'Mayo 2019'!J557+'Junio 2019'!J557)</f>
        <v>49017</v>
      </c>
      <c r="K557" s="11">
        <f>SUM('Abril 2019'!K557+'Mayo 2019'!K557+'Junio 2019'!K557)</f>
        <v>0</v>
      </c>
      <c r="L557" s="11">
        <f>SUM('Abril 2019'!L557+'Mayo 2019'!L557+'Junio 2019'!L557)</f>
        <v>0</v>
      </c>
      <c r="M557" s="32">
        <f>SUM('Abril 2019'!M557+'Mayo 2019'!M557+'Junio 2019'!M557)</f>
        <v>0</v>
      </c>
      <c r="N557" s="27">
        <f t="shared" si="8"/>
        <v>4121531</v>
      </c>
    </row>
    <row r="558" spans="1:14" x14ac:dyDescent="0.25">
      <c r="A558" s="14" t="s">
        <v>1103</v>
      </c>
      <c r="B558" s="9" t="s">
        <v>1104</v>
      </c>
      <c r="C558" s="10">
        <f>SUM('Abril 2019'!C558+'Mayo 2019'!C558+'Junio 2019'!C558)</f>
        <v>1010495</v>
      </c>
      <c r="D558" s="10">
        <f>SUM('Abril 2019'!D558+'Mayo 2019'!D558+'Junio 2019'!D558)</f>
        <v>453344</v>
      </c>
      <c r="E558" s="11">
        <f>SUM('Abril 2019'!E558+'Mayo 2019'!E558+'Junio 2019'!E558)</f>
        <v>14103</v>
      </c>
      <c r="F558" s="11">
        <f>SUM('Abril 2019'!F558+'Mayo 2019'!F558+'Junio 2019'!F558)</f>
        <v>34992</v>
      </c>
      <c r="G558" s="11">
        <f>SUM('Abril 2019'!G558+'Mayo 2019'!G558+'Junio 2019'!G558)</f>
        <v>4336</v>
      </c>
      <c r="H558" s="11">
        <f>SUM('Abril 2019'!H558+'Mayo 2019'!H558+'Junio 2019'!H558)</f>
        <v>2268</v>
      </c>
      <c r="I558" s="11">
        <f>SUM('Abril 2019'!I558+'Mayo 2019'!I558+'Junio 2019'!I558)</f>
        <v>43996</v>
      </c>
      <c r="J558" s="11">
        <f>SUM('Abril 2019'!J558+'Mayo 2019'!J558+'Junio 2019'!J558)</f>
        <v>26359</v>
      </c>
      <c r="K558" s="11">
        <f>SUM('Abril 2019'!K558+'Mayo 2019'!K558+'Junio 2019'!K558)</f>
        <v>0</v>
      </c>
      <c r="L558" s="11">
        <f>SUM('Abril 2019'!L558+'Mayo 2019'!L558+'Junio 2019'!L558)</f>
        <v>24105</v>
      </c>
      <c r="M558" s="32">
        <f>SUM('Abril 2019'!M558+'Mayo 2019'!M558+'Junio 2019'!M558)</f>
        <v>0</v>
      </c>
      <c r="N558" s="27">
        <f t="shared" si="8"/>
        <v>1613998</v>
      </c>
    </row>
    <row r="559" spans="1:14" x14ac:dyDescent="0.25">
      <c r="A559" s="14" t="s">
        <v>1105</v>
      </c>
      <c r="B559" s="9" t="s">
        <v>1106</v>
      </c>
      <c r="C559" s="10">
        <f>SUM('Abril 2019'!C559+'Mayo 2019'!C559+'Junio 2019'!C559)</f>
        <v>376784</v>
      </c>
      <c r="D559" s="10">
        <f>SUM('Abril 2019'!D559+'Mayo 2019'!D559+'Junio 2019'!D559)</f>
        <v>172869</v>
      </c>
      <c r="E559" s="11">
        <f>SUM('Abril 2019'!E559+'Mayo 2019'!E559+'Junio 2019'!E559)</f>
        <v>5590</v>
      </c>
      <c r="F559" s="11">
        <f>SUM('Abril 2019'!F559+'Mayo 2019'!F559+'Junio 2019'!F559)</f>
        <v>15882</v>
      </c>
      <c r="G559" s="11">
        <f>SUM('Abril 2019'!G559+'Mayo 2019'!G559+'Junio 2019'!G559)</f>
        <v>1374</v>
      </c>
      <c r="H559" s="11">
        <f>SUM('Abril 2019'!H559+'Mayo 2019'!H559+'Junio 2019'!H559)</f>
        <v>828</v>
      </c>
      <c r="I559" s="11">
        <f>SUM('Abril 2019'!I559+'Mayo 2019'!I559+'Junio 2019'!I559)</f>
        <v>6664</v>
      </c>
      <c r="J559" s="11">
        <f>SUM('Abril 2019'!J559+'Mayo 2019'!J559+'Junio 2019'!J559)</f>
        <v>5014</v>
      </c>
      <c r="K559" s="11">
        <f>SUM('Abril 2019'!K559+'Mayo 2019'!K559+'Junio 2019'!K559)</f>
        <v>0</v>
      </c>
      <c r="L559" s="11">
        <f>SUM('Abril 2019'!L559+'Mayo 2019'!L559+'Junio 2019'!L559)</f>
        <v>3018</v>
      </c>
      <c r="M559" s="32">
        <f>SUM('Abril 2019'!M559+'Mayo 2019'!M559+'Junio 2019'!M559)</f>
        <v>0</v>
      </c>
      <c r="N559" s="27">
        <f t="shared" si="8"/>
        <v>588023</v>
      </c>
    </row>
    <row r="560" spans="1:14" ht="25.5" x14ac:dyDescent="0.25">
      <c r="A560" s="14" t="s">
        <v>1107</v>
      </c>
      <c r="B560" s="9" t="s">
        <v>1108</v>
      </c>
      <c r="C560" s="10">
        <f>SUM('Abril 2019'!C560+'Mayo 2019'!C560+'Junio 2019'!C560)</f>
        <v>574688</v>
      </c>
      <c r="D560" s="10">
        <f>SUM('Abril 2019'!D560+'Mayo 2019'!D560+'Junio 2019'!D560)</f>
        <v>279957</v>
      </c>
      <c r="E560" s="11">
        <f>SUM('Abril 2019'!E560+'Mayo 2019'!E560+'Junio 2019'!E560)</f>
        <v>8021</v>
      </c>
      <c r="F560" s="11">
        <f>SUM('Abril 2019'!F560+'Mayo 2019'!F560+'Junio 2019'!F560)</f>
        <v>24258</v>
      </c>
      <c r="G560" s="11">
        <f>SUM('Abril 2019'!G560+'Mayo 2019'!G560+'Junio 2019'!G560)</f>
        <v>1930</v>
      </c>
      <c r="H560" s="11">
        <f>SUM('Abril 2019'!H560+'Mayo 2019'!H560+'Junio 2019'!H560)</f>
        <v>1665</v>
      </c>
      <c r="I560" s="11">
        <f>SUM('Abril 2019'!I560+'Mayo 2019'!I560+'Junio 2019'!I560)</f>
        <v>12454</v>
      </c>
      <c r="J560" s="11">
        <f>SUM('Abril 2019'!J560+'Mayo 2019'!J560+'Junio 2019'!J560)</f>
        <v>7067</v>
      </c>
      <c r="K560" s="11">
        <f>SUM('Abril 2019'!K560+'Mayo 2019'!K560+'Junio 2019'!K560)</f>
        <v>0</v>
      </c>
      <c r="L560" s="11">
        <f>SUM('Abril 2019'!L560+'Mayo 2019'!L560+'Junio 2019'!L560)</f>
        <v>0</v>
      </c>
      <c r="M560" s="32">
        <f>SUM('Abril 2019'!M560+'Mayo 2019'!M560+'Junio 2019'!M560)</f>
        <v>0</v>
      </c>
      <c r="N560" s="27">
        <f t="shared" si="8"/>
        <v>910040</v>
      </c>
    </row>
    <row r="561" spans="1:14" ht="63.75" x14ac:dyDescent="0.25">
      <c r="A561" s="14" t="s">
        <v>1109</v>
      </c>
      <c r="B561" s="9" t="s">
        <v>1110</v>
      </c>
      <c r="C561" s="10">
        <f>SUM('Abril 2019'!C561+'Mayo 2019'!C561+'Junio 2019'!C561)</f>
        <v>2302938</v>
      </c>
      <c r="D561" s="10">
        <f>SUM('Abril 2019'!D561+'Mayo 2019'!D561+'Junio 2019'!D561)</f>
        <v>1007835</v>
      </c>
      <c r="E561" s="11">
        <f>SUM('Abril 2019'!E561+'Mayo 2019'!E561+'Junio 2019'!E561)</f>
        <v>31118</v>
      </c>
      <c r="F561" s="11">
        <f>SUM('Abril 2019'!F561+'Mayo 2019'!F561+'Junio 2019'!F561)</f>
        <v>82377</v>
      </c>
      <c r="G561" s="11">
        <f>SUM('Abril 2019'!G561+'Mayo 2019'!G561+'Junio 2019'!G561)</f>
        <v>9378</v>
      </c>
      <c r="H561" s="11">
        <f>SUM('Abril 2019'!H561+'Mayo 2019'!H561+'Junio 2019'!H561)</f>
        <v>4227</v>
      </c>
      <c r="I561" s="11">
        <f>SUM('Abril 2019'!I561+'Mayo 2019'!I561+'Junio 2019'!I561)</f>
        <v>83511</v>
      </c>
      <c r="J561" s="11">
        <f>SUM('Abril 2019'!J561+'Mayo 2019'!J561+'Junio 2019'!J561)</f>
        <v>51643</v>
      </c>
      <c r="K561" s="11">
        <f>SUM('Abril 2019'!K561+'Mayo 2019'!K561+'Junio 2019'!K561)</f>
        <v>0</v>
      </c>
      <c r="L561" s="11">
        <f>SUM('Abril 2019'!L561+'Mayo 2019'!L561+'Junio 2019'!L561)</f>
        <v>0</v>
      </c>
      <c r="M561" s="32">
        <f>SUM('Abril 2019'!M561+'Mayo 2019'!M561+'Junio 2019'!M561)</f>
        <v>0</v>
      </c>
      <c r="N561" s="27">
        <f t="shared" si="8"/>
        <v>3573027</v>
      </c>
    </row>
    <row r="562" spans="1:14" ht="25.5" x14ac:dyDescent="0.25">
      <c r="A562" s="14" t="s">
        <v>1111</v>
      </c>
      <c r="B562" s="9" t="s">
        <v>1112</v>
      </c>
      <c r="C562" s="10">
        <f>SUM('Abril 2019'!C562+'Mayo 2019'!C562+'Junio 2019'!C562)</f>
        <v>1454760</v>
      </c>
      <c r="D562" s="10">
        <f>SUM('Abril 2019'!D562+'Mayo 2019'!D562+'Junio 2019'!D562)</f>
        <v>342771</v>
      </c>
      <c r="E562" s="11">
        <f>SUM('Abril 2019'!E562+'Mayo 2019'!E562+'Junio 2019'!E562)</f>
        <v>17569</v>
      </c>
      <c r="F562" s="11">
        <f>SUM('Abril 2019'!F562+'Mayo 2019'!F562+'Junio 2019'!F562)</f>
        <v>42726</v>
      </c>
      <c r="G562" s="11">
        <f>SUM('Abril 2019'!G562+'Mayo 2019'!G562+'Junio 2019'!G562)</f>
        <v>6543</v>
      </c>
      <c r="H562" s="11">
        <f>SUM('Abril 2019'!H562+'Mayo 2019'!H562+'Junio 2019'!H562)</f>
        <v>2445</v>
      </c>
      <c r="I562" s="11">
        <f>SUM('Abril 2019'!I562+'Mayo 2019'!I562+'Junio 2019'!I562)</f>
        <v>40417</v>
      </c>
      <c r="J562" s="11">
        <f>SUM('Abril 2019'!J562+'Mayo 2019'!J562+'Junio 2019'!J562)</f>
        <v>32662</v>
      </c>
      <c r="K562" s="11">
        <f>SUM('Abril 2019'!K562+'Mayo 2019'!K562+'Junio 2019'!K562)</f>
        <v>0</v>
      </c>
      <c r="L562" s="11">
        <f>SUM('Abril 2019'!L562+'Mayo 2019'!L562+'Junio 2019'!L562)</f>
        <v>12740</v>
      </c>
      <c r="M562" s="32">
        <f>SUM('Abril 2019'!M562+'Mayo 2019'!M562+'Junio 2019'!M562)</f>
        <v>0</v>
      </c>
      <c r="N562" s="27">
        <f t="shared" si="8"/>
        <v>1952633</v>
      </c>
    </row>
    <row r="563" spans="1:14" ht="25.5" x14ac:dyDescent="0.25">
      <c r="A563" s="14" t="s">
        <v>1113</v>
      </c>
      <c r="B563" s="9" t="s">
        <v>1114</v>
      </c>
      <c r="C563" s="10">
        <f>SUM('Abril 2019'!C563+'Mayo 2019'!C563+'Junio 2019'!C563)</f>
        <v>6364055</v>
      </c>
      <c r="D563" s="10">
        <f>SUM('Abril 2019'!D563+'Mayo 2019'!D563+'Junio 2019'!D563)</f>
        <v>2227317</v>
      </c>
      <c r="E563" s="11">
        <f>SUM('Abril 2019'!E563+'Mayo 2019'!E563+'Junio 2019'!E563)</f>
        <v>72678</v>
      </c>
      <c r="F563" s="11">
        <f>SUM('Abril 2019'!F563+'Mayo 2019'!F563+'Junio 2019'!F563)</f>
        <v>149427</v>
      </c>
      <c r="G563" s="11">
        <f>SUM('Abril 2019'!G563+'Mayo 2019'!G563+'Junio 2019'!G563)</f>
        <v>32961</v>
      </c>
      <c r="H563" s="11">
        <f>SUM('Abril 2019'!H563+'Mayo 2019'!H563+'Junio 2019'!H563)</f>
        <v>8463</v>
      </c>
      <c r="I563" s="11">
        <f>SUM('Abril 2019'!I563+'Mayo 2019'!I563+'Junio 2019'!I563)</f>
        <v>152762</v>
      </c>
      <c r="J563" s="11">
        <f>SUM('Abril 2019'!J563+'Mayo 2019'!J563+'Junio 2019'!J563)</f>
        <v>164337</v>
      </c>
      <c r="K563" s="11">
        <f>SUM('Abril 2019'!K563+'Mayo 2019'!K563+'Junio 2019'!K563)</f>
        <v>0</v>
      </c>
      <c r="L563" s="11">
        <f>SUM('Abril 2019'!L563+'Mayo 2019'!L563+'Junio 2019'!L563)</f>
        <v>240390</v>
      </c>
      <c r="M563" s="32">
        <f>SUM('Abril 2019'!M563+'Mayo 2019'!M563+'Junio 2019'!M563)</f>
        <v>0</v>
      </c>
      <c r="N563" s="27">
        <f t="shared" si="8"/>
        <v>9412390</v>
      </c>
    </row>
    <row r="564" spans="1:14" x14ac:dyDescent="0.25">
      <c r="A564" s="14" t="s">
        <v>1115</v>
      </c>
      <c r="B564" s="9" t="s">
        <v>1116</v>
      </c>
      <c r="C564" s="10">
        <f>SUM('Abril 2019'!C564+'Mayo 2019'!C564+'Junio 2019'!C564)</f>
        <v>243020</v>
      </c>
      <c r="D564" s="10">
        <f>SUM('Abril 2019'!D564+'Mayo 2019'!D564+'Junio 2019'!D564)</f>
        <v>171202</v>
      </c>
      <c r="E564" s="11">
        <f>SUM('Abril 2019'!E564+'Mayo 2019'!E564+'Junio 2019'!E564)</f>
        <v>3766</v>
      </c>
      <c r="F564" s="11">
        <f>SUM('Abril 2019'!F564+'Mayo 2019'!F564+'Junio 2019'!F564)</f>
        <v>9945</v>
      </c>
      <c r="G564" s="11">
        <f>SUM('Abril 2019'!G564+'Mayo 2019'!G564+'Junio 2019'!G564)</f>
        <v>966</v>
      </c>
      <c r="H564" s="11">
        <f>SUM('Abril 2019'!H564+'Mayo 2019'!H564+'Junio 2019'!H564)</f>
        <v>609</v>
      </c>
      <c r="I564" s="11">
        <f>SUM('Abril 2019'!I564+'Mayo 2019'!I564+'Junio 2019'!I564)</f>
        <v>3201</v>
      </c>
      <c r="J564" s="11">
        <f>SUM('Abril 2019'!J564+'Mayo 2019'!J564+'Junio 2019'!J564)</f>
        <v>3223</v>
      </c>
      <c r="K564" s="11">
        <f>SUM('Abril 2019'!K564+'Mayo 2019'!K564+'Junio 2019'!K564)</f>
        <v>0</v>
      </c>
      <c r="L564" s="11">
        <f>SUM('Abril 2019'!L564+'Mayo 2019'!L564+'Junio 2019'!L564)</f>
        <v>0</v>
      </c>
      <c r="M564" s="32">
        <f>SUM('Abril 2019'!M564+'Mayo 2019'!M564+'Junio 2019'!M564)</f>
        <v>0</v>
      </c>
      <c r="N564" s="27">
        <f t="shared" si="8"/>
        <v>435932</v>
      </c>
    </row>
    <row r="565" spans="1:14" x14ac:dyDescent="0.25">
      <c r="A565" s="14" t="s">
        <v>1117</v>
      </c>
      <c r="B565" s="9" t="s">
        <v>1118</v>
      </c>
      <c r="C565" s="10">
        <f>SUM('Abril 2019'!C565+'Mayo 2019'!C565+'Junio 2019'!C565)</f>
        <v>3294278</v>
      </c>
      <c r="D565" s="10">
        <f>SUM('Abril 2019'!D565+'Mayo 2019'!D565+'Junio 2019'!D565)</f>
        <v>942762</v>
      </c>
      <c r="E565" s="11">
        <f>SUM('Abril 2019'!E565+'Mayo 2019'!E565+'Junio 2019'!E565)</f>
        <v>38176</v>
      </c>
      <c r="F565" s="11">
        <f>SUM('Abril 2019'!F565+'Mayo 2019'!F565+'Junio 2019'!F565)</f>
        <v>79481</v>
      </c>
      <c r="G565" s="11">
        <f>SUM('Abril 2019'!G565+'Mayo 2019'!G565+'Junio 2019'!G565)</f>
        <v>16716</v>
      </c>
      <c r="H565" s="11">
        <f>SUM('Abril 2019'!H565+'Mayo 2019'!H565+'Junio 2019'!H565)</f>
        <v>4812</v>
      </c>
      <c r="I565" s="11">
        <f>SUM('Abril 2019'!I565+'Mayo 2019'!I565+'Junio 2019'!I565)</f>
        <v>68059</v>
      </c>
      <c r="J565" s="11">
        <f>SUM('Abril 2019'!J565+'Mayo 2019'!J565+'Junio 2019'!J565)</f>
        <v>79459</v>
      </c>
      <c r="K565" s="11">
        <f>SUM('Abril 2019'!K565+'Mayo 2019'!K565+'Junio 2019'!K565)</f>
        <v>0</v>
      </c>
      <c r="L565" s="11">
        <f>SUM('Abril 2019'!L565+'Mayo 2019'!L565+'Junio 2019'!L565)</f>
        <v>106663</v>
      </c>
      <c r="M565" s="32">
        <f>SUM('Abril 2019'!M565+'Mayo 2019'!M565+'Junio 2019'!M565)</f>
        <v>0</v>
      </c>
      <c r="N565" s="27">
        <f t="shared" si="8"/>
        <v>4630406</v>
      </c>
    </row>
    <row r="566" spans="1:14" ht="25.5" x14ac:dyDescent="0.25">
      <c r="A566" s="14" t="s">
        <v>1119</v>
      </c>
      <c r="B566" s="9" t="s">
        <v>1120</v>
      </c>
      <c r="C566" s="10">
        <f>SUM('Abril 2019'!C566+'Mayo 2019'!C566+'Junio 2019'!C566)</f>
        <v>1058263</v>
      </c>
      <c r="D566" s="10">
        <f>SUM('Abril 2019'!D566+'Mayo 2019'!D566+'Junio 2019'!D566)</f>
        <v>349806</v>
      </c>
      <c r="E566" s="11">
        <f>SUM('Abril 2019'!E566+'Mayo 2019'!E566+'Junio 2019'!E566)</f>
        <v>14506</v>
      </c>
      <c r="F566" s="11">
        <f>SUM('Abril 2019'!F566+'Mayo 2019'!F566+'Junio 2019'!F566)</f>
        <v>40107</v>
      </c>
      <c r="G566" s="11">
        <f>SUM('Abril 2019'!G566+'Mayo 2019'!G566+'Junio 2019'!G566)</f>
        <v>4115</v>
      </c>
      <c r="H566" s="11">
        <f>SUM('Abril 2019'!H566+'Mayo 2019'!H566+'Junio 2019'!H566)</f>
        <v>2322</v>
      </c>
      <c r="I566" s="11">
        <f>SUM('Abril 2019'!I566+'Mayo 2019'!I566+'Junio 2019'!I566)</f>
        <v>42512</v>
      </c>
      <c r="J566" s="11">
        <f>SUM('Abril 2019'!J566+'Mayo 2019'!J566+'Junio 2019'!J566)</f>
        <v>23064</v>
      </c>
      <c r="K566" s="11">
        <f>SUM('Abril 2019'!K566+'Mayo 2019'!K566+'Junio 2019'!K566)</f>
        <v>0</v>
      </c>
      <c r="L566" s="11">
        <f>SUM('Abril 2019'!L566+'Mayo 2019'!L566+'Junio 2019'!L566)</f>
        <v>0</v>
      </c>
      <c r="M566" s="32">
        <f>SUM('Abril 2019'!M566+'Mayo 2019'!M566+'Junio 2019'!M566)</f>
        <v>0</v>
      </c>
      <c r="N566" s="27">
        <f t="shared" si="8"/>
        <v>1534695</v>
      </c>
    </row>
    <row r="567" spans="1:14" x14ac:dyDescent="0.25">
      <c r="A567" s="14" t="s">
        <v>1121</v>
      </c>
      <c r="B567" s="9" t="s">
        <v>1122</v>
      </c>
      <c r="C567" s="10">
        <f>SUM('Abril 2019'!C567+'Mayo 2019'!C567+'Junio 2019'!C567)</f>
        <v>548376</v>
      </c>
      <c r="D567" s="10">
        <f>SUM('Abril 2019'!D567+'Mayo 2019'!D567+'Junio 2019'!D567)</f>
        <v>229566</v>
      </c>
      <c r="E567" s="11">
        <f>SUM('Abril 2019'!E567+'Mayo 2019'!E567+'Junio 2019'!E567)</f>
        <v>7921</v>
      </c>
      <c r="F567" s="11">
        <f>SUM('Abril 2019'!F567+'Mayo 2019'!F567+'Junio 2019'!F567)</f>
        <v>21318</v>
      </c>
      <c r="G567" s="11">
        <f>SUM('Abril 2019'!G567+'Mayo 2019'!G567+'Junio 2019'!G567)</f>
        <v>2148</v>
      </c>
      <c r="H567" s="11">
        <f>SUM('Abril 2019'!H567+'Mayo 2019'!H567+'Junio 2019'!H567)</f>
        <v>1137</v>
      </c>
      <c r="I567" s="11">
        <f>SUM('Abril 2019'!I567+'Mayo 2019'!I567+'Junio 2019'!I567)</f>
        <v>22289</v>
      </c>
      <c r="J567" s="11">
        <f>SUM('Abril 2019'!J567+'Mayo 2019'!J567+'Junio 2019'!J567)</f>
        <v>12773</v>
      </c>
      <c r="K567" s="11">
        <f>SUM('Abril 2019'!K567+'Mayo 2019'!K567+'Junio 2019'!K567)</f>
        <v>0</v>
      </c>
      <c r="L567" s="11">
        <f>SUM('Abril 2019'!L567+'Mayo 2019'!L567+'Junio 2019'!L567)</f>
        <v>0</v>
      </c>
      <c r="M567" s="32">
        <f>SUM('Abril 2019'!M567+'Mayo 2019'!M567+'Junio 2019'!M567)</f>
        <v>0</v>
      </c>
      <c r="N567" s="27">
        <f t="shared" si="8"/>
        <v>845528</v>
      </c>
    </row>
    <row r="568" spans="1:14" ht="25.5" x14ac:dyDescent="0.25">
      <c r="A568" s="14" t="s">
        <v>1123</v>
      </c>
      <c r="B568" s="9" t="s">
        <v>1124</v>
      </c>
      <c r="C568" s="10">
        <f>SUM('Abril 2019'!C568+'Mayo 2019'!C568+'Junio 2019'!C568)</f>
        <v>183324</v>
      </c>
      <c r="D568" s="10">
        <f>SUM('Abril 2019'!D568+'Mayo 2019'!D568+'Junio 2019'!D568)</f>
        <v>119466</v>
      </c>
      <c r="E568" s="11">
        <f>SUM('Abril 2019'!E568+'Mayo 2019'!E568+'Junio 2019'!E568)</f>
        <v>3791</v>
      </c>
      <c r="F568" s="11">
        <f>SUM('Abril 2019'!F568+'Mayo 2019'!F568+'Junio 2019'!F568)</f>
        <v>10785</v>
      </c>
      <c r="G568" s="11">
        <f>SUM('Abril 2019'!G568+'Mayo 2019'!G568+'Junio 2019'!G568)</f>
        <v>757</v>
      </c>
      <c r="H568" s="11">
        <f>SUM('Abril 2019'!H568+'Mayo 2019'!H568+'Junio 2019'!H568)</f>
        <v>618</v>
      </c>
      <c r="I568" s="11">
        <f>SUM('Abril 2019'!I568+'Mayo 2019'!I568+'Junio 2019'!I568)</f>
        <v>1892</v>
      </c>
      <c r="J568" s="11">
        <f>SUM('Abril 2019'!J568+'Mayo 2019'!J568+'Junio 2019'!J568)</f>
        <v>1766</v>
      </c>
      <c r="K568" s="11">
        <f>SUM('Abril 2019'!K568+'Mayo 2019'!K568+'Junio 2019'!K568)</f>
        <v>0</v>
      </c>
      <c r="L568" s="11">
        <f>SUM('Abril 2019'!L568+'Mayo 2019'!L568+'Junio 2019'!L568)</f>
        <v>0</v>
      </c>
      <c r="M568" s="32">
        <f>SUM('Abril 2019'!M568+'Mayo 2019'!M568+'Junio 2019'!M568)</f>
        <v>0</v>
      </c>
      <c r="N568" s="27">
        <f t="shared" si="8"/>
        <v>322399</v>
      </c>
    </row>
    <row r="569" spans="1:14" x14ac:dyDescent="0.25">
      <c r="A569" s="14" t="s">
        <v>1125</v>
      </c>
      <c r="B569" s="9" t="s">
        <v>1126</v>
      </c>
      <c r="C569" s="10">
        <f>SUM('Abril 2019'!C569+'Mayo 2019'!C569+'Junio 2019'!C569)</f>
        <v>3424081</v>
      </c>
      <c r="D569" s="10">
        <f>SUM('Abril 2019'!D569+'Mayo 2019'!D569+'Junio 2019'!D569)</f>
        <v>1483953</v>
      </c>
      <c r="E569" s="11">
        <f>SUM('Abril 2019'!E569+'Mayo 2019'!E569+'Junio 2019'!E569)</f>
        <v>44664</v>
      </c>
      <c r="F569" s="11">
        <f>SUM('Abril 2019'!F569+'Mayo 2019'!F569+'Junio 2019'!F569)</f>
        <v>99656</v>
      </c>
      <c r="G569" s="11">
        <f>SUM('Abril 2019'!G569+'Mayo 2019'!G569+'Junio 2019'!G569)</f>
        <v>16435</v>
      </c>
      <c r="H569" s="11">
        <f>SUM('Abril 2019'!H569+'Mayo 2019'!H569+'Junio 2019'!H569)</f>
        <v>6426</v>
      </c>
      <c r="I569" s="11">
        <f>SUM('Abril 2019'!I569+'Mayo 2019'!I569+'Junio 2019'!I569)</f>
        <v>101202</v>
      </c>
      <c r="J569" s="11">
        <f>SUM('Abril 2019'!J569+'Mayo 2019'!J569+'Junio 2019'!J569)</f>
        <v>88793</v>
      </c>
      <c r="K569" s="11">
        <f>SUM('Abril 2019'!K569+'Mayo 2019'!K569+'Junio 2019'!K569)</f>
        <v>0</v>
      </c>
      <c r="L569" s="11">
        <f>SUM('Abril 2019'!L569+'Mayo 2019'!L569+'Junio 2019'!L569)</f>
        <v>0</v>
      </c>
      <c r="M569" s="32">
        <f>SUM('Abril 2019'!M569+'Mayo 2019'!M569+'Junio 2019'!M569)</f>
        <v>0</v>
      </c>
      <c r="N569" s="27">
        <f t="shared" si="8"/>
        <v>5265210</v>
      </c>
    </row>
    <row r="570" spans="1:14" x14ac:dyDescent="0.25">
      <c r="A570" s="14" t="s">
        <v>1127</v>
      </c>
      <c r="B570" s="9" t="s">
        <v>1128</v>
      </c>
      <c r="C570" s="10">
        <f>SUM('Abril 2019'!C570+'Mayo 2019'!C570+'Junio 2019'!C570)</f>
        <v>321200</v>
      </c>
      <c r="D570" s="10">
        <f>SUM('Abril 2019'!D570+'Mayo 2019'!D570+'Junio 2019'!D570)</f>
        <v>96000</v>
      </c>
      <c r="E570" s="11">
        <f>SUM('Abril 2019'!E570+'Mayo 2019'!E570+'Junio 2019'!E570)</f>
        <v>4873</v>
      </c>
      <c r="F570" s="11">
        <f>SUM('Abril 2019'!F570+'Mayo 2019'!F570+'Junio 2019'!F570)</f>
        <v>13608</v>
      </c>
      <c r="G570" s="11">
        <f>SUM('Abril 2019'!G570+'Mayo 2019'!G570+'Junio 2019'!G570)</f>
        <v>1179</v>
      </c>
      <c r="H570" s="11">
        <f>SUM('Abril 2019'!H570+'Mayo 2019'!H570+'Junio 2019'!H570)</f>
        <v>735</v>
      </c>
      <c r="I570" s="11">
        <f>SUM('Abril 2019'!I570+'Mayo 2019'!I570+'Junio 2019'!I570)</f>
        <v>10359</v>
      </c>
      <c r="J570" s="11">
        <f>SUM('Abril 2019'!J570+'Mayo 2019'!J570+'Junio 2019'!J570)</f>
        <v>5874</v>
      </c>
      <c r="K570" s="11">
        <f>SUM('Abril 2019'!K570+'Mayo 2019'!K570+'Junio 2019'!K570)</f>
        <v>0</v>
      </c>
      <c r="L570" s="11">
        <f>SUM('Abril 2019'!L570+'Mayo 2019'!L570+'Junio 2019'!L570)</f>
        <v>0</v>
      </c>
      <c r="M570" s="32">
        <f>SUM('Abril 2019'!M570+'Mayo 2019'!M570+'Junio 2019'!M570)</f>
        <v>0</v>
      </c>
      <c r="N570" s="27">
        <f t="shared" si="8"/>
        <v>453828</v>
      </c>
    </row>
    <row r="571" spans="1:14" ht="25.5" x14ac:dyDescent="0.25">
      <c r="A571" s="14" t="s">
        <v>1129</v>
      </c>
      <c r="B571" s="9" t="s">
        <v>1130</v>
      </c>
      <c r="C571" s="10">
        <f>SUM('Abril 2019'!C571+'Mayo 2019'!C571+'Junio 2019'!C571)</f>
        <v>3308612</v>
      </c>
      <c r="D571" s="10">
        <f>SUM('Abril 2019'!D571+'Mayo 2019'!D571+'Junio 2019'!D571)</f>
        <v>929913</v>
      </c>
      <c r="E571" s="11">
        <f>SUM('Abril 2019'!E571+'Mayo 2019'!E571+'Junio 2019'!E571)</f>
        <v>45788</v>
      </c>
      <c r="F571" s="11">
        <f>SUM('Abril 2019'!F571+'Mayo 2019'!F571+'Junio 2019'!F571)</f>
        <v>110238</v>
      </c>
      <c r="G571" s="11">
        <f>SUM('Abril 2019'!G571+'Mayo 2019'!G571+'Junio 2019'!G571)</f>
        <v>15229</v>
      </c>
      <c r="H571" s="11">
        <f>SUM('Abril 2019'!H571+'Mayo 2019'!H571+'Junio 2019'!H571)</f>
        <v>6108</v>
      </c>
      <c r="I571" s="11">
        <f>SUM('Abril 2019'!I571+'Mayo 2019'!I571+'Junio 2019'!I571)</f>
        <v>165885</v>
      </c>
      <c r="J571" s="11">
        <f>SUM('Abril 2019'!J571+'Mayo 2019'!J571+'Junio 2019'!J571)</f>
        <v>101758</v>
      </c>
      <c r="K571" s="11">
        <f>SUM('Abril 2019'!K571+'Mayo 2019'!K571+'Junio 2019'!K571)</f>
        <v>0</v>
      </c>
      <c r="L571" s="11">
        <f>SUM('Abril 2019'!L571+'Mayo 2019'!L571+'Junio 2019'!L571)</f>
        <v>0</v>
      </c>
      <c r="M571" s="32">
        <f>SUM('Abril 2019'!M571+'Mayo 2019'!M571+'Junio 2019'!M571)</f>
        <v>0</v>
      </c>
      <c r="N571" s="27">
        <f t="shared" si="8"/>
        <v>4683531</v>
      </c>
    </row>
    <row r="572" spans="1:14" x14ac:dyDescent="0.25">
      <c r="A572" s="14" t="s">
        <v>1131</v>
      </c>
      <c r="B572" s="9" t="s">
        <v>1132</v>
      </c>
      <c r="C572" s="10">
        <f>SUM('Abril 2019'!C572+'Mayo 2019'!C572+'Junio 2019'!C572)</f>
        <v>1447290</v>
      </c>
      <c r="D572" s="10">
        <f>SUM('Abril 2019'!D572+'Mayo 2019'!D572+'Junio 2019'!D572)</f>
        <v>646625</v>
      </c>
      <c r="E572" s="11">
        <f>SUM('Abril 2019'!E572+'Mayo 2019'!E572+'Junio 2019'!E572)</f>
        <v>19248</v>
      </c>
      <c r="F572" s="11">
        <f>SUM('Abril 2019'!F572+'Mayo 2019'!F572+'Junio 2019'!F572)</f>
        <v>43521</v>
      </c>
      <c r="G572" s="11">
        <f>SUM('Abril 2019'!G572+'Mayo 2019'!G572+'Junio 2019'!G572)</f>
        <v>6888</v>
      </c>
      <c r="H572" s="11">
        <f>SUM('Abril 2019'!H572+'Mayo 2019'!H572+'Junio 2019'!H572)</f>
        <v>2625</v>
      </c>
      <c r="I572" s="11">
        <f>SUM('Abril 2019'!I572+'Mayo 2019'!I572+'Junio 2019'!I572)</f>
        <v>51183</v>
      </c>
      <c r="J572" s="11">
        <f>SUM('Abril 2019'!J572+'Mayo 2019'!J572+'Junio 2019'!J572)</f>
        <v>37581</v>
      </c>
      <c r="K572" s="11">
        <f>SUM('Abril 2019'!K572+'Mayo 2019'!K572+'Junio 2019'!K572)</f>
        <v>0</v>
      </c>
      <c r="L572" s="11">
        <f>SUM('Abril 2019'!L572+'Mayo 2019'!L572+'Junio 2019'!L572)</f>
        <v>72680</v>
      </c>
      <c r="M572" s="32">
        <f>SUM('Abril 2019'!M572+'Mayo 2019'!M572+'Junio 2019'!M572)</f>
        <v>0</v>
      </c>
      <c r="N572" s="27">
        <f t="shared" si="8"/>
        <v>2327641</v>
      </c>
    </row>
    <row r="573" spans="1:14" x14ac:dyDescent="0.25">
      <c r="A573" s="14" t="s">
        <v>1133</v>
      </c>
      <c r="B573" s="9" t="s">
        <v>1134</v>
      </c>
      <c r="C573" s="10">
        <f>SUM('Abril 2019'!C573+'Mayo 2019'!C573+'Junio 2019'!C573)</f>
        <v>1106923</v>
      </c>
      <c r="D573" s="10">
        <f>SUM('Abril 2019'!D573+'Mayo 2019'!D573+'Junio 2019'!D573)</f>
        <v>625129</v>
      </c>
      <c r="E573" s="11">
        <f>SUM('Abril 2019'!E573+'Mayo 2019'!E573+'Junio 2019'!E573)</f>
        <v>17295</v>
      </c>
      <c r="F573" s="11">
        <f>SUM('Abril 2019'!F573+'Mayo 2019'!F573+'Junio 2019'!F573)</f>
        <v>49284</v>
      </c>
      <c r="G573" s="11">
        <f>SUM('Abril 2019'!G573+'Mayo 2019'!G573+'Junio 2019'!G573)</f>
        <v>3938</v>
      </c>
      <c r="H573" s="11">
        <f>SUM('Abril 2019'!H573+'Mayo 2019'!H573+'Junio 2019'!H573)</f>
        <v>2610</v>
      </c>
      <c r="I573" s="11">
        <f>SUM('Abril 2019'!I573+'Mayo 2019'!I573+'Junio 2019'!I573)</f>
        <v>22493</v>
      </c>
      <c r="J573" s="11">
        <f>SUM('Abril 2019'!J573+'Mayo 2019'!J573+'Junio 2019'!J573)</f>
        <v>14111</v>
      </c>
      <c r="K573" s="11">
        <f>SUM('Abril 2019'!K573+'Mayo 2019'!K573+'Junio 2019'!K573)</f>
        <v>0</v>
      </c>
      <c r="L573" s="11">
        <f>SUM('Abril 2019'!L573+'Mayo 2019'!L573+'Junio 2019'!L573)</f>
        <v>0</v>
      </c>
      <c r="M573" s="32">
        <f>SUM('Abril 2019'!M573+'Mayo 2019'!M573+'Junio 2019'!M573)</f>
        <v>0</v>
      </c>
      <c r="N573" s="27">
        <f t="shared" si="8"/>
        <v>1841783</v>
      </c>
    </row>
    <row r="574" spans="1:14" ht="38.25" x14ac:dyDescent="0.25">
      <c r="A574" s="14" t="s">
        <v>1135</v>
      </c>
      <c r="B574" s="9" t="s">
        <v>1136</v>
      </c>
      <c r="C574" s="10">
        <f>SUM('Abril 2019'!C574+'Mayo 2019'!C574+'Junio 2019'!C574)</f>
        <v>441650</v>
      </c>
      <c r="D574" s="10">
        <f>SUM('Abril 2019'!D574+'Mayo 2019'!D574+'Junio 2019'!D574)</f>
        <v>191522</v>
      </c>
      <c r="E574" s="11">
        <f>SUM('Abril 2019'!E574+'Mayo 2019'!E574+'Junio 2019'!E574)</f>
        <v>5568</v>
      </c>
      <c r="F574" s="11">
        <f>SUM('Abril 2019'!F574+'Mayo 2019'!F574+'Junio 2019'!F574)</f>
        <v>15699</v>
      </c>
      <c r="G574" s="11">
        <f>SUM('Abril 2019'!G574+'Mayo 2019'!G574+'Junio 2019'!G574)</f>
        <v>1438</v>
      </c>
      <c r="H574" s="11">
        <f>SUM('Abril 2019'!H574+'Mayo 2019'!H574+'Junio 2019'!H574)</f>
        <v>885</v>
      </c>
      <c r="I574" s="11">
        <f>SUM('Abril 2019'!I574+'Mayo 2019'!I574+'Junio 2019'!I574)</f>
        <v>11086</v>
      </c>
      <c r="J574" s="11">
        <f>SUM('Abril 2019'!J574+'Mayo 2019'!J574+'Junio 2019'!J574)</f>
        <v>6900</v>
      </c>
      <c r="K574" s="11">
        <f>SUM('Abril 2019'!K574+'Mayo 2019'!K574+'Junio 2019'!K574)</f>
        <v>0</v>
      </c>
      <c r="L574" s="11">
        <f>SUM('Abril 2019'!L574+'Mayo 2019'!L574+'Junio 2019'!L574)</f>
        <v>18356</v>
      </c>
      <c r="M574" s="32">
        <f>SUM('Abril 2019'!M574+'Mayo 2019'!M574+'Junio 2019'!M574)</f>
        <v>0</v>
      </c>
      <c r="N574" s="27">
        <f t="shared" si="8"/>
        <v>693104</v>
      </c>
    </row>
    <row r="575" spans="1:14" x14ac:dyDescent="0.25">
      <c r="A575" s="14" t="s">
        <v>1137</v>
      </c>
      <c r="B575" s="9" t="s">
        <v>1138</v>
      </c>
      <c r="C575" s="10">
        <f>SUM('Abril 2019'!C575+'Mayo 2019'!C575+'Junio 2019'!C575)</f>
        <v>367328</v>
      </c>
      <c r="D575" s="10">
        <f>SUM('Abril 2019'!D575+'Mayo 2019'!D575+'Junio 2019'!D575)</f>
        <v>140577</v>
      </c>
      <c r="E575" s="11">
        <f>SUM('Abril 2019'!E575+'Mayo 2019'!E575+'Junio 2019'!E575)</f>
        <v>5775</v>
      </c>
      <c r="F575" s="11">
        <f>SUM('Abril 2019'!F575+'Mayo 2019'!F575+'Junio 2019'!F575)</f>
        <v>16479</v>
      </c>
      <c r="G575" s="11">
        <f>SUM('Abril 2019'!G575+'Mayo 2019'!G575+'Junio 2019'!G575)</f>
        <v>1269</v>
      </c>
      <c r="H575" s="11">
        <f>SUM('Abril 2019'!H575+'Mayo 2019'!H575+'Junio 2019'!H575)</f>
        <v>906</v>
      </c>
      <c r="I575" s="11">
        <f>SUM('Abril 2019'!I575+'Mayo 2019'!I575+'Junio 2019'!I575)</f>
        <v>10562</v>
      </c>
      <c r="J575" s="11">
        <f>SUM('Abril 2019'!J575+'Mayo 2019'!J575+'Junio 2019'!J575)</f>
        <v>5420</v>
      </c>
      <c r="K575" s="11">
        <f>SUM('Abril 2019'!K575+'Mayo 2019'!K575+'Junio 2019'!K575)</f>
        <v>0</v>
      </c>
      <c r="L575" s="11">
        <f>SUM('Abril 2019'!L575+'Mayo 2019'!L575+'Junio 2019'!L575)</f>
        <v>0</v>
      </c>
      <c r="M575" s="32">
        <f>SUM('Abril 2019'!M575+'Mayo 2019'!M575+'Junio 2019'!M575)</f>
        <v>0</v>
      </c>
      <c r="N575" s="27">
        <f t="shared" si="8"/>
        <v>548316</v>
      </c>
    </row>
    <row r="576" spans="1:14" ht="25.5" x14ac:dyDescent="0.25">
      <c r="A576" s="14" t="s">
        <v>1139</v>
      </c>
      <c r="B576" s="9" t="s">
        <v>1140</v>
      </c>
      <c r="C576" s="10">
        <f>SUM('Abril 2019'!C576+'Mayo 2019'!C576+'Junio 2019'!C576)</f>
        <v>460312</v>
      </c>
      <c r="D576" s="10">
        <f>SUM('Abril 2019'!D576+'Mayo 2019'!D576+'Junio 2019'!D576)</f>
        <v>176172</v>
      </c>
      <c r="E576" s="11">
        <f>SUM('Abril 2019'!E576+'Mayo 2019'!E576+'Junio 2019'!E576)</f>
        <v>6538</v>
      </c>
      <c r="F576" s="11">
        <f>SUM('Abril 2019'!F576+'Mayo 2019'!F576+'Junio 2019'!F576)</f>
        <v>20451</v>
      </c>
      <c r="G576" s="11">
        <f>SUM('Abril 2019'!G576+'Mayo 2019'!G576+'Junio 2019'!G576)</f>
        <v>1444</v>
      </c>
      <c r="H576" s="11">
        <f>SUM('Abril 2019'!H576+'Mayo 2019'!H576+'Junio 2019'!H576)</f>
        <v>1056</v>
      </c>
      <c r="I576" s="11">
        <f>SUM('Abril 2019'!I576+'Mayo 2019'!I576+'Junio 2019'!I576)</f>
        <v>8904</v>
      </c>
      <c r="J576" s="11">
        <f>SUM('Abril 2019'!J576+'Mayo 2019'!J576+'Junio 2019'!J576)</f>
        <v>4751</v>
      </c>
      <c r="K576" s="11">
        <f>SUM('Abril 2019'!K576+'Mayo 2019'!K576+'Junio 2019'!K576)</f>
        <v>0</v>
      </c>
      <c r="L576" s="11">
        <f>SUM('Abril 2019'!L576+'Mayo 2019'!L576+'Junio 2019'!L576)</f>
        <v>0</v>
      </c>
      <c r="M576" s="32">
        <f>SUM('Abril 2019'!M576+'Mayo 2019'!M576+'Junio 2019'!M576)</f>
        <v>0</v>
      </c>
      <c r="N576" s="27">
        <f t="shared" si="8"/>
        <v>679628</v>
      </c>
    </row>
    <row r="577" spans="1:14" x14ac:dyDescent="0.25">
      <c r="A577" s="14" t="s">
        <v>1141</v>
      </c>
      <c r="B577" s="9" t="s">
        <v>1142</v>
      </c>
      <c r="C577" s="10">
        <f>SUM('Abril 2019'!C577+'Mayo 2019'!C577+'Junio 2019'!C577)</f>
        <v>7873717</v>
      </c>
      <c r="D577" s="10">
        <f>SUM('Abril 2019'!D577+'Mayo 2019'!D577+'Junio 2019'!D577)</f>
        <v>2774580</v>
      </c>
      <c r="E577" s="11">
        <f>SUM('Abril 2019'!E577+'Mayo 2019'!E577+'Junio 2019'!E577)</f>
        <v>89441</v>
      </c>
      <c r="F577" s="11">
        <f>SUM('Abril 2019'!F577+'Mayo 2019'!F577+'Junio 2019'!F577)</f>
        <v>198543</v>
      </c>
      <c r="G577" s="11">
        <f>SUM('Abril 2019'!G577+'Mayo 2019'!G577+'Junio 2019'!G577)</f>
        <v>38155</v>
      </c>
      <c r="H577" s="11">
        <f>SUM('Abril 2019'!H577+'Mayo 2019'!H577+'Junio 2019'!H577)</f>
        <v>9882</v>
      </c>
      <c r="I577" s="11">
        <f>SUM('Abril 2019'!I577+'Mayo 2019'!I577+'Junio 2019'!I577)</f>
        <v>307213</v>
      </c>
      <c r="J577" s="11">
        <f>SUM('Abril 2019'!J577+'Mayo 2019'!J577+'Junio 2019'!J577)</f>
        <v>231309</v>
      </c>
      <c r="K577" s="11">
        <f>SUM('Abril 2019'!K577+'Mayo 2019'!K577+'Junio 2019'!K577)</f>
        <v>0</v>
      </c>
      <c r="L577" s="11">
        <f>SUM('Abril 2019'!L577+'Mayo 2019'!L577+'Junio 2019'!L577)</f>
        <v>42946</v>
      </c>
      <c r="M577" s="32">
        <f>SUM('Abril 2019'!M577+'Mayo 2019'!M577+'Junio 2019'!M577)</f>
        <v>0</v>
      </c>
      <c r="N577" s="27">
        <f t="shared" si="8"/>
        <v>11565786</v>
      </c>
    </row>
    <row r="578" spans="1:14" ht="25.5" x14ac:dyDescent="0.25">
      <c r="A578" s="14" t="s">
        <v>1143</v>
      </c>
      <c r="B578" s="9" t="s">
        <v>1144</v>
      </c>
      <c r="C578" s="10">
        <f>SUM('Abril 2019'!C578+'Mayo 2019'!C578+'Junio 2019'!C578)</f>
        <v>1041340</v>
      </c>
      <c r="D578" s="10">
        <f>SUM('Abril 2019'!D578+'Mayo 2019'!D578+'Junio 2019'!D578)</f>
        <v>168765</v>
      </c>
      <c r="E578" s="11">
        <f>SUM('Abril 2019'!E578+'Mayo 2019'!E578+'Junio 2019'!E578)</f>
        <v>14033</v>
      </c>
      <c r="F578" s="11">
        <f>SUM('Abril 2019'!F578+'Mayo 2019'!F578+'Junio 2019'!F578)</f>
        <v>27228</v>
      </c>
      <c r="G578" s="11">
        <f>SUM('Abril 2019'!G578+'Mayo 2019'!G578+'Junio 2019'!G578)</f>
        <v>5643</v>
      </c>
      <c r="H578" s="11">
        <f>SUM('Abril 2019'!H578+'Mayo 2019'!H578+'Junio 2019'!H578)</f>
        <v>1395</v>
      </c>
      <c r="I578" s="11">
        <f>SUM('Abril 2019'!I578+'Mayo 2019'!I578+'Junio 2019'!I578)</f>
        <v>24326</v>
      </c>
      <c r="J578" s="11">
        <f>SUM('Abril 2019'!J578+'Mayo 2019'!J578+'Junio 2019'!J578)</f>
        <v>26311</v>
      </c>
      <c r="K578" s="11">
        <f>SUM('Abril 2019'!K578+'Mayo 2019'!K578+'Junio 2019'!K578)</f>
        <v>0</v>
      </c>
      <c r="L578" s="11">
        <f>SUM('Abril 2019'!L578+'Mayo 2019'!L578+'Junio 2019'!L578)</f>
        <v>0</v>
      </c>
      <c r="M578" s="32">
        <f>SUM('Abril 2019'!M578+'Mayo 2019'!M578+'Junio 2019'!M578)</f>
        <v>0</v>
      </c>
      <c r="N578" s="27">
        <f t="shared" si="8"/>
        <v>1309041</v>
      </c>
    </row>
    <row r="579" spans="1:14" x14ac:dyDescent="0.25">
      <c r="A579" s="14" t="s">
        <v>1145</v>
      </c>
      <c r="B579" s="9" t="s">
        <v>1146</v>
      </c>
      <c r="C579" s="10">
        <f>SUM('Abril 2019'!C579+'Mayo 2019'!C579+'Junio 2019'!C579)</f>
        <v>662484</v>
      </c>
      <c r="D579" s="10">
        <f>SUM('Abril 2019'!D579+'Mayo 2019'!D579+'Junio 2019'!D579)</f>
        <v>281299</v>
      </c>
      <c r="E579" s="11">
        <f>SUM('Abril 2019'!E579+'Mayo 2019'!E579+'Junio 2019'!E579)</f>
        <v>9684</v>
      </c>
      <c r="F579" s="11">
        <f>SUM('Abril 2019'!F579+'Mayo 2019'!F579+'Junio 2019'!F579)</f>
        <v>25433</v>
      </c>
      <c r="G579" s="11">
        <f>SUM('Abril 2019'!G579+'Mayo 2019'!G579+'Junio 2019'!G579)</f>
        <v>2674</v>
      </c>
      <c r="H579" s="11">
        <f>SUM('Abril 2019'!H579+'Mayo 2019'!H579+'Junio 2019'!H579)</f>
        <v>1416</v>
      </c>
      <c r="I579" s="11">
        <f>SUM('Abril 2019'!I579+'Mayo 2019'!I579+'Junio 2019'!I579)</f>
        <v>26595</v>
      </c>
      <c r="J579" s="11">
        <f>SUM('Abril 2019'!J579+'Mayo 2019'!J579+'Junio 2019'!J579)</f>
        <v>14469</v>
      </c>
      <c r="K579" s="11">
        <f>SUM('Abril 2019'!K579+'Mayo 2019'!K579+'Junio 2019'!K579)</f>
        <v>0</v>
      </c>
      <c r="L579" s="11">
        <f>SUM('Abril 2019'!L579+'Mayo 2019'!L579+'Junio 2019'!L579)</f>
        <v>0</v>
      </c>
      <c r="M579" s="32">
        <f>SUM('Abril 2019'!M579+'Mayo 2019'!M579+'Junio 2019'!M579)</f>
        <v>0</v>
      </c>
      <c r="N579" s="27">
        <f t="shared" si="8"/>
        <v>1024054</v>
      </c>
    </row>
    <row r="580" spans="1:14" x14ac:dyDescent="0.25">
      <c r="A580" s="14" t="s">
        <v>1147</v>
      </c>
      <c r="B580" s="9" t="s">
        <v>1148</v>
      </c>
      <c r="C580" s="10">
        <f>SUM('Abril 2019'!C580+'Mayo 2019'!C580+'Junio 2019'!C580)</f>
        <v>369290</v>
      </c>
      <c r="D580" s="10">
        <f>SUM('Abril 2019'!D580+'Mayo 2019'!D580+'Junio 2019'!D580)</f>
        <v>212549</v>
      </c>
      <c r="E580" s="11">
        <f>SUM('Abril 2019'!E580+'Mayo 2019'!E580+'Junio 2019'!E580)</f>
        <v>5407</v>
      </c>
      <c r="F580" s="11">
        <f>SUM('Abril 2019'!F580+'Mayo 2019'!F580+'Junio 2019'!F580)</f>
        <v>14715</v>
      </c>
      <c r="G580" s="11">
        <f>SUM('Abril 2019'!G580+'Mayo 2019'!G580+'Junio 2019'!G580)</f>
        <v>1429</v>
      </c>
      <c r="H580" s="11">
        <f>SUM('Abril 2019'!H580+'Mayo 2019'!H580+'Junio 2019'!H580)</f>
        <v>786</v>
      </c>
      <c r="I580" s="11">
        <f>SUM('Abril 2019'!I580+'Mayo 2019'!I580+'Junio 2019'!I580)</f>
        <v>10650</v>
      </c>
      <c r="J580" s="11">
        <f>SUM('Abril 2019'!J580+'Mayo 2019'!J580+'Junio 2019'!J580)</f>
        <v>6828</v>
      </c>
      <c r="K580" s="11">
        <f>SUM('Abril 2019'!K580+'Mayo 2019'!K580+'Junio 2019'!K580)</f>
        <v>0</v>
      </c>
      <c r="L580" s="11">
        <f>SUM('Abril 2019'!L580+'Mayo 2019'!L580+'Junio 2019'!L580)</f>
        <v>9801</v>
      </c>
      <c r="M580" s="32">
        <f>SUM('Abril 2019'!M580+'Mayo 2019'!M580+'Junio 2019'!M580)</f>
        <v>0</v>
      </c>
      <c r="N580" s="27">
        <f t="shared" si="8"/>
        <v>631455</v>
      </c>
    </row>
    <row r="581" spans="1:14" ht="25.5" x14ac:dyDescent="0.25">
      <c r="A581" s="14" t="s">
        <v>1149</v>
      </c>
      <c r="B581" s="9" t="s">
        <v>1150</v>
      </c>
      <c r="C581" s="10">
        <f>SUM('Abril 2019'!C581+'Mayo 2019'!C581+'Junio 2019'!C581)</f>
        <v>442844</v>
      </c>
      <c r="D581" s="10">
        <f>SUM('Abril 2019'!D581+'Mayo 2019'!D581+'Junio 2019'!D581)</f>
        <v>231736</v>
      </c>
      <c r="E581" s="11">
        <f>SUM('Abril 2019'!E581+'Mayo 2019'!E581+'Junio 2019'!E581)</f>
        <v>6741</v>
      </c>
      <c r="F581" s="11">
        <f>SUM('Abril 2019'!F581+'Mayo 2019'!F581+'Junio 2019'!F581)</f>
        <v>19107</v>
      </c>
      <c r="G581" s="11">
        <f>SUM('Abril 2019'!G581+'Mayo 2019'!G581+'Junio 2019'!G581)</f>
        <v>1590</v>
      </c>
      <c r="H581" s="11">
        <f>SUM('Abril 2019'!H581+'Mayo 2019'!H581+'Junio 2019'!H581)</f>
        <v>1032</v>
      </c>
      <c r="I581" s="11">
        <f>SUM('Abril 2019'!I581+'Mayo 2019'!I581+'Junio 2019'!I581)</f>
        <v>12251</v>
      </c>
      <c r="J581" s="11">
        <f>SUM('Abril 2019'!J581+'Mayo 2019'!J581+'Junio 2019'!J581)</f>
        <v>7139</v>
      </c>
      <c r="K581" s="11">
        <f>SUM('Abril 2019'!K581+'Mayo 2019'!K581+'Junio 2019'!K581)</f>
        <v>0</v>
      </c>
      <c r="L581" s="11">
        <f>SUM('Abril 2019'!L581+'Mayo 2019'!L581+'Junio 2019'!L581)</f>
        <v>0</v>
      </c>
      <c r="M581" s="32">
        <f>SUM('Abril 2019'!M581+'Mayo 2019'!M581+'Junio 2019'!M581)</f>
        <v>0</v>
      </c>
      <c r="N581" s="27">
        <f t="shared" si="8"/>
        <v>722440</v>
      </c>
    </row>
    <row r="582" spans="1:14" x14ac:dyDescent="0.25">
      <c r="A582" s="14" t="s">
        <v>1151</v>
      </c>
      <c r="B582" s="9" t="s">
        <v>1152</v>
      </c>
      <c r="C582" s="10">
        <f>SUM('Abril 2019'!C582+'Mayo 2019'!C582+'Junio 2019'!C582)</f>
        <v>3987214</v>
      </c>
      <c r="D582" s="10">
        <f>SUM('Abril 2019'!D582+'Mayo 2019'!D582+'Junio 2019'!D582)</f>
        <v>1434143</v>
      </c>
      <c r="E582" s="11">
        <f>SUM('Abril 2019'!E582+'Mayo 2019'!E582+'Junio 2019'!E582)</f>
        <v>48879</v>
      </c>
      <c r="F582" s="11">
        <f>SUM('Abril 2019'!F582+'Mayo 2019'!F582+'Junio 2019'!F582)</f>
        <v>112131</v>
      </c>
      <c r="G582" s="11">
        <f>SUM('Abril 2019'!G582+'Mayo 2019'!G582+'Junio 2019'!G582)</f>
        <v>18740</v>
      </c>
      <c r="H582" s="11">
        <f>SUM('Abril 2019'!H582+'Mayo 2019'!H582+'Junio 2019'!H582)</f>
        <v>6567</v>
      </c>
      <c r="I582" s="11">
        <f>SUM('Abril 2019'!I582+'Mayo 2019'!I582+'Junio 2019'!I582)</f>
        <v>143130</v>
      </c>
      <c r="J582" s="11">
        <f>SUM('Abril 2019'!J582+'Mayo 2019'!J582+'Junio 2019'!J582)</f>
        <v>106988</v>
      </c>
      <c r="K582" s="11">
        <f>SUM('Abril 2019'!K582+'Mayo 2019'!K582+'Junio 2019'!K582)</f>
        <v>0</v>
      </c>
      <c r="L582" s="11">
        <f>SUM('Abril 2019'!L582+'Mayo 2019'!L582+'Junio 2019'!L582)</f>
        <v>0</v>
      </c>
      <c r="M582" s="32">
        <f>SUM('Abril 2019'!M582+'Mayo 2019'!M582+'Junio 2019'!M582)</f>
        <v>0</v>
      </c>
      <c r="N582" s="27">
        <f t="shared" si="8"/>
        <v>5857792</v>
      </c>
    </row>
    <row r="583" spans="1:14" s="26" customFormat="1" x14ac:dyDescent="0.25">
      <c r="A583" s="55" t="s">
        <v>1154</v>
      </c>
      <c r="B583" s="55"/>
      <c r="C583" s="28">
        <f>SUM('Abril 2019'!C583+'Mayo 2019'!C583+'Junio 2019'!C583)</f>
        <v>979941077</v>
      </c>
      <c r="D583" s="25">
        <f t="shared" ref="D583:M583" si="9">SUM(D13:D582)</f>
        <v>366164466</v>
      </c>
      <c r="E583" s="30">
        <f>SUM('Abril 2019'!E583+'Mayo 2019'!E583+'Junio 2019'!E583)</f>
        <v>12615576</v>
      </c>
      <c r="F583" s="30">
        <f>SUM('Abril 2019'!F583+'Mayo 2019'!F583+'Junio 2019'!F583)</f>
        <v>29921490</v>
      </c>
      <c r="G583" s="30">
        <f>SUM('Abril 2019'!G583+'Mayo 2019'!G583+'Junio 2019'!G583)</f>
        <v>4403571</v>
      </c>
      <c r="H583" s="25">
        <f t="shared" si="9"/>
        <v>1622865</v>
      </c>
      <c r="I583" s="25">
        <f t="shared" si="9"/>
        <v>29097612</v>
      </c>
      <c r="J583" s="25">
        <f t="shared" si="9"/>
        <v>23875779</v>
      </c>
      <c r="K583" s="25">
        <f t="shared" si="9"/>
        <v>0</v>
      </c>
      <c r="L583" s="25">
        <f t="shared" si="9"/>
        <v>24016784</v>
      </c>
      <c r="M583" s="34">
        <f t="shared" si="9"/>
        <v>167916</v>
      </c>
      <c r="N583" s="36">
        <f t="shared" si="8"/>
        <v>1471827136</v>
      </c>
    </row>
    <row r="584" spans="1:14" x14ac:dyDescent="0.25">
      <c r="A584" s="56" t="s">
        <v>1153</v>
      </c>
      <c r="B584" s="56"/>
      <c r="C584" s="56"/>
      <c r="D584" s="56"/>
      <c r="E584" s="56"/>
      <c r="F584" s="56"/>
      <c r="G584" s="56"/>
      <c r="H584" s="56"/>
      <c r="I584" s="56"/>
      <c r="J584" s="56"/>
      <c r="K584" s="3"/>
      <c r="L584" s="3"/>
      <c r="M584" s="3"/>
    </row>
    <row r="585" spans="1:14" x14ac:dyDescent="0.25">
      <c r="N585" s="3"/>
    </row>
    <row r="586" spans="1:14" x14ac:dyDescent="0.25">
      <c r="A586" s="57" t="s">
        <v>1161</v>
      </c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3"/>
      <c r="N586" s="3"/>
    </row>
    <row r="587" spans="1:14" x14ac:dyDescent="0.25">
      <c r="A587" s="37"/>
      <c r="B587" s="37"/>
      <c r="C587" s="37"/>
      <c r="D587" s="37"/>
      <c r="E587" s="37"/>
      <c r="F587" s="37"/>
      <c r="G587" s="38"/>
      <c r="H587" s="39"/>
      <c r="I587" s="37"/>
      <c r="J587" s="37"/>
      <c r="K587" s="37"/>
      <c r="L587" s="37"/>
      <c r="M587" s="3"/>
      <c r="N587" s="3"/>
    </row>
    <row r="588" spans="1:14" x14ac:dyDescent="0.25">
      <c r="A588" s="37"/>
      <c r="B588" s="37"/>
      <c r="C588" s="37"/>
      <c r="D588" s="37"/>
      <c r="E588" s="37"/>
      <c r="F588" s="37"/>
      <c r="G588" s="38"/>
      <c r="H588" s="39"/>
      <c r="I588" s="37"/>
      <c r="J588" s="37"/>
      <c r="K588" s="37"/>
      <c r="L588" s="37"/>
      <c r="M588" s="3"/>
      <c r="N588" s="3"/>
    </row>
    <row r="589" spans="1:14" x14ac:dyDescent="0.25">
      <c r="A589" s="37"/>
      <c r="B589" s="37"/>
      <c r="C589" s="37"/>
      <c r="D589" s="37"/>
      <c r="E589" s="37"/>
      <c r="F589" s="37"/>
      <c r="G589" s="38"/>
      <c r="H589" s="39"/>
      <c r="I589" s="37"/>
      <c r="J589" s="37"/>
      <c r="K589" s="37"/>
      <c r="L589" s="37"/>
      <c r="M589" s="3"/>
      <c r="N589" s="3"/>
    </row>
    <row r="590" spans="1:14" x14ac:dyDescent="0.25">
      <c r="A590" s="58" t="s">
        <v>1159</v>
      </c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3"/>
      <c r="N590" s="3"/>
    </row>
    <row r="591" spans="1:14" x14ac:dyDescent="0.25">
      <c r="A591" s="58" t="s">
        <v>1160</v>
      </c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3"/>
    </row>
  </sheetData>
  <mergeCells count="5">
    <mergeCell ref="A583:B583"/>
    <mergeCell ref="A584:J584"/>
    <mergeCell ref="A586:L586"/>
    <mergeCell ref="A590:L590"/>
    <mergeCell ref="A591:L59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4"/>
  <sheetViews>
    <sheetView tabSelected="1" topLeftCell="A137" workbookViewId="0">
      <selection activeCell="L97" sqref="L97"/>
    </sheetView>
  </sheetViews>
  <sheetFormatPr baseColWidth="10" defaultRowHeight="15" x14ac:dyDescent="0.25"/>
  <cols>
    <col min="2" max="2" width="19.28515625" customWidth="1"/>
    <col min="3" max="4" width="14.28515625" bestFit="1" customWidth="1"/>
    <col min="5" max="7" width="12.28515625" bestFit="1" customWidth="1"/>
    <col min="9" max="10" width="12.28515625" bestFit="1" customWidth="1"/>
    <col min="11" max="11" width="7.85546875" bestFit="1" customWidth="1"/>
    <col min="12" max="12" width="11.28515625" bestFit="1" customWidth="1"/>
    <col min="13" max="13" width="12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x14ac:dyDescent="0.25">
      <c r="A10" s="1" t="s">
        <v>1155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63.75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7" t="s">
        <v>10</v>
      </c>
      <c r="L12" s="7" t="s">
        <v>11</v>
      </c>
      <c r="M12" s="7" t="s">
        <v>12</v>
      </c>
      <c r="N12" s="43" t="s">
        <v>1162</v>
      </c>
    </row>
    <row r="13" spans="1:14" x14ac:dyDescent="0.25">
      <c r="A13" s="8" t="s">
        <v>13</v>
      </c>
      <c r="B13" s="9" t="s">
        <v>14</v>
      </c>
      <c r="C13" s="10">
        <v>118300</v>
      </c>
      <c r="D13" s="11">
        <v>53142</v>
      </c>
      <c r="E13" s="11">
        <v>1947</v>
      </c>
      <c r="F13" s="11">
        <v>6018</v>
      </c>
      <c r="G13" s="12">
        <v>805</v>
      </c>
      <c r="H13" s="11">
        <v>325</v>
      </c>
      <c r="I13" s="12">
        <v>2182</v>
      </c>
      <c r="J13" s="17">
        <v>1189</v>
      </c>
      <c r="K13" s="44">
        <v>0</v>
      </c>
      <c r="L13" s="45">
        <v>0</v>
      </c>
      <c r="M13" s="32">
        <v>0</v>
      </c>
      <c r="N13" s="27">
        <f>SUM(C13:M13)</f>
        <v>183908</v>
      </c>
    </row>
    <row r="14" spans="1:14" ht="25.5" x14ac:dyDescent="0.25">
      <c r="A14" s="14" t="s">
        <v>15</v>
      </c>
      <c r="B14" s="9" t="s">
        <v>16</v>
      </c>
      <c r="C14" s="15">
        <v>2122937</v>
      </c>
      <c r="D14" s="11">
        <v>987585</v>
      </c>
      <c r="E14" s="11">
        <v>26775</v>
      </c>
      <c r="F14" s="11">
        <v>78174</v>
      </c>
      <c r="G14" s="12">
        <v>11130</v>
      </c>
      <c r="H14" s="11">
        <v>4258</v>
      </c>
      <c r="I14" s="12">
        <v>105934</v>
      </c>
      <c r="J14" s="17">
        <v>65006</v>
      </c>
      <c r="K14" s="44">
        <v>0</v>
      </c>
      <c r="L14" s="44">
        <v>0</v>
      </c>
      <c r="M14" s="46">
        <v>0</v>
      </c>
      <c r="N14" s="27">
        <f t="shared" ref="N14:N77" si="0">SUM(C14:M14)</f>
        <v>3401799</v>
      </c>
    </row>
    <row r="15" spans="1:14" ht="25.5" x14ac:dyDescent="0.25">
      <c r="A15" s="14" t="s">
        <v>17</v>
      </c>
      <c r="B15" s="9" t="s">
        <v>18</v>
      </c>
      <c r="C15" s="15">
        <v>154927</v>
      </c>
      <c r="D15" s="11">
        <v>49566</v>
      </c>
      <c r="E15" s="11">
        <v>2319</v>
      </c>
      <c r="F15" s="11">
        <v>7099</v>
      </c>
      <c r="G15" s="12">
        <v>973</v>
      </c>
      <c r="H15" s="11">
        <v>384</v>
      </c>
      <c r="I15" s="12">
        <v>4941</v>
      </c>
      <c r="J15" s="17">
        <v>2710</v>
      </c>
      <c r="K15" s="44">
        <v>0</v>
      </c>
      <c r="L15" s="44">
        <v>0</v>
      </c>
      <c r="M15" s="45">
        <v>0</v>
      </c>
      <c r="N15" s="27">
        <f t="shared" si="0"/>
        <v>222919</v>
      </c>
    </row>
    <row r="16" spans="1:14" x14ac:dyDescent="0.25">
      <c r="A16" s="14" t="s">
        <v>19</v>
      </c>
      <c r="B16" s="9" t="s">
        <v>20</v>
      </c>
      <c r="C16" s="15">
        <v>87304</v>
      </c>
      <c r="D16" s="11">
        <v>41055</v>
      </c>
      <c r="E16" s="11">
        <v>1302</v>
      </c>
      <c r="F16" s="11">
        <v>3977</v>
      </c>
      <c r="G16" s="12">
        <v>551</v>
      </c>
      <c r="H16" s="11">
        <v>236</v>
      </c>
      <c r="I16" s="12">
        <v>2038</v>
      </c>
      <c r="J16" s="17">
        <v>1348</v>
      </c>
      <c r="K16" s="44">
        <v>0</v>
      </c>
      <c r="L16" s="44">
        <v>0</v>
      </c>
      <c r="M16" s="45">
        <v>0</v>
      </c>
      <c r="N16" s="27">
        <f t="shared" si="0"/>
        <v>137811</v>
      </c>
    </row>
    <row r="17" spans="1:14" x14ac:dyDescent="0.25">
      <c r="A17" s="14" t="s">
        <v>21</v>
      </c>
      <c r="B17" s="9" t="s">
        <v>22</v>
      </c>
      <c r="C17" s="15">
        <v>1175277</v>
      </c>
      <c r="D17" s="11">
        <v>404441</v>
      </c>
      <c r="E17" s="11">
        <v>14066</v>
      </c>
      <c r="F17" s="11">
        <v>42520</v>
      </c>
      <c r="G17" s="12">
        <v>6184</v>
      </c>
      <c r="H17" s="11">
        <v>2170</v>
      </c>
      <c r="I17" s="12">
        <v>31907</v>
      </c>
      <c r="J17" s="17">
        <v>27037</v>
      </c>
      <c r="K17" s="44">
        <v>0</v>
      </c>
      <c r="L17" s="44">
        <v>0</v>
      </c>
      <c r="M17" s="45">
        <v>0</v>
      </c>
      <c r="N17" s="27">
        <f t="shared" si="0"/>
        <v>1703602</v>
      </c>
    </row>
    <row r="18" spans="1:14" ht="25.5" x14ac:dyDescent="0.25">
      <c r="A18" s="14" t="s">
        <v>23</v>
      </c>
      <c r="B18" s="9" t="s">
        <v>24</v>
      </c>
      <c r="C18" s="15">
        <v>1255159</v>
      </c>
      <c r="D18" s="11">
        <v>555840</v>
      </c>
      <c r="E18" s="11">
        <v>13265</v>
      </c>
      <c r="F18" s="11">
        <v>40302</v>
      </c>
      <c r="G18" s="12">
        <v>6184</v>
      </c>
      <c r="H18" s="11">
        <v>2162</v>
      </c>
      <c r="I18" s="12">
        <v>40417</v>
      </c>
      <c r="J18" s="17">
        <v>33071</v>
      </c>
      <c r="K18" s="44">
        <v>0</v>
      </c>
      <c r="L18" s="44">
        <v>89872</v>
      </c>
      <c r="M18" s="45">
        <v>0</v>
      </c>
      <c r="N18" s="27">
        <f t="shared" si="0"/>
        <v>2036272</v>
      </c>
    </row>
    <row r="19" spans="1:14" x14ac:dyDescent="0.25">
      <c r="A19" s="14" t="s">
        <v>25</v>
      </c>
      <c r="B19" s="9" t="s">
        <v>26</v>
      </c>
      <c r="C19" s="15">
        <v>217944</v>
      </c>
      <c r="D19" s="11">
        <v>84463</v>
      </c>
      <c r="E19" s="11">
        <v>3282</v>
      </c>
      <c r="F19" s="11">
        <v>10134</v>
      </c>
      <c r="G19" s="12">
        <v>1391</v>
      </c>
      <c r="H19" s="11">
        <v>551</v>
      </c>
      <c r="I19" s="12">
        <v>6590</v>
      </c>
      <c r="J19" s="17">
        <v>3407</v>
      </c>
      <c r="K19" s="44">
        <v>0</v>
      </c>
      <c r="L19" s="44">
        <v>0</v>
      </c>
      <c r="M19" s="45">
        <v>0</v>
      </c>
      <c r="N19" s="27">
        <f t="shared" si="0"/>
        <v>327762</v>
      </c>
    </row>
    <row r="20" spans="1:14" ht="25.5" x14ac:dyDescent="0.25">
      <c r="A20" s="14" t="s">
        <v>27</v>
      </c>
      <c r="B20" s="9" t="s">
        <v>28</v>
      </c>
      <c r="C20" s="15">
        <v>100066</v>
      </c>
      <c r="D20" s="11">
        <v>55583</v>
      </c>
      <c r="E20" s="11">
        <v>1466</v>
      </c>
      <c r="F20" s="11">
        <v>4602</v>
      </c>
      <c r="G20" s="12">
        <v>635</v>
      </c>
      <c r="H20" s="11">
        <v>234</v>
      </c>
      <c r="I20" s="12">
        <v>1659</v>
      </c>
      <c r="J20" s="17">
        <v>1234</v>
      </c>
      <c r="K20" s="44">
        <v>0</v>
      </c>
      <c r="L20" s="44">
        <v>0</v>
      </c>
      <c r="M20" s="45">
        <v>0</v>
      </c>
      <c r="N20" s="27">
        <f t="shared" si="0"/>
        <v>165479</v>
      </c>
    </row>
    <row r="21" spans="1:14" x14ac:dyDescent="0.25">
      <c r="A21" s="14" t="s">
        <v>29</v>
      </c>
      <c r="B21" s="9" t="s">
        <v>30</v>
      </c>
      <c r="C21" s="15">
        <v>366928</v>
      </c>
      <c r="D21" s="11">
        <v>178051</v>
      </c>
      <c r="E21" s="11">
        <v>4442</v>
      </c>
      <c r="F21" s="11">
        <v>12901</v>
      </c>
      <c r="G21" s="12">
        <v>1872</v>
      </c>
      <c r="H21" s="11">
        <v>738</v>
      </c>
      <c r="I21" s="12">
        <v>16463</v>
      </c>
      <c r="J21" s="17">
        <v>10903</v>
      </c>
      <c r="K21" s="44">
        <v>0</v>
      </c>
      <c r="L21" s="44">
        <v>0</v>
      </c>
      <c r="M21" s="45">
        <v>0</v>
      </c>
      <c r="N21" s="27">
        <f t="shared" si="0"/>
        <v>592298</v>
      </c>
    </row>
    <row r="22" spans="1:14" ht="25.5" x14ac:dyDescent="0.25">
      <c r="A22" s="14" t="s">
        <v>31</v>
      </c>
      <c r="B22" s="9" t="s">
        <v>32</v>
      </c>
      <c r="C22" s="15">
        <v>843207</v>
      </c>
      <c r="D22" s="11">
        <v>257240</v>
      </c>
      <c r="E22" s="11">
        <v>9687</v>
      </c>
      <c r="F22" s="11">
        <v>24894</v>
      </c>
      <c r="G22" s="12">
        <v>3512</v>
      </c>
      <c r="H22" s="11">
        <v>1339</v>
      </c>
      <c r="I22" s="12">
        <v>29211</v>
      </c>
      <c r="J22" s="17">
        <v>29490</v>
      </c>
      <c r="K22" s="44">
        <v>0</v>
      </c>
      <c r="L22" s="44">
        <v>0</v>
      </c>
      <c r="M22" s="45">
        <v>0</v>
      </c>
      <c r="N22" s="27">
        <f t="shared" si="0"/>
        <v>1198580</v>
      </c>
    </row>
    <row r="23" spans="1:14" x14ac:dyDescent="0.25">
      <c r="A23" s="14" t="s">
        <v>33</v>
      </c>
      <c r="B23" s="9" t="s">
        <v>34</v>
      </c>
      <c r="C23" s="15">
        <v>104954</v>
      </c>
      <c r="D23" s="11">
        <v>39574</v>
      </c>
      <c r="E23" s="11">
        <v>1641</v>
      </c>
      <c r="F23" s="11">
        <v>5006</v>
      </c>
      <c r="G23" s="12">
        <v>675</v>
      </c>
      <c r="H23" s="11">
        <v>269</v>
      </c>
      <c r="I23" s="12">
        <v>2921</v>
      </c>
      <c r="J23" s="17">
        <v>1605</v>
      </c>
      <c r="K23" s="44">
        <v>0</v>
      </c>
      <c r="L23" s="44">
        <v>0</v>
      </c>
      <c r="M23" s="45">
        <v>0</v>
      </c>
      <c r="N23" s="27">
        <f t="shared" si="0"/>
        <v>156645</v>
      </c>
    </row>
    <row r="24" spans="1:14" x14ac:dyDescent="0.25">
      <c r="A24" s="14" t="s">
        <v>35</v>
      </c>
      <c r="B24" s="9" t="s">
        <v>36</v>
      </c>
      <c r="C24" s="15">
        <v>458820</v>
      </c>
      <c r="D24" s="11">
        <v>94580</v>
      </c>
      <c r="E24" s="11">
        <v>6031</v>
      </c>
      <c r="F24" s="11">
        <v>17693</v>
      </c>
      <c r="G24" s="12">
        <v>2486</v>
      </c>
      <c r="H24" s="11">
        <v>958</v>
      </c>
      <c r="I24" s="12">
        <v>27904</v>
      </c>
      <c r="J24" s="17">
        <v>14022</v>
      </c>
      <c r="K24" s="44">
        <v>0</v>
      </c>
      <c r="L24" s="44">
        <v>0</v>
      </c>
      <c r="M24" s="45">
        <v>0</v>
      </c>
      <c r="N24" s="27">
        <f t="shared" si="0"/>
        <v>622494</v>
      </c>
    </row>
    <row r="25" spans="1:14" x14ac:dyDescent="0.25">
      <c r="A25" s="14" t="s">
        <v>37</v>
      </c>
      <c r="B25" s="9" t="s">
        <v>38</v>
      </c>
      <c r="C25" s="15">
        <v>331894</v>
      </c>
      <c r="D25" s="11">
        <v>192592</v>
      </c>
      <c r="E25" s="11">
        <v>4358</v>
      </c>
      <c r="F25" s="11">
        <v>13303</v>
      </c>
      <c r="G25" s="12">
        <v>1908</v>
      </c>
      <c r="H25" s="11">
        <v>757</v>
      </c>
      <c r="I25" s="12">
        <v>6428</v>
      </c>
      <c r="J25" s="17">
        <v>5731</v>
      </c>
      <c r="K25" s="44">
        <v>0</v>
      </c>
      <c r="L25" s="44">
        <v>0</v>
      </c>
      <c r="M25" s="45">
        <v>0</v>
      </c>
      <c r="N25" s="27">
        <f t="shared" si="0"/>
        <v>556971</v>
      </c>
    </row>
    <row r="26" spans="1:14" x14ac:dyDescent="0.25">
      <c r="A26" s="14" t="s">
        <v>39</v>
      </c>
      <c r="B26" s="9" t="s">
        <v>40</v>
      </c>
      <c r="C26" s="15">
        <v>2366779</v>
      </c>
      <c r="D26" s="11">
        <v>770828</v>
      </c>
      <c r="E26" s="11">
        <v>27124</v>
      </c>
      <c r="F26" s="11">
        <v>74289</v>
      </c>
      <c r="G26" s="12">
        <v>11575</v>
      </c>
      <c r="H26" s="11">
        <v>5190</v>
      </c>
      <c r="I26" s="12">
        <v>56835</v>
      </c>
      <c r="J26" s="17">
        <v>63136</v>
      </c>
      <c r="K26" s="44">
        <v>0</v>
      </c>
      <c r="L26" s="44">
        <v>0</v>
      </c>
      <c r="M26" s="45">
        <v>0</v>
      </c>
      <c r="N26" s="27">
        <f t="shared" si="0"/>
        <v>3375756</v>
      </c>
    </row>
    <row r="27" spans="1:14" x14ac:dyDescent="0.25">
      <c r="A27" s="14" t="s">
        <v>41</v>
      </c>
      <c r="B27" s="9" t="s">
        <v>42</v>
      </c>
      <c r="C27" s="15">
        <v>292116</v>
      </c>
      <c r="D27" s="11">
        <v>123524</v>
      </c>
      <c r="E27" s="11">
        <v>4082</v>
      </c>
      <c r="F27" s="11">
        <v>11900</v>
      </c>
      <c r="G27" s="12">
        <v>1632</v>
      </c>
      <c r="H27" s="11">
        <v>641</v>
      </c>
      <c r="I27" s="12">
        <v>12667</v>
      </c>
      <c r="J27" s="17">
        <v>7283</v>
      </c>
      <c r="K27" s="44">
        <v>0</v>
      </c>
      <c r="L27" s="44">
        <v>0</v>
      </c>
      <c r="M27" s="45">
        <v>0</v>
      </c>
      <c r="N27" s="27">
        <f t="shared" si="0"/>
        <v>453845</v>
      </c>
    </row>
    <row r="28" spans="1:14" ht="25.5" x14ac:dyDescent="0.25">
      <c r="A28" s="14" t="s">
        <v>43</v>
      </c>
      <c r="B28" s="9" t="s">
        <v>44</v>
      </c>
      <c r="C28" s="15">
        <v>425466</v>
      </c>
      <c r="D28" s="11">
        <v>74357</v>
      </c>
      <c r="E28" s="11">
        <v>5636</v>
      </c>
      <c r="F28" s="11">
        <v>16319</v>
      </c>
      <c r="G28" s="12">
        <v>2274</v>
      </c>
      <c r="H28" s="11">
        <v>883</v>
      </c>
      <c r="I28" s="12">
        <v>29130</v>
      </c>
      <c r="J28" s="17">
        <v>13439</v>
      </c>
      <c r="K28" s="44">
        <v>0</v>
      </c>
      <c r="L28" s="44">
        <v>0</v>
      </c>
      <c r="M28" s="45">
        <v>0</v>
      </c>
      <c r="N28" s="27">
        <f t="shared" si="0"/>
        <v>567504</v>
      </c>
    </row>
    <row r="29" spans="1:14" x14ac:dyDescent="0.25">
      <c r="A29" s="14" t="s">
        <v>45</v>
      </c>
      <c r="B29" s="9" t="s">
        <v>46</v>
      </c>
      <c r="C29" s="15">
        <v>210034</v>
      </c>
      <c r="D29" s="11">
        <v>70349</v>
      </c>
      <c r="E29" s="11">
        <v>3005</v>
      </c>
      <c r="F29" s="11">
        <v>9042</v>
      </c>
      <c r="G29" s="12">
        <v>1247</v>
      </c>
      <c r="H29" s="11">
        <v>487</v>
      </c>
      <c r="I29" s="12">
        <v>8303</v>
      </c>
      <c r="J29" s="17">
        <v>4618</v>
      </c>
      <c r="K29" s="44">
        <v>0</v>
      </c>
      <c r="L29" s="44">
        <v>0</v>
      </c>
      <c r="M29" s="45">
        <v>0</v>
      </c>
      <c r="N29" s="27">
        <f t="shared" si="0"/>
        <v>307085</v>
      </c>
    </row>
    <row r="30" spans="1:14" ht="25.5" x14ac:dyDescent="0.25">
      <c r="A30" s="14" t="s">
        <v>47</v>
      </c>
      <c r="B30" s="9" t="s">
        <v>48</v>
      </c>
      <c r="C30" s="15">
        <v>96632</v>
      </c>
      <c r="D30" s="11">
        <v>55264</v>
      </c>
      <c r="E30" s="11">
        <v>1567</v>
      </c>
      <c r="F30" s="11">
        <v>4709</v>
      </c>
      <c r="G30" s="12">
        <v>631</v>
      </c>
      <c r="H30" s="11">
        <v>271</v>
      </c>
      <c r="I30" s="12">
        <v>1911</v>
      </c>
      <c r="J30" s="17">
        <v>1249</v>
      </c>
      <c r="K30" s="44">
        <v>0</v>
      </c>
      <c r="L30" s="44">
        <v>0</v>
      </c>
      <c r="M30" s="45">
        <v>0</v>
      </c>
      <c r="N30" s="27">
        <f t="shared" si="0"/>
        <v>162234</v>
      </c>
    </row>
    <row r="31" spans="1:14" x14ac:dyDescent="0.25">
      <c r="A31" s="14" t="s">
        <v>49</v>
      </c>
      <c r="B31" s="9" t="s">
        <v>50</v>
      </c>
      <c r="C31" s="15">
        <v>182148</v>
      </c>
      <c r="D31" s="11">
        <v>47629</v>
      </c>
      <c r="E31" s="11">
        <v>2648</v>
      </c>
      <c r="F31" s="11">
        <v>7987</v>
      </c>
      <c r="G31" s="12">
        <v>1097</v>
      </c>
      <c r="H31" s="11">
        <v>433</v>
      </c>
      <c r="I31" s="12">
        <v>7131</v>
      </c>
      <c r="J31" s="17">
        <v>3922</v>
      </c>
      <c r="K31" s="44">
        <v>0</v>
      </c>
      <c r="L31" s="44">
        <v>0</v>
      </c>
      <c r="M31" s="45">
        <v>0</v>
      </c>
      <c r="N31" s="27">
        <f t="shared" si="0"/>
        <v>252995</v>
      </c>
    </row>
    <row r="32" spans="1:14" ht="25.5" x14ac:dyDescent="0.25">
      <c r="A32" s="14" t="s">
        <v>51</v>
      </c>
      <c r="B32" s="9" t="s">
        <v>52</v>
      </c>
      <c r="C32" s="15">
        <v>232248</v>
      </c>
      <c r="D32" s="11">
        <v>200332</v>
      </c>
      <c r="E32" s="11">
        <v>3169</v>
      </c>
      <c r="F32" s="11">
        <v>9535</v>
      </c>
      <c r="G32" s="12">
        <v>1332</v>
      </c>
      <c r="H32" s="11">
        <v>508</v>
      </c>
      <c r="I32" s="12">
        <v>10116</v>
      </c>
      <c r="J32" s="17">
        <v>5535</v>
      </c>
      <c r="K32" s="44">
        <v>0</v>
      </c>
      <c r="L32" s="44">
        <v>0</v>
      </c>
      <c r="M32" s="45">
        <v>0</v>
      </c>
      <c r="N32" s="27">
        <f t="shared" si="0"/>
        <v>462775</v>
      </c>
    </row>
    <row r="33" spans="1:14" x14ac:dyDescent="0.25">
      <c r="A33" s="14" t="s">
        <v>53</v>
      </c>
      <c r="B33" s="9" t="s">
        <v>54</v>
      </c>
      <c r="C33" s="15">
        <v>744242</v>
      </c>
      <c r="D33" s="11">
        <v>320147</v>
      </c>
      <c r="E33" s="11">
        <v>9573</v>
      </c>
      <c r="F33" s="11">
        <v>26497</v>
      </c>
      <c r="G33" s="12">
        <v>3708</v>
      </c>
      <c r="H33" s="11">
        <v>1550</v>
      </c>
      <c r="I33" s="12">
        <v>35522</v>
      </c>
      <c r="J33" s="17">
        <v>24447</v>
      </c>
      <c r="K33" s="44">
        <v>0</v>
      </c>
      <c r="L33" s="44">
        <v>0</v>
      </c>
      <c r="M33" s="45">
        <v>0</v>
      </c>
      <c r="N33" s="27">
        <f t="shared" si="0"/>
        <v>1165686</v>
      </c>
    </row>
    <row r="34" spans="1:14" x14ac:dyDescent="0.25">
      <c r="A34" s="14" t="s">
        <v>55</v>
      </c>
      <c r="B34" s="9" t="s">
        <v>56</v>
      </c>
      <c r="C34" s="15">
        <v>104804</v>
      </c>
      <c r="D34" s="11">
        <v>46894</v>
      </c>
      <c r="E34" s="11">
        <v>1435</v>
      </c>
      <c r="F34" s="11">
        <v>4312</v>
      </c>
      <c r="G34" s="12">
        <v>608</v>
      </c>
      <c r="H34" s="11">
        <v>249</v>
      </c>
      <c r="I34" s="12">
        <v>1623</v>
      </c>
      <c r="J34" s="17">
        <v>1651</v>
      </c>
      <c r="K34" s="44">
        <v>0</v>
      </c>
      <c r="L34" s="44">
        <v>0</v>
      </c>
      <c r="M34" s="45">
        <v>0</v>
      </c>
      <c r="N34" s="27">
        <f t="shared" si="0"/>
        <v>161576</v>
      </c>
    </row>
    <row r="35" spans="1:14" ht="25.5" x14ac:dyDescent="0.25">
      <c r="A35" s="14" t="s">
        <v>57</v>
      </c>
      <c r="B35" s="9" t="s">
        <v>58</v>
      </c>
      <c r="C35" s="15">
        <v>860270</v>
      </c>
      <c r="D35" s="11">
        <v>491589</v>
      </c>
      <c r="E35" s="11">
        <v>9318</v>
      </c>
      <c r="F35" s="11">
        <v>25163</v>
      </c>
      <c r="G35" s="12">
        <v>3681</v>
      </c>
      <c r="H35" s="11">
        <v>1284</v>
      </c>
      <c r="I35" s="12">
        <v>45484</v>
      </c>
      <c r="J35" s="17">
        <v>34161</v>
      </c>
      <c r="K35" s="44">
        <v>0</v>
      </c>
      <c r="L35" s="44">
        <v>0</v>
      </c>
      <c r="M35" s="45">
        <v>0</v>
      </c>
      <c r="N35" s="27">
        <f t="shared" si="0"/>
        <v>1470950</v>
      </c>
    </row>
    <row r="36" spans="1:14" ht="25.5" x14ac:dyDescent="0.25">
      <c r="A36" s="14" t="s">
        <v>59</v>
      </c>
      <c r="B36" s="9" t="s">
        <v>60</v>
      </c>
      <c r="C36" s="15">
        <v>364973</v>
      </c>
      <c r="D36" s="11">
        <v>217208</v>
      </c>
      <c r="E36" s="11">
        <v>4402</v>
      </c>
      <c r="F36" s="11">
        <v>15123</v>
      </c>
      <c r="G36" s="12">
        <v>2253</v>
      </c>
      <c r="H36" s="11">
        <v>689</v>
      </c>
      <c r="I36" s="12">
        <v>9331</v>
      </c>
      <c r="J36" s="17">
        <v>4899</v>
      </c>
      <c r="K36" s="44">
        <v>0</v>
      </c>
      <c r="L36" s="44">
        <v>0</v>
      </c>
      <c r="M36" s="45">
        <v>0</v>
      </c>
      <c r="N36" s="27">
        <f t="shared" si="0"/>
        <v>618878</v>
      </c>
    </row>
    <row r="37" spans="1:14" x14ac:dyDescent="0.25">
      <c r="A37" s="14" t="s">
        <v>61</v>
      </c>
      <c r="B37" s="9" t="s">
        <v>62</v>
      </c>
      <c r="C37" s="15">
        <v>702054</v>
      </c>
      <c r="D37" s="11">
        <v>309174</v>
      </c>
      <c r="E37" s="11">
        <v>6331</v>
      </c>
      <c r="F37" s="11">
        <v>17820</v>
      </c>
      <c r="G37" s="12">
        <v>3007</v>
      </c>
      <c r="H37" s="11">
        <v>966</v>
      </c>
      <c r="I37" s="12">
        <v>24838</v>
      </c>
      <c r="J37" s="17">
        <v>22789</v>
      </c>
      <c r="K37" s="44">
        <v>0</v>
      </c>
      <c r="L37" s="44">
        <v>0</v>
      </c>
      <c r="M37" s="45">
        <v>0</v>
      </c>
      <c r="N37" s="27">
        <f t="shared" si="0"/>
        <v>1086979</v>
      </c>
    </row>
    <row r="38" spans="1:14" ht="25.5" x14ac:dyDescent="0.25">
      <c r="A38" s="14" t="s">
        <v>63</v>
      </c>
      <c r="B38" s="9" t="s">
        <v>64</v>
      </c>
      <c r="C38" s="15">
        <v>481730</v>
      </c>
      <c r="D38" s="11">
        <v>198055</v>
      </c>
      <c r="E38" s="11">
        <v>6543</v>
      </c>
      <c r="F38" s="11">
        <v>18853</v>
      </c>
      <c r="G38" s="12">
        <v>2600</v>
      </c>
      <c r="H38" s="11">
        <v>1016</v>
      </c>
      <c r="I38" s="12">
        <v>21124</v>
      </c>
      <c r="J38" s="17">
        <v>13477</v>
      </c>
      <c r="K38" s="44">
        <v>0</v>
      </c>
      <c r="L38" s="44">
        <v>0</v>
      </c>
      <c r="M38" s="45">
        <v>0</v>
      </c>
      <c r="N38" s="27">
        <f t="shared" si="0"/>
        <v>743398</v>
      </c>
    </row>
    <row r="39" spans="1:14" ht="25.5" x14ac:dyDescent="0.25">
      <c r="A39" s="14" t="s">
        <v>65</v>
      </c>
      <c r="B39" s="9" t="s">
        <v>66</v>
      </c>
      <c r="C39" s="15">
        <v>179752</v>
      </c>
      <c r="D39" s="11">
        <v>127100</v>
      </c>
      <c r="E39" s="11">
        <v>2642</v>
      </c>
      <c r="F39" s="11">
        <v>7803</v>
      </c>
      <c r="G39" s="12">
        <v>1060</v>
      </c>
      <c r="H39" s="11">
        <v>420</v>
      </c>
      <c r="I39" s="12">
        <v>5842</v>
      </c>
      <c r="J39" s="17">
        <v>3596</v>
      </c>
      <c r="K39" s="44">
        <v>0</v>
      </c>
      <c r="L39" s="44">
        <v>0</v>
      </c>
      <c r="M39" s="45">
        <v>0</v>
      </c>
      <c r="N39" s="27">
        <f t="shared" si="0"/>
        <v>328215</v>
      </c>
    </row>
    <row r="40" spans="1:14" ht="25.5" x14ac:dyDescent="0.25">
      <c r="A40" s="14" t="s">
        <v>67</v>
      </c>
      <c r="B40" s="9" t="s">
        <v>68</v>
      </c>
      <c r="C40" s="15">
        <v>1026915</v>
      </c>
      <c r="D40" s="11">
        <v>365460</v>
      </c>
      <c r="E40" s="11">
        <v>13411</v>
      </c>
      <c r="F40" s="11">
        <v>38555</v>
      </c>
      <c r="G40" s="12">
        <v>5382</v>
      </c>
      <c r="H40" s="11">
        <v>2067</v>
      </c>
      <c r="I40" s="12">
        <v>48757</v>
      </c>
      <c r="J40" s="17">
        <v>30822</v>
      </c>
      <c r="K40" s="44">
        <v>0</v>
      </c>
      <c r="L40" s="44">
        <v>0</v>
      </c>
      <c r="M40" s="45">
        <v>0</v>
      </c>
      <c r="N40" s="27">
        <f t="shared" si="0"/>
        <v>1531369</v>
      </c>
    </row>
    <row r="41" spans="1:14" ht="25.5" x14ac:dyDescent="0.25">
      <c r="A41" s="14" t="s">
        <v>69</v>
      </c>
      <c r="B41" s="9" t="s">
        <v>70</v>
      </c>
      <c r="C41" s="15">
        <v>277994</v>
      </c>
      <c r="D41" s="11">
        <v>195619</v>
      </c>
      <c r="E41" s="11">
        <v>3774</v>
      </c>
      <c r="F41" s="11">
        <v>11677</v>
      </c>
      <c r="G41" s="12">
        <v>1645</v>
      </c>
      <c r="H41" s="11">
        <v>603</v>
      </c>
      <c r="I41" s="12">
        <v>11035</v>
      </c>
      <c r="J41" s="17">
        <v>5731</v>
      </c>
      <c r="K41" s="44">
        <v>0</v>
      </c>
      <c r="L41" s="44">
        <v>0</v>
      </c>
      <c r="M41" s="45">
        <v>0</v>
      </c>
      <c r="N41" s="27">
        <f t="shared" si="0"/>
        <v>508078</v>
      </c>
    </row>
    <row r="42" spans="1:14" x14ac:dyDescent="0.25">
      <c r="A42" s="14" t="s">
        <v>71</v>
      </c>
      <c r="B42" s="9" t="s">
        <v>72</v>
      </c>
      <c r="C42" s="15">
        <v>1849547</v>
      </c>
      <c r="D42" s="11">
        <v>184094</v>
      </c>
      <c r="E42" s="11">
        <v>16121</v>
      </c>
      <c r="F42" s="11">
        <v>48164</v>
      </c>
      <c r="G42" s="12">
        <v>7692</v>
      </c>
      <c r="H42" s="11">
        <v>1733</v>
      </c>
      <c r="I42" s="12">
        <v>16517</v>
      </c>
      <c r="J42" s="17">
        <v>42724</v>
      </c>
      <c r="K42" s="44">
        <v>0</v>
      </c>
      <c r="L42" s="44">
        <v>0</v>
      </c>
      <c r="M42" s="45">
        <v>0</v>
      </c>
      <c r="N42" s="27">
        <f t="shared" si="0"/>
        <v>2166592</v>
      </c>
    </row>
    <row r="43" spans="1:14" ht="25.5" x14ac:dyDescent="0.25">
      <c r="A43" s="14" t="s">
        <v>73</v>
      </c>
      <c r="B43" s="9" t="s">
        <v>74</v>
      </c>
      <c r="C43" s="15">
        <v>580456</v>
      </c>
      <c r="D43" s="11">
        <v>94659</v>
      </c>
      <c r="E43" s="11">
        <v>6209</v>
      </c>
      <c r="F43" s="11">
        <v>21360</v>
      </c>
      <c r="G43" s="12">
        <v>3301</v>
      </c>
      <c r="H43" s="11">
        <v>963</v>
      </c>
      <c r="I43" s="12">
        <v>17247</v>
      </c>
      <c r="J43" s="17">
        <v>10479</v>
      </c>
      <c r="K43" s="44">
        <v>0</v>
      </c>
      <c r="L43" s="44">
        <v>0</v>
      </c>
      <c r="M43" s="45">
        <v>0</v>
      </c>
      <c r="N43" s="27">
        <f t="shared" si="0"/>
        <v>734674</v>
      </c>
    </row>
    <row r="44" spans="1:14" ht="25.5" x14ac:dyDescent="0.25">
      <c r="A44" s="14" t="s">
        <v>75</v>
      </c>
      <c r="B44" s="9" t="s">
        <v>76</v>
      </c>
      <c r="C44" s="15">
        <v>107400</v>
      </c>
      <c r="D44" s="11">
        <v>57257</v>
      </c>
      <c r="E44" s="11">
        <v>1702</v>
      </c>
      <c r="F44" s="11">
        <v>5236</v>
      </c>
      <c r="G44" s="12">
        <v>707</v>
      </c>
      <c r="H44" s="11">
        <v>283</v>
      </c>
      <c r="I44" s="12">
        <v>2470</v>
      </c>
      <c r="J44" s="17">
        <v>1370</v>
      </c>
      <c r="K44" s="44">
        <v>0</v>
      </c>
      <c r="L44" s="44">
        <v>0</v>
      </c>
      <c r="M44" s="45">
        <v>0</v>
      </c>
      <c r="N44" s="27">
        <f t="shared" si="0"/>
        <v>176425</v>
      </c>
    </row>
    <row r="45" spans="1:14" x14ac:dyDescent="0.25">
      <c r="A45" s="14" t="s">
        <v>77</v>
      </c>
      <c r="B45" s="9" t="s">
        <v>78</v>
      </c>
      <c r="C45" s="15">
        <v>140152</v>
      </c>
      <c r="D45" s="11">
        <v>58458</v>
      </c>
      <c r="E45" s="11">
        <v>1885</v>
      </c>
      <c r="F45" s="11">
        <v>5117</v>
      </c>
      <c r="G45" s="12">
        <v>713</v>
      </c>
      <c r="H45" s="11">
        <v>346</v>
      </c>
      <c r="I45" s="12">
        <v>5373</v>
      </c>
      <c r="J45" s="17">
        <v>4316</v>
      </c>
      <c r="K45" s="44">
        <v>0</v>
      </c>
      <c r="L45" s="44">
        <v>15173</v>
      </c>
      <c r="M45" s="45">
        <v>0</v>
      </c>
      <c r="N45" s="27">
        <f t="shared" si="0"/>
        <v>231533</v>
      </c>
    </row>
    <row r="46" spans="1:14" ht="25.5" x14ac:dyDescent="0.25">
      <c r="A46" s="14" t="s">
        <v>79</v>
      </c>
      <c r="B46" s="9" t="s">
        <v>80</v>
      </c>
      <c r="C46" s="15">
        <v>118462</v>
      </c>
      <c r="D46" s="11">
        <v>63608</v>
      </c>
      <c r="E46" s="11">
        <v>1707</v>
      </c>
      <c r="F46" s="11">
        <v>5268</v>
      </c>
      <c r="G46" s="12">
        <v>730</v>
      </c>
      <c r="H46" s="11">
        <v>278</v>
      </c>
      <c r="I46" s="12">
        <v>2714</v>
      </c>
      <c r="J46" s="17">
        <v>1840</v>
      </c>
      <c r="K46" s="44">
        <v>0</v>
      </c>
      <c r="L46" s="44">
        <v>0</v>
      </c>
      <c r="M46" s="45">
        <v>0</v>
      </c>
      <c r="N46" s="27">
        <f t="shared" si="0"/>
        <v>194607</v>
      </c>
    </row>
    <row r="47" spans="1:14" x14ac:dyDescent="0.25">
      <c r="A47" s="14" t="s">
        <v>81</v>
      </c>
      <c r="B47" s="9" t="s">
        <v>82</v>
      </c>
      <c r="C47" s="15">
        <v>54220</v>
      </c>
      <c r="D47" s="11">
        <v>47800</v>
      </c>
      <c r="E47" s="11">
        <v>829</v>
      </c>
      <c r="F47" s="11">
        <v>2545</v>
      </c>
      <c r="G47" s="12">
        <v>352</v>
      </c>
      <c r="H47" s="11">
        <v>153</v>
      </c>
      <c r="I47" s="12">
        <v>1046</v>
      </c>
      <c r="J47" s="17">
        <v>742</v>
      </c>
      <c r="K47" s="44">
        <v>0</v>
      </c>
      <c r="L47" s="44">
        <v>0</v>
      </c>
      <c r="M47" s="45">
        <v>0</v>
      </c>
      <c r="N47" s="27">
        <f t="shared" si="0"/>
        <v>107687</v>
      </c>
    </row>
    <row r="48" spans="1:14" x14ac:dyDescent="0.25">
      <c r="A48" s="14" t="s">
        <v>83</v>
      </c>
      <c r="B48" s="9" t="s">
        <v>84</v>
      </c>
      <c r="C48" s="15">
        <v>288522</v>
      </c>
      <c r="D48" s="11">
        <v>95849</v>
      </c>
      <c r="E48" s="11">
        <v>3721</v>
      </c>
      <c r="F48" s="11">
        <v>11362</v>
      </c>
      <c r="G48" s="12">
        <v>1621</v>
      </c>
      <c r="H48" s="11">
        <v>588</v>
      </c>
      <c r="I48" s="12">
        <v>13019</v>
      </c>
      <c r="J48" s="17">
        <v>7359</v>
      </c>
      <c r="K48" s="44">
        <v>0</v>
      </c>
      <c r="L48" s="44">
        <v>0</v>
      </c>
      <c r="M48" s="45">
        <v>0</v>
      </c>
      <c r="N48" s="27">
        <f t="shared" si="0"/>
        <v>422041</v>
      </c>
    </row>
    <row r="49" spans="1:14" x14ac:dyDescent="0.25">
      <c r="A49" s="14" t="s">
        <v>85</v>
      </c>
      <c r="B49" s="9" t="s">
        <v>86</v>
      </c>
      <c r="C49" s="15">
        <v>244924</v>
      </c>
      <c r="D49" s="11">
        <v>55868</v>
      </c>
      <c r="E49" s="11">
        <v>3421</v>
      </c>
      <c r="F49" s="11">
        <v>10149</v>
      </c>
      <c r="G49" s="12">
        <v>1403</v>
      </c>
      <c r="H49" s="11">
        <v>553</v>
      </c>
      <c r="I49" s="12">
        <v>11152</v>
      </c>
      <c r="J49" s="17">
        <v>6080</v>
      </c>
      <c r="K49" s="44">
        <v>0</v>
      </c>
      <c r="L49" s="44">
        <v>0</v>
      </c>
      <c r="M49" s="45">
        <v>0</v>
      </c>
      <c r="N49" s="27">
        <f t="shared" si="0"/>
        <v>333550</v>
      </c>
    </row>
    <row r="50" spans="1:14" x14ac:dyDescent="0.25">
      <c r="A50" s="14" t="s">
        <v>87</v>
      </c>
      <c r="B50" s="9" t="s">
        <v>88</v>
      </c>
      <c r="C50" s="15">
        <v>140946</v>
      </c>
      <c r="D50" s="11">
        <v>67649</v>
      </c>
      <c r="E50" s="11">
        <v>2004</v>
      </c>
      <c r="F50" s="11">
        <v>6072</v>
      </c>
      <c r="G50" s="12">
        <v>841</v>
      </c>
      <c r="H50" s="11">
        <v>327</v>
      </c>
      <c r="I50" s="12">
        <v>4715</v>
      </c>
      <c r="J50" s="17">
        <v>2794</v>
      </c>
      <c r="K50" s="44">
        <v>0</v>
      </c>
      <c r="L50" s="44">
        <v>0</v>
      </c>
      <c r="M50" s="45">
        <v>0</v>
      </c>
      <c r="N50" s="27">
        <f t="shared" si="0"/>
        <v>225348</v>
      </c>
    </row>
    <row r="51" spans="1:14" ht="25.5" x14ac:dyDescent="0.25">
      <c r="A51" s="14" t="s">
        <v>89</v>
      </c>
      <c r="B51" s="9" t="s">
        <v>90</v>
      </c>
      <c r="C51" s="15">
        <v>6403346</v>
      </c>
      <c r="D51" s="11">
        <v>3231410</v>
      </c>
      <c r="E51" s="11">
        <v>66523</v>
      </c>
      <c r="F51" s="11">
        <v>193923</v>
      </c>
      <c r="G51" s="12">
        <v>29948</v>
      </c>
      <c r="H51" s="11">
        <v>11372</v>
      </c>
      <c r="I51" s="12">
        <v>160570</v>
      </c>
      <c r="J51" s="17">
        <v>168701</v>
      </c>
      <c r="K51" s="44">
        <v>0</v>
      </c>
      <c r="L51" s="44">
        <v>314535</v>
      </c>
      <c r="M51" s="45">
        <v>0</v>
      </c>
      <c r="N51" s="27">
        <f t="shared" si="0"/>
        <v>10580328</v>
      </c>
    </row>
    <row r="52" spans="1:14" x14ac:dyDescent="0.25">
      <c r="A52" s="14" t="s">
        <v>91</v>
      </c>
      <c r="B52" s="9" t="s">
        <v>92</v>
      </c>
      <c r="C52" s="15">
        <v>304564</v>
      </c>
      <c r="D52" s="11">
        <v>65007</v>
      </c>
      <c r="E52" s="11">
        <v>4163</v>
      </c>
      <c r="F52" s="11">
        <v>12312</v>
      </c>
      <c r="G52" s="12">
        <v>1712</v>
      </c>
      <c r="H52" s="11">
        <v>667</v>
      </c>
      <c r="I52" s="12">
        <v>18320</v>
      </c>
      <c r="J52" s="17">
        <v>8412</v>
      </c>
      <c r="K52" s="44">
        <v>0</v>
      </c>
      <c r="L52" s="44">
        <v>0</v>
      </c>
      <c r="M52" s="45">
        <v>0</v>
      </c>
      <c r="N52" s="27">
        <f t="shared" si="0"/>
        <v>415157</v>
      </c>
    </row>
    <row r="53" spans="1:14" x14ac:dyDescent="0.25">
      <c r="A53" s="14" t="s">
        <v>93</v>
      </c>
      <c r="B53" s="9" t="s">
        <v>94</v>
      </c>
      <c r="C53" s="15">
        <v>1621606</v>
      </c>
      <c r="D53" s="11">
        <v>863722</v>
      </c>
      <c r="E53" s="11">
        <v>21955</v>
      </c>
      <c r="F53" s="11">
        <v>64931</v>
      </c>
      <c r="G53" s="12">
        <v>9046</v>
      </c>
      <c r="H53" s="11">
        <v>3478</v>
      </c>
      <c r="I53" s="12">
        <v>82746</v>
      </c>
      <c r="J53" s="17">
        <v>43663</v>
      </c>
      <c r="K53" s="44">
        <v>0</v>
      </c>
      <c r="L53" s="44">
        <v>0</v>
      </c>
      <c r="M53" s="45">
        <v>0</v>
      </c>
      <c r="N53" s="27">
        <f t="shared" si="0"/>
        <v>2711147</v>
      </c>
    </row>
    <row r="54" spans="1:14" x14ac:dyDescent="0.25">
      <c r="A54" s="14" t="s">
        <v>95</v>
      </c>
      <c r="B54" s="9" t="s">
        <v>96</v>
      </c>
      <c r="C54" s="15">
        <v>515800</v>
      </c>
      <c r="D54" s="11">
        <v>135910</v>
      </c>
      <c r="E54" s="11">
        <v>6271</v>
      </c>
      <c r="F54" s="11">
        <v>18788</v>
      </c>
      <c r="G54" s="12">
        <v>2747</v>
      </c>
      <c r="H54" s="11">
        <v>1068</v>
      </c>
      <c r="I54" s="12">
        <v>18131</v>
      </c>
      <c r="J54" s="17">
        <v>13091</v>
      </c>
      <c r="K54" s="44">
        <v>0</v>
      </c>
      <c r="L54" s="44">
        <v>0</v>
      </c>
      <c r="M54" s="45">
        <v>0</v>
      </c>
      <c r="N54" s="27">
        <f t="shared" si="0"/>
        <v>711806</v>
      </c>
    </row>
    <row r="55" spans="1:14" ht="38.25" x14ac:dyDescent="0.25">
      <c r="A55" s="14" t="s">
        <v>97</v>
      </c>
      <c r="B55" s="9" t="s">
        <v>98</v>
      </c>
      <c r="C55" s="15">
        <v>8507410</v>
      </c>
      <c r="D55" s="11">
        <v>2452355</v>
      </c>
      <c r="E55" s="11">
        <v>93131</v>
      </c>
      <c r="F55" s="11">
        <v>235297</v>
      </c>
      <c r="G55" s="12">
        <v>33341</v>
      </c>
      <c r="H55" s="11">
        <v>11426</v>
      </c>
      <c r="I55" s="12">
        <v>204179</v>
      </c>
      <c r="J55" s="17">
        <v>274978</v>
      </c>
      <c r="K55" s="44">
        <v>0</v>
      </c>
      <c r="L55" s="44">
        <v>0</v>
      </c>
      <c r="M55" s="45">
        <v>0</v>
      </c>
      <c r="N55" s="27">
        <f t="shared" si="0"/>
        <v>11812117</v>
      </c>
    </row>
    <row r="56" spans="1:14" x14ac:dyDescent="0.25">
      <c r="A56" s="14" t="s">
        <v>99</v>
      </c>
      <c r="B56" s="9" t="s">
        <v>100</v>
      </c>
      <c r="C56" s="15">
        <v>3065969</v>
      </c>
      <c r="D56" s="11">
        <v>1579234</v>
      </c>
      <c r="E56" s="11">
        <v>36736</v>
      </c>
      <c r="F56" s="11">
        <v>111034</v>
      </c>
      <c r="G56" s="12">
        <v>16180</v>
      </c>
      <c r="H56" s="11">
        <v>5727</v>
      </c>
      <c r="I56" s="12">
        <v>92952</v>
      </c>
      <c r="J56" s="17">
        <v>73410</v>
      </c>
      <c r="K56" s="44">
        <v>0</v>
      </c>
      <c r="L56" s="44">
        <v>0</v>
      </c>
      <c r="M56" s="45">
        <v>25120</v>
      </c>
      <c r="N56" s="27">
        <f t="shared" si="0"/>
        <v>5006362</v>
      </c>
    </row>
    <row r="57" spans="1:14" x14ac:dyDescent="0.25">
      <c r="A57" s="14" t="s">
        <v>101</v>
      </c>
      <c r="B57" s="9" t="s">
        <v>102</v>
      </c>
      <c r="C57" s="15">
        <v>375542</v>
      </c>
      <c r="D57" s="11">
        <v>256410</v>
      </c>
      <c r="E57" s="11">
        <v>4078</v>
      </c>
      <c r="F57" s="11">
        <v>11349</v>
      </c>
      <c r="G57" s="12">
        <v>1676</v>
      </c>
      <c r="H57" s="11">
        <v>586</v>
      </c>
      <c r="I57" s="12">
        <v>16607</v>
      </c>
      <c r="J57" s="17">
        <v>13499</v>
      </c>
      <c r="K57" s="44">
        <v>0</v>
      </c>
      <c r="L57" s="44">
        <v>0</v>
      </c>
      <c r="M57" s="45">
        <v>0</v>
      </c>
      <c r="N57" s="27">
        <f t="shared" si="0"/>
        <v>679747</v>
      </c>
    </row>
    <row r="58" spans="1:14" x14ac:dyDescent="0.25">
      <c r="A58" s="14" t="s">
        <v>103</v>
      </c>
      <c r="B58" s="9" t="s">
        <v>104</v>
      </c>
      <c r="C58" s="15">
        <v>282972</v>
      </c>
      <c r="D58" s="11">
        <v>120943</v>
      </c>
      <c r="E58" s="11">
        <v>3535</v>
      </c>
      <c r="F58" s="11">
        <v>10941</v>
      </c>
      <c r="G58" s="12">
        <v>1614</v>
      </c>
      <c r="H58" s="11">
        <v>659</v>
      </c>
      <c r="I58" s="12">
        <v>7600</v>
      </c>
      <c r="J58" s="17">
        <v>5360</v>
      </c>
      <c r="K58" s="44">
        <v>0</v>
      </c>
      <c r="L58" s="44">
        <v>0</v>
      </c>
      <c r="M58" s="45">
        <v>0</v>
      </c>
      <c r="N58" s="27">
        <f t="shared" si="0"/>
        <v>433624</v>
      </c>
    </row>
    <row r="59" spans="1:14" ht="25.5" x14ac:dyDescent="0.25">
      <c r="A59" s="14" t="s">
        <v>105</v>
      </c>
      <c r="B59" s="9" t="s">
        <v>106</v>
      </c>
      <c r="C59" s="15">
        <v>49292</v>
      </c>
      <c r="D59" s="11">
        <v>30849</v>
      </c>
      <c r="E59" s="11">
        <v>863</v>
      </c>
      <c r="F59" s="11">
        <v>2595</v>
      </c>
      <c r="G59" s="12">
        <v>340</v>
      </c>
      <c r="H59" s="11">
        <v>150</v>
      </c>
      <c r="I59" s="12">
        <v>180</v>
      </c>
      <c r="J59" s="17">
        <v>288</v>
      </c>
      <c r="K59" s="44">
        <v>0</v>
      </c>
      <c r="L59" s="44">
        <v>785</v>
      </c>
      <c r="M59" s="45">
        <v>0</v>
      </c>
      <c r="N59" s="27">
        <f t="shared" si="0"/>
        <v>85342</v>
      </c>
    </row>
    <row r="60" spans="1:14" x14ac:dyDescent="0.25">
      <c r="A60" s="14" t="s">
        <v>107</v>
      </c>
      <c r="B60" s="9" t="s">
        <v>108</v>
      </c>
      <c r="C60" s="15">
        <v>124048</v>
      </c>
      <c r="D60" s="11">
        <v>56611</v>
      </c>
      <c r="E60" s="11">
        <v>1938</v>
      </c>
      <c r="F60" s="11">
        <v>5924</v>
      </c>
      <c r="G60" s="12">
        <v>800</v>
      </c>
      <c r="H60" s="11">
        <v>318</v>
      </c>
      <c r="I60" s="12">
        <v>3570</v>
      </c>
      <c r="J60" s="17">
        <v>1863</v>
      </c>
      <c r="K60" s="44">
        <v>0</v>
      </c>
      <c r="L60" s="44">
        <v>0</v>
      </c>
      <c r="M60" s="45">
        <v>0</v>
      </c>
      <c r="N60" s="27">
        <f t="shared" si="0"/>
        <v>195072</v>
      </c>
    </row>
    <row r="61" spans="1:14" x14ac:dyDescent="0.25">
      <c r="A61" s="14" t="s">
        <v>109</v>
      </c>
      <c r="B61" s="9" t="s">
        <v>110</v>
      </c>
      <c r="C61" s="15">
        <v>101956</v>
      </c>
      <c r="D61" s="11">
        <v>55484</v>
      </c>
      <c r="E61" s="11">
        <v>1596</v>
      </c>
      <c r="F61" s="11">
        <v>4865</v>
      </c>
      <c r="G61" s="12">
        <v>656</v>
      </c>
      <c r="H61" s="11">
        <v>262</v>
      </c>
      <c r="I61" s="12">
        <v>2633</v>
      </c>
      <c r="J61" s="17">
        <v>1560</v>
      </c>
      <c r="K61" s="44">
        <v>0</v>
      </c>
      <c r="L61" s="44">
        <v>0</v>
      </c>
      <c r="M61" s="45">
        <v>0</v>
      </c>
      <c r="N61" s="27">
        <f t="shared" si="0"/>
        <v>169012</v>
      </c>
    </row>
    <row r="62" spans="1:14" x14ac:dyDescent="0.25">
      <c r="A62" s="14" t="s">
        <v>111</v>
      </c>
      <c r="B62" s="9" t="s">
        <v>112</v>
      </c>
      <c r="C62" s="15">
        <v>233154</v>
      </c>
      <c r="D62" s="11">
        <v>77567</v>
      </c>
      <c r="E62" s="11">
        <v>3166</v>
      </c>
      <c r="F62" s="11">
        <v>9698</v>
      </c>
      <c r="G62" s="12">
        <v>1372</v>
      </c>
      <c r="H62" s="11">
        <v>534</v>
      </c>
      <c r="I62" s="12">
        <v>8944</v>
      </c>
      <c r="J62" s="17">
        <v>4830</v>
      </c>
      <c r="K62" s="44">
        <v>0</v>
      </c>
      <c r="L62" s="44">
        <v>23088</v>
      </c>
      <c r="M62" s="45">
        <v>0</v>
      </c>
      <c r="N62" s="27">
        <f t="shared" si="0"/>
        <v>362353</v>
      </c>
    </row>
    <row r="63" spans="1:14" x14ac:dyDescent="0.25">
      <c r="A63" s="14" t="s">
        <v>113</v>
      </c>
      <c r="B63" s="9" t="s">
        <v>114</v>
      </c>
      <c r="C63" s="15">
        <v>272364</v>
      </c>
      <c r="D63" s="11">
        <v>124767</v>
      </c>
      <c r="E63" s="11">
        <v>3724</v>
      </c>
      <c r="F63" s="11">
        <v>10954</v>
      </c>
      <c r="G63" s="12">
        <v>1519</v>
      </c>
      <c r="H63" s="11">
        <v>588</v>
      </c>
      <c r="I63" s="12">
        <v>12685</v>
      </c>
      <c r="J63" s="17">
        <v>6814</v>
      </c>
      <c r="K63" s="44">
        <v>0</v>
      </c>
      <c r="L63" s="44">
        <v>0</v>
      </c>
      <c r="M63" s="45">
        <v>0</v>
      </c>
      <c r="N63" s="27">
        <f t="shared" si="0"/>
        <v>433415</v>
      </c>
    </row>
    <row r="64" spans="1:14" ht="25.5" x14ac:dyDescent="0.25">
      <c r="A64" s="14" t="s">
        <v>115</v>
      </c>
      <c r="B64" s="9" t="s">
        <v>116</v>
      </c>
      <c r="C64" s="15">
        <v>407058</v>
      </c>
      <c r="D64" s="11">
        <v>169406</v>
      </c>
      <c r="E64" s="11">
        <v>3871</v>
      </c>
      <c r="F64" s="11">
        <v>11963</v>
      </c>
      <c r="G64" s="12">
        <v>2063</v>
      </c>
      <c r="H64" s="11">
        <v>749</v>
      </c>
      <c r="I64" s="12">
        <v>13478</v>
      </c>
      <c r="J64" s="17">
        <v>10554</v>
      </c>
      <c r="K64" s="44">
        <v>0</v>
      </c>
      <c r="L64" s="44">
        <v>0</v>
      </c>
      <c r="M64" s="45">
        <v>0</v>
      </c>
      <c r="N64" s="27">
        <f t="shared" si="0"/>
        <v>619142</v>
      </c>
    </row>
    <row r="65" spans="1:14" ht="25.5" x14ac:dyDescent="0.25">
      <c r="A65" s="14" t="s">
        <v>117</v>
      </c>
      <c r="B65" s="9" t="s">
        <v>118</v>
      </c>
      <c r="C65" s="15">
        <v>321844</v>
      </c>
      <c r="D65" s="11">
        <v>183270</v>
      </c>
      <c r="E65" s="11">
        <v>5590</v>
      </c>
      <c r="F65" s="11">
        <v>17219</v>
      </c>
      <c r="G65" s="12">
        <v>2266</v>
      </c>
      <c r="H65" s="11">
        <v>923</v>
      </c>
      <c r="I65" s="12">
        <v>2678</v>
      </c>
      <c r="J65" s="17">
        <v>1931</v>
      </c>
      <c r="K65" s="44">
        <v>0</v>
      </c>
      <c r="L65" s="44">
        <v>0</v>
      </c>
      <c r="M65" s="45">
        <v>0</v>
      </c>
      <c r="N65" s="27">
        <f t="shared" si="0"/>
        <v>535721</v>
      </c>
    </row>
    <row r="66" spans="1:14" ht="25.5" x14ac:dyDescent="0.25">
      <c r="A66" s="14" t="s">
        <v>119</v>
      </c>
      <c r="B66" s="9" t="s">
        <v>120</v>
      </c>
      <c r="C66" s="15">
        <v>77698</v>
      </c>
      <c r="D66" s="11">
        <v>43452</v>
      </c>
      <c r="E66" s="11">
        <v>1173</v>
      </c>
      <c r="F66" s="11">
        <v>3621</v>
      </c>
      <c r="G66" s="12">
        <v>499</v>
      </c>
      <c r="H66" s="11">
        <v>201</v>
      </c>
      <c r="I66" s="12">
        <v>920</v>
      </c>
      <c r="J66" s="17">
        <v>825</v>
      </c>
      <c r="K66" s="44">
        <v>0</v>
      </c>
      <c r="L66" s="44">
        <v>10070</v>
      </c>
      <c r="M66" s="45">
        <v>0</v>
      </c>
      <c r="N66" s="27">
        <f t="shared" si="0"/>
        <v>138459</v>
      </c>
    </row>
    <row r="67" spans="1:14" x14ac:dyDescent="0.25">
      <c r="A67" s="14" t="s">
        <v>121</v>
      </c>
      <c r="B67" s="9" t="s">
        <v>122</v>
      </c>
      <c r="C67" s="15">
        <v>223846</v>
      </c>
      <c r="D67" s="11">
        <v>125054</v>
      </c>
      <c r="E67" s="11">
        <v>2955</v>
      </c>
      <c r="F67" s="11">
        <v>9039</v>
      </c>
      <c r="G67" s="12">
        <v>1283</v>
      </c>
      <c r="H67" s="11">
        <v>477</v>
      </c>
      <c r="I67" s="12">
        <v>7898</v>
      </c>
      <c r="J67" s="17">
        <v>5020</v>
      </c>
      <c r="K67" s="44">
        <v>0</v>
      </c>
      <c r="L67" s="44">
        <v>0</v>
      </c>
      <c r="M67" s="45">
        <v>0</v>
      </c>
      <c r="N67" s="27">
        <f t="shared" si="0"/>
        <v>375572</v>
      </c>
    </row>
    <row r="68" spans="1:14" ht="25.5" x14ac:dyDescent="0.25">
      <c r="A68" s="14" t="s">
        <v>123</v>
      </c>
      <c r="B68" s="9" t="s">
        <v>124</v>
      </c>
      <c r="C68" s="15">
        <v>108130</v>
      </c>
      <c r="D68" s="11">
        <v>39322</v>
      </c>
      <c r="E68" s="11">
        <v>1655</v>
      </c>
      <c r="F68" s="11">
        <v>5025</v>
      </c>
      <c r="G68" s="12">
        <v>682</v>
      </c>
      <c r="H68" s="11">
        <v>273</v>
      </c>
      <c r="I68" s="12">
        <v>3399</v>
      </c>
      <c r="J68" s="17">
        <v>1900</v>
      </c>
      <c r="K68" s="44">
        <v>0</v>
      </c>
      <c r="L68" s="44">
        <v>0</v>
      </c>
      <c r="M68" s="45">
        <v>0</v>
      </c>
      <c r="N68" s="27">
        <f t="shared" si="0"/>
        <v>160386</v>
      </c>
    </row>
    <row r="69" spans="1:14" ht="25.5" x14ac:dyDescent="0.25">
      <c r="A69" s="14" t="s">
        <v>125</v>
      </c>
      <c r="B69" s="9" t="s">
        <v>126</v>
      </c>
      <c r="C69" s="15">
        <v>2756867</v>
      </c>
      <c r="D69" s="11">
        <v>936495</v>
      </c>
      <c r="E69" s="11">
        <v>29773</v>
      </c>
      <c r="F69" s="11">
        <v>91195</v>
      </c>
      <c r="G69" s="12">
        <v>13825</v>
      </c>
      <c r="H69" s="11">
        <v>4600</v>
      </c>
      <c r="I69" s="12">
        <v>91455</v>
      </c>
      <c r="J69" s="17">
        <v>70480</v>
      </c>
      <c r="K69" s="44">
        <v>0</v>
      </c>
      <c r="L69" s="44">
        <v>0</v>
      </c>
      <c r="M69" s="45">
        <v>0</v>
      </c>
      <c r="N69" s="27">
        <f t="shared" si="0"/>
        <v>3994690</v>
      </c>
    </row>
    <row r="70" spans="1:14" ht="25.5" x14ac:dyDescent="0.25">
      <c r="A70" s="14" t="s">
        <v>127</v>
      </c>
      <c r="B70" s="9" t="s">
        <v>128</v>
      </c>
      <c r="C70" s="15">
        <v>627824</v>
      </c>
      <c r="D70" s="11">
        <v>98433</v>
      </c>
      <c r="E70" s="11">
        <v>8432</v>
      </c>
      <c r="F70" s="11">
        <v>25034</v>
      </c>
      <c r="G70" s="12">
        <v>3509</v>
      </c>
      <c r="H70" s="11">
        <v>1360</v>
      </c>
      <c r="I70" s="12">
        <v>34828</v>
      </c>
      <c r="J70" s="17">
        <v>17497</v>
      </c>
      <c r="K70" s="44">
        <v>0</v>
      </c>
      <c r="L70" s="44">
        <v>0</v>
      </c>
      <c r="M70" s="45">
        <v>0</v>
      </c>
      <c r="N70" s="27">
        <f t="shared" si="0"/>
        <v>816917</v>
      </c>
    </row>
    <row r="71" spans="1:14" ht="25.5" x14ac:dyDescent="0.25">
      <c r="A71" s="14" t="s">
        <v>129</v>
      </c>
      <c r="B71" s="9" t="s">
        <v>130</v>
      </c>
      <c r="C71" s="15">
        <v>2581113</v>
      </c>
      <c r="D71" s="11">
        <v>1206392</v>
      </c>
      <c r="E71" s="11">
        <v>30867</v>
      </c>
      <c r="F71" s="11">
        <v>91159</v>
      </c>
      <c r="G71" s="12">
        <v>13062</v>
      </c>
      <c r="H71" s="11">
        <v>4593</v>
      </c>
      <c r="I71" s="12">
        <v>94944</v>
      </c>
      <c r="J71" s="17">
        <v>68474</v>
      </c>
      <c r="K71" s="44">
        <v>0</v>
      </c>
      <c r="L71" s="44">
        <v>0</v>
      </c>
      <c r="M71" s="45">
        <v>0</v>
      </c>
      <c r="N71" s="27">
        <f t="shared" si="0"/>
        <v>4090604</v>
      </c>
    </row>
    <row r="72" spans="1:14" ht="25.5" x14ac:dyDescent="0.25">
      <c r="A72" s="14" t="s">
        <v>131</v>
      </c>
      <c r="B72" s="9" t="s">
        <v>132</v>
      </c>
      <c r="C72" s="15">
        <v>181474</v>
      </c>
      <c r="D72" s="11">
        <v>67517</v>
      </c>
      <c r="E72" s="11">
        <v>2476</v>
      </c>
      <c r="F72" s="11">
        <v>7770</v>
      </c>
      <c r="G72" s="12">
        <v>1099</v>
      </c>
      <c r="H72" s="11">
        <v>406</v>
      </c>
      <c r="I72" s="12">
        <v>6473</v>
      </c>
      <c r="J72" s="17">
        <v>3452</v>
      </c>
      <c r="K72" s="44">
        <v>0</v>
      </c>
      <c r="L72" s="44">
        <v>0</v>
      </c>
      <c r="M72" s="45">
        <v>0</v>
      </c>
      <c r="N72" s="27">
        <f t="shared" si="0"/>
        <v>270667</v>
      </c>
    </row>
    <row r="73" spans="1:14" x14ac:dyDescent="0.25">
      <c r="A73" s="14" t="s">
        <v>133</v>
      </c>
      <c r="B73" s="9" t="s">
        <v>134</v>
      </c>
      <c r="C73" s="15">
        <v>242390</v>
      </c>
      <c r="D73" s="11">
        <v>115920</v>
      </c>
      <c r="E73" s="11">
        <v>3294</v>
      </c>
      <c r="F73" s="11">
        <v>10332</v>
      </c>
      <c r="G73" s="12">
        <v>1457</v>
      </c>
      <c r="H73" s="11">
        <v>519</v>
      </c>
      <c r="I73" s="12">
        <v>6735</v>
      </c>
      <c r="J73" s="17">
        <v>4126</v>
      </c>
      <c r="K73" s="44">
        <v>0</v>
      </c>
      <c r="L73" s="44">
        <v>0</v>
      </c>
      <c r="M73" s="45">
        <v>0</v>
      </c>
      <c r="N73" s="27">
        <f t="shared" si="0"/>
        <v>384773</v>
      </c>
    </row>
    <row r="74" spans="1:14" x14ac:dyDescent="0.25">
      <c r="A74" s="14" t="s">
        <v>135</v>
      </c>
      <c r="B74" s="9" t="s">
        <v>136</v>
      </c>
      <c r="C74" s="15">
        <v>77144</v>
      </c>
      <c r="D74" s="11">
        <v>43603</v>
      </c>
      <c r="E74" s="11">
        <v>1235</v>
      </c>
      <c r="F74" s="11">
        <v>3864</v>
      </c>
      <c r="G74" s="12">
        <v>524</v>
      </c>
      <c r="H74" s="11">
        <v>213</v>
      </c>
      <c r="I74" s="12">
        <v>992</v>
      </c>
      <c r="J74" s="17">
        <v>674</v>
      </c>
      <c r="K74" s="44">
        <v>0</v>
      </c>
      <c r="L74" s="44">
        <v>0</v>
      </c>
      <c r="M74" s="45">
        <v>0</v>
      </c>
      <c r="N74" s="27">
        <f t="shared" si="0"/>
        <v>128249</v>
      </c>
    </row>
    <row r="75" spans="1:14" x14ac:dyDescent="0.25">
      <c r="A75" s="14" t="s">
        <v>137</v>
      </c>
      <c r="B75" s="9" t="s">
        <v>138</v>
      </c>
      <c r="C75" s="15">
        <v>170922</v>
      </c>
      <c r="D75" s="11">
        <v>57891</v>
      </c>
      <c r="E75" s="11">
        <v>2186</v>
      </c>
      <c r="F75" s="11">
        <v>6200</v>
      </c>
      <c r="G75" s="12">
        <v>879</v>
      </c>
      <c r="H75" s="11">
        <v>371</v>
      </c>
      <c r="I75" s="12">
        <v>7808</v>
      </c>
      <c r="J75" s="17">
        <v>5580</v>
      </c>
      <c r="K75" s="44">
        <v>0</v>
      </c>
      <c r="L75" s="44">
        <v>16064</v>
      </c>
      <c r="M75" s="45">
        <v>0</v>
      </c>
      <c r="N75" s="27">
        <f t="shared" si="0"/>
        <v>267901</v>
      </c>
    </row>
    <row r="76" spans="1:14" x14ac:dyDescent="0.25">
      <c r="A76" s="14" t="s">
        <v>139</v>
      </c>
      <c r="B76" s="9" t="s">
        <v>140</v>
      </c>
      <c r="C76" s="15">
        <v>631191</v>
      </c>
      <c r="D76" s="11">
        <v>105486</v>
      </c>
      <c r="E76" s="11">
        <v>6968</v>
      </c>
      <c r="F76" s="11">
        <v>15674</v>
      </c>
      <c r="G76" s="12">
        <v>2142</v>
      </c>
      <c r="H76" s="11">
        <v>841</v>
      </c>
      <c r="I76" s="12">
        <v>17292</v>
      </c>
      <c r="J76" s="17">
        <v>23312</v>
      </c>
      <c r="K76" s="44">
        <v>0</v>
      </c>
      <c r="L76" s="44">
        <v>0</v>
      </c>
      <c r="M76" s="45">
        <v>0</v>
      </c>
      <c r="N76" s="27">
        <f t="shared" si="0"/>
        <v>802906</v>
      </c>
    </row>
    <row r="77" spans="1:14" x14ac:dyDescent="0.25">
      <c r="A77" s="14" t="s">
        <v>141</v>
      </c>
      <c r="B77" s="9" t="s">
        <v>142</v>
      </c>
      <c r="C77" s="15">
        <v>126702</v>
      </c>
      <c r="D77" s="11">
        <v>74229</v>
      </c>
      <c r="E77" s="11">
        <v>1936</v>
      </c>
      <c r="F77" s="11">
        <v>5974</v>
      </c>
      <c r="G77" s="12">
        <v>815</v>
      </c>
      <c r="H77" s="11">
        <v>321</v>
      </c>
      <c r="I77" s="12">
        <v>3047</v>
      </c>
      <c r="J77" s="17">
        <v>1741</v>
      </c>
      <c r="K77" s="44">
        <v>0</v>
      </c>
      <c r="L77" s="44">
        <v>0</v>
      </c>
      <c r="M77" s="45">
        <v>0</v>
      </c>
      <c r="N77" s="27">
        <f t="shared" si="0"/>
        <v>214765</v>
      </c>
    </row>
    <row r="78" spans="1:14" x14ac:dyDescent="0.25">
      <c r="A78" s="14" t="s">
        <v>143</v>
      </c>
      <c r="B78" s="9" t="s">
        <v>144</v>
      </c>
      <c r="C78" s="15">
        <v>575105</v>
      </c>
      <c r="D78" s="11">
        <v>298554</v>
      </c>
      <c r="E78" s="11">
        <v>6200</v>
      </c>
      <c r="F78" s="11">
        <v>16260</v>
      </c>
      <c r="G78" s="12">
        <v>2480</v>
      </c>
      <c r="H78" s="11">
        <v>923</v>
      </c>
      <c r="I78" s="12">
        <v>11973</v>
      </c>
      <c r="J78" s="17">
        <v>16202</v>
      </c>
      <c r="K78" s="44">
        <v>0</v>
      </c>
      <c r="L78" s="44">
        <v>0</v>
      </c>
      <c r="M78" s="45">
        <v>0</v>
      </c>
      <c r="N78" s="27">
        <f t="shared" ref="N78:N141" si="1">SUM(C78:M78)</f>
        <v>927697</v>
      </c>
    </row>
    <row r="79" spans="1:14" x14ac:dyDescent="0.25">
      <c r="A79" s="14" t="s">
        <v>145</v>
      </c>
      <c r="B79" s="9" t="s">
        <v>146</v>
      </c>
      <c r="C79" s="15">
        <v>42540951</v>
      </c>
      <c r="D79" s="11">
        <v>17644179</v>
      </c>
      <c r="E79" s="11">
        <v>499347</v>
      </c>
      <c r="F79" s="11">
        <v>1315749</v>
      </c>
      <c r="G79" s="12">
        <v>167822</v>
      </c>
      <c r="H79" s="11">
        <v>66487</v>
      </c>
      <c r="I79" s="12">
        <v>497243</v>
      </c>
      <c r="J79" s="17">
        <v>1004285</v>
      </c>
      <c r="K79" s="44">
        <v>0</v>
      </c>
      <c r="L79" s="44">
        <v>4748303</v>
      </c>
      <c r="M79" s="45">
        <v>0</v>
      </c>
      <c r="N79" s="27">
        <f t="shared" si="1"/>
        <v>68484366</v>
      </c>
    </row>
    <row r="80" spans="1:14" x14ac:dyDescent="0.25">
      <c r="A80" s="14" t="s">
        <v>147</v>
      </c>
      <c r="B80" s="9" t="s">
        <v>148</v>
      </c>
      <c r="C80" s="15">
        <v>1268070</v>
      </c>
      <c r="D80" s="11">
        <v>713340</v>
      </c>
      <c r="E80" s="11">
        <v>15541</v>
      </c>
      <c r="F80" s="11">
        <v>44505</v>
      </c>
      <c r="G80" s="12">
        <v>6388</v>
      </c>
      <c r="H80" s="11">
        <v>2513</v>
      </c>
      <c r="I80" s="12">
        <v>48604</v>
      </c>
      <c r="J80" s="17">
        <v>36296</v>
      </c>
      <c r="K80" s="44">
        <v>0</v>
      </c>
      <c r="L80" s="44">
        <v>0</v>
      </c>
      <c r="M80" s="45">
        <v>0</v>
      </c>
      <c r="N80" s="27">
        <f t="shared" si="1"/>
        <v>2135257</v>
      </c>
    </row>
    <row r="81" spans="1:14" x14ac:dyDescent="0.25">
      <c r="A81" s="14" t="s">
        <v>149</v>
      </c>
      <c r="B81" s="9" t="s">
        <v>150</v>
      </c>
      <c r="C81" s="15">
        <v>164660</v>
      </c>
      <c r="D81" s="11">
        <v>52390</v>
      </c>
      <c r="E81" s="11">
        <v>2420</v>
      </c>
      <c r="F81" s="11">
        <v>7261</v>
      </c>
      <c r="G81" s="12">
        <v>992</v>
      </c>
      <c r="H81" s="11">
        <v>391</v>
      </c>
      <c r="I81" s="12">
        <v>6708</v>
      </c>
      <c r="J81" s="17">
        <v>3551</v>
      </c>
      <c r="K81" s="44">
        <v>0</v>
      </c>
      <c r="L81" s="44">
        <v>0</v>
      </c>
      <c r="M81" s="45">
        <v>0</v>
      </c>
      <c r="N81" s="27">
        <f t="shared" si="1"/>
        <v>238373</v>
      </c>
    </row>
    <row r="82" spans="1:14" ht="25.5" x14ac:dyDescent="0.25">
      <c r="A82" s="14" t="s">
        <v>151</v>
      </c>
      <c r="B82" s="9" t="s">
        <v>152</v>
      </c>
      <c r="C82" s="15">
        <v>322480</v>
      </c>
      <c r="D82" s="11">
        <v>202877</v>
      </c>
      <c r="E82" s="11">
        <v>4158</v>
      </c>
      <c r="F82" s="11">
        <v>12106</v>
      </c>
      <c r="G82" s="12">
        <v>1706</v>
      </c>
      <c r="H82" s="11">
        <v>648</v>
      </c>
      <c r="I82" s="12">
        <v>16436</v>
      </c>
      <c r="J82" s="17">
        <v>9759</v>
      </c>
      <c r="K82" s="44">
        <v>0</v>
      </c>
      <c r="L82" s="44">
        <v>0</v>
      </c>
      <c r="M82" s="45">
        <v>0</v>
      </c>
      <c r="N82" s="27">
        <f t="shared" si="1"/>
        <v>570170</v>
      </c>
    </row>
    <row r="83" spans="1:14" x14ac:dyDescent="0.25">
      <c r="A83" s="14" t="s">
        <v>153</v>
      </c>
      <c r="B83" s="9" t="s">
        <v>154</v>
      </c>
      <c r="C83" s="15">
        <v>304236</v>
      </c>
      <c r="D83" s="11">
        <v>186918</v>
      </c>
      <c r="E83" s="11">
        <v>4787</v>
      </c>
      <c r="F83" s="11">
        <v>14827</v>
      </c>
      <c r="G83" s="12">
        <v>2007</v>
      </c>
      <c r="H83" s="11">
        <v>787</v>
      </c>
      <c r="I83" s="12">
        <v>7375</v>
      </c>
      <c r="J83" s="17">
        <v>3854</v>
      </c>
      <c r="K83" s="44">
        <v>0</v>
      </c>
      <c r="L83" s="44">
        <v>0</v>
      </c>
      <c r="M83" s="45">
        <v>0</v>
      </c>
      <c r="N83" s="27">
        <f t="shared" si="1"/>
        <v>524791</v>
      </c>
    </row>
    <row r="84" spans="1:14" ht="25.5" x14ac:dyDescent="0.25">
      <c r="A84" s="14" t="s">
        <v>155</v>
      </c>
      <c r="B84" s="9" t="s">
        <v>156</v>
      </c>
      <c r="C84" s="15">
        <v>802490</v>
      </c>
      <c r="D84" s="11">
        <v>107955</v>
      </c>
      <c r="E84" s="11">
        <v>8037</v>
      </c>
      <c r="F84" s="11">
        <v>13408</v>
      </c>
      <c r="G84" s="12">
        <v>1695</v>
      </c>
      <c r="H84" s="11">
        <v>650</v>
      </c>
      <c r="I84" s="12">
        <v>16895</v>
      </c>
      <c r="J84" s="17">
        <v>35418</v>
      </c>
      <c r="K84" s="44">
        <v>0</v>
      </c>
      <c r="L84" s="44">
        <v>0</v>
      </c>
      <c r="M84" s="45">
        <v>0</v>
      </c>
      <c r="N84" s="27">
        <f t="shared" si="1"/>
        <v>986548</v>
      </c>
    </row>
    <row r="85" spans="1:14" ht="25.5" x14ac:dyDescent="0.25">
      <c r="A85" s="14" t="s">
        <v>157</v>
      </c>
      <c r="B85" s="9" t="s">
        <v>158</v>
      </c>
      <c r="C85" s="15">
        <v>1603454</v>
      </c>
      <c r="D85" s="11">
        <v>694243</v>
      </c>
      <c r="E85" s="11">
        <v>19621</v>
      </c>
      <c r="F85" s="11">
        <v>57676</v>
      </c>
      <c r="G85" s="12">
        <v>8347</v>
      </c>
      <c r="H85" s="11">
        <v>3228</v>
      </c>
      <c r="I85" s="12">
        <v>73622</v>
      </c>
      <c r="J85" s="17">
        <v>47638</v>
      </c>
      <c r="K85" s="44">
        <v>0</v>
      </c>
      <c r="L85" s="44">
        <v>0</v>
      </c>
      <c r="M85" s="45">
        <v>0</v>
      </c>
      <c r="N85" s="27">
        <f t="shared" si="1"/>
        <v>2507829</v>
      </c>
    </row>
    <row r="86" spans="1:14" ht="25.5" x14ac:dyDescent="0.25">
      <c r="A86" s="14" t="s">
        <v>159</v>
      </c>
      <c r="B86" s="9" t="s">
        <v>160</v>
      </c>
      <c r="C86" s="15">
        <v>114004</v>
      </c>
      <c r="D86" s="11">
        <v>51796</v>
      </c>
      <c r="E86" s="11">
        <v>1810</v>
      </c>
      <c r="F86" s="11">
        <v>5255</v>
      </c>
      <c r="G86" s="12">
        <v>690</v>
      </c>
      <c r="H86" s="11">
        <v>280</v>
      </c>
      <c r="I86" s="12">
        <v>1109</v>
      </c>
      <c r="J86" s="17">
        <v>1507</v>
      </c>
      <c r="K86" s="44">
        <v>0</v>
      </c>
      <c r="L86" s="44">
        <v>0</v>
      </c>
      <c r="M86" s="45">
        <v>0</v>
      </c>
      <c r="N86" s="27">
        <f t="shared" si="1"/>
        <v>176451</v>
      </c>
    </row>
    <row r="87" spans="1:14" x14ac:dyDescent="0.25">
      <c r="A87" s="14" t="s">
        <v>161</v>
      </c>
      <c r="B87" s="9" t="s">
        <v>162</v>
      </c>
      <c r="C87" s="15">
        <v>332640</v>
      </c>
      <c r="D87" s="11">
        <v>141607</v>
      </c>
      <c r="E87" s="11">
        <v>3713</v>
      </c>
      <c r="F87" s="11">
        <v>13216</v>
      </c>
      <c r="G87" s="12">
        <v>2108</v>
      </c>
      <c r="H87" s="11">
        <v>665</v>
      </c>
      <c r="I87" s="12">
        <v>6013</v>
      </c>
      <c r="J87" s="17">
        <v>3642</v>
      </c>
      <c r="K87" s="44">
        <v>0</v>
      </c>
      <c r="L87" s="44">
        <v>0</v>
      </c>
      <c r="M87" s="45">
        <v>0</v>
      </c>
      <c r="N87" s="27">
        <f t="shared" si="1"/>
        <v>503604</v>
      </c>
    </row>
    <row r="88" spans="1:14" x14ac:dyDescent="0.25">
      <c r="A88" s="14" t="s">
        <v>163</v>
      </c>
      <c r="B88" s="9" t="s">
        <v>164</v>
      </c>
      <c r="C88" s="15">
        <v>205566</v>
      </c>
      <c r="D88" s="11">
        <v>110911</v>
      </c>
      <c r="E88" s="11">
        <v>2717</v>
      </c>
      <c r="F88" s="11">
        <v>8204</v>
      </c>
      <c r="G88" s="12">
        <v>1162</v>
      </c>
      <c r="H88" s="11">
        <v>446</v>
      </c>
      <c r="I88" s="12">
        <v>7465</v>
      </c>
      <c r="J88" s="17">
        <v>4793</v>
      </c>
      <c r="K88" s="44">
        <v>0</v>
      </c>
      <c r="L88" s="44">
        <v>168</v>
      </c>
      <c r="M88" s="45">
        <v>0</v>
      </c>
      <c r="N88" s="27">
        <f t="shared" si="1"/>
        <v>341432</v>
      </c>
    </row>
    <row r="89" spans="1:14" x14ac:dyDescent="0.25">
      <c r="A89" s="14" t="s">
        <v>165</v>
      </c>
      <c r="B89" s="9" t="s">
        <v>166</v>
      </c>
      <c r="C89" s="15">
        <v>205292</v>
      </c>
      <c r="D89" s="11">
        <v>77984</v>
      </c>
      <c r="E89" s="11">
        <v>2606</v>
      </c>
      <c r="F89" s="11">
        <v>8022</v>
      </c>
      <c r="G89" s="12">
        <v>1161</v>
      </c>
      <c r="H89" s="11">
        <v>438</v>
      </c>
      <c r="I89" s="12">
        <v>8177</v>
      </c>
      <c r="J89" s="17">
        <v>5095</v>
      </c>
      <c r="K89" s="44">
        <v>0</v>
      </c>
      <c r="L89" s="44">
        <v>0</v>
      </c>
      <c r="M89" s="45">
        <v>0</v>
      </c>
      <c r="N89" s="27">
        <f t="shared" si="1"/>
        <v>308775</v>
      </c>
    </row>
    <row r="90" spans="1:14" ht="25.5" x14ac:dyDescent="0.25">
      <c r="A90" s="14" t="s">
        <v>167</v>
      </c>
      <c r="B90" s="9" t="s">
        <v>168</v>
      </c>
      <c r="C90" s="15">
        <v>132753</v>
      </c>
      <c r="D90" s="11">
        <v>54104</v>
      </c>
      <c r="E90" s="11">
        <v>1665</v>
      </c>
      <c r="F90" s="11">
        <v>5082</v>
      </c>
      <c r="G90" s="12">
        <v>724</v>
      </c>
      <c r="H90" s="11">
        <v>243</v>
      </c>
      <c r="I90" s="12">
        <v>2227</v>
      </c>
      <c r="J90" s="17">
        <v>2438</v>
      </c>
      <c r="K90" s="44">
        <v>0</v>
      </c>
      <c r="L90" s="44">
        <v>0</v>
      </c>
      <c r="M90" s="45">
        <v>0</v>
      </c>
      <c r="N90" s="27">
        <f t="shared" si="1"/>
        <v>199236</v>
      </c>
    </row>
    <row r="91" spans="1:14" x14ac:dyDescent="0.25">
      <c r="A91" s="14" t="s">
        <v>169</v>
      </c>
      <c r="B91" s="9" t="s">
        <v>170</v>
      </c>
      <c r="C91" s="15">
        <v>6958111</v>
      </c>
      <c r="D91" s="11">
        <v>1900426</v>
      </c>
      <c r="E91" s="11">
        <v>71341</v>
      </c>
      <c r="F91" s="11">
        <v>199048</v>
      </c>
      <c r="G91" s="12">
        <v>31574</v>
      </c>
      <c r="H91" s="11">
        <v>12874</v>
      </c>
      <c r="I91" s="12">
        <v>175779</v>
      </c>
      <c r="J91" s="17">
        <v>198191</v>
      </c>
      <c r="K91" s="44">
        <v>0</v>
      </c>
      <c r="L91" s="44">
        <v>0</v>
      </c>
      <c r="M91" s="45">
        <v>0</v>
      </c>
      <c r="N91" s="27">
        <f t="shared" si="1"/>
        <v>9547344</v>
      </c>
    </row>
    <row r="92" spans="1:14" ht="25.5" x14ac:dyDescent="0.25">
      <c r="A92" s="14" t="s">
        <v>171</v>
      </c>
      <c r="B92" s="9" t="s">
        <v>172</v>
      </c>
      <c r="C92" s="15">
        <v>118972</v>
      </c>
      <c r="D92" s="11">
        <v>63602</v>
      </c>
      <c r="E92" s="11">
        <v>1828</v>
      </c>
      <c r="F92" s="11">
        <v>5506</v>
      </c>
      <c r="G92" s="12">
        <v>743</v>
      </c>
      <c r="H92" s="11">
        <v>298</v>
      </c>
      <c r="I92" s="12">
        <v>3444</v>
      </c>
      <c r="J92" s="17">
        <v>2067</v>
      </c>
      <c r="K92" s="44">
        <v>0</v>
      </c>
      <c r="L92" s="44">
        <v>0</v>
      </c>
      <c r="M92" s="45">
        <v>0</v>
      </c>
      <c r="N92" s="27">
        <f t="shared" si="1"/>
        <v>196460</v>
      </c>
    </row>
    <row r="93" spans="1:14" ht="25.5" x14ac:dyDescent="0.25">
      <c r="A93" s="14" t="s">
        <v>173</v>
      </c>
      <c r="B93" s="9" t="s">
        <v>174</v>
      </c>
      <c r="C93" s="15">
        <v>127934</v>
      </c>
      <c r="D93" s="11">
        <v>44742</v>
      </c>
      <c r="E93" s="11">
        <v>1864</v>
      </c>
      <c r="F93" s="11">
        <v>5720</v>
      </c>
      <c r="G93" s="12">
        <v>790</v>
      </c>
      <c r="H93" s="11">
        <v>308</v>
      </c>
      <c r="I93" s="12">
        <v>4237</v>
      </c>
      <c r="J93" s="17">
        <v>2370</v>
      </c>
      <c r="K93" s="44">
        <v>0</v>
      </c>
      <c r="L93" s="44">
        <v>0</v>
      </c>
      <c r="M93" s="45">
        <v>0</v>
      </c>
      <c r="N93" s="27">
        <f t="shared" si="1"/>
        <v>187965</v>
      </c>
    </row>
    <row r="94" spans="1:14" ht="25.5" x14ac:dyDescent="0.25">
      <c r="A94" s="14" t="s">
        <v>175</v>
      </c>
      <c r="B94" s="9" t="s">
        <v>176</v>
      </c>
      <c r="C94" s="15">
        <v>229938</v>
      </c>
      <c r="D94" s="11">
        <v>80925</v>
      </c>
      <c r="E94" s="11">
        <v>3233</v>
      </c>
      <c r="F94" s="11">
        <v>9651</v>
      </c>
      <c r="G94" s="12">
        <v>1332</v>
      </c>
      <c r="H94" s="11">
        <v>519</v>
      </c>
      <c r="I94" s="12">
        <v>9584</v>
      </c>
      <c r="J94" s="17">
        <v>5588</v>
      </c>
      <c r="K94" s="44">
        <v>0</v>
      </c>
      <c r="L94" s="44">
        <v>0</v>
      </c>
      <c r="M94" s="45">
        <v>0</v>
      </c>
      <c r="N94" s="27">
        <f t="shared" si="1"/>
        <v>340770</v>
      </c>
    </row>
    <row r="95" spans="1:14" ht="25.5" x14ac:dyDescent="0.25">
      <c r="A95" s="14" t="s">
        <v>177</v>
      </c>
      <c r="B95" s="9" t="s">
        <v>178</v>
      </c>
      <c r="C95" s="15">
        <v>407004</v>
      </c>
      <c r="D95" s="11">
        <v>185000</v>
      </c>
      <c r="E95" s="11">
        <v>4514</v>
      </c>
      <c r="F95" s="11">
        <v>11687</v>
      </c>
      <c r="G95" s="12">
        <v>1672</v>
      </c>
      <c r="H95" s="11">
        <v>606</v>
      </c>
      <c r="I95" s="12">
        <v>18906</v>
      </c>
      <c r="J95" s="17">
        <v>16149</v>
      </c>
      <c r="K95" s="44">
        <v>0</v>
      </c>
      <c r="L95" s="44">
        <v>0</v>
      </c>
      <c r="M95" s="45">
        <v>0</v>
      </c>
      <c r="N95" s="27">
        <f t="shared" si="1"/>
        <v>645538</v>
      </c>
    </row>
    <row r="96" spans="1:14" x14ac:dyDescent="0.25">
      <c r="A96" s="14" t="s">
        <v>179</v>
      </c>
      <c r="B96" s="9" t="s">
        <v>180</v>
      </c>
      <c r="C96" s="15">
        <v>299958</v>
      </c>
      <c r="D96" s="11">
        <v>120358</v>
      </c>
      <c r="E96" s="11">
        <v>3205</v>
      </c>
      <c r="F96" s="11">
        <v>8372</v>
      </c>
      <c r="G96" s="12">
        <v>1222</v>
      </c>
      <c r="H96" s="11">
        <v>432</v>
      </c>
      <c r="I96" s="12">
        <v>7880</v>
      </c>
      <c r="J96" s="17">
        <v>9684</v>
      </c>
      <c r="K96" s="44">
        <v>0</v>
      </c>
      <c r="L96" s="44">
        <v>9556</v>
      </c>
      <c r="M96" s="45">
        <v>0</v>
      </c>
      <c r="N96" s="27">
        <f t="shared" si="1"/>
        <v>460667</v>
      </c>
    </row>
    <row r="97" spans="1:14" x14ac:dyDescent="0.25">
      <c r="A97" s="14" t="s">
        <v>181</v>
      </c>
      <c r="B97" s="9" t="s">
        <v>182</v>
      </c>
      <c r="C97" s="15">
        <v>934186</v>
      </c>
      <c r="D97" s="11">
        <v>121551</v>
      </c>
      <c r="E97" s="11">
        <v>11654</v>
      </c>
      <c r="F97" s="11">
        <v>33601</v>
      </c>
      <c r="G97" s="12">
        <v>4782</v>
      </c>
      <c r="H97" s="11">
        <v>1828</v>
      </c>
      <c r="I97" s="12">
        <v>68150</v>
      </c>
      <c r="J97" s="17">
        <v>32715</v>
      </c>
      <c r="K97" s="44">
        <v>0</v>
      </c>
      <c r="L97" s="44">
        <v>37099</v>
      </c>
      <c r="M97" s="45">
        <v>0</v>
      </c>
      <c r="N97" s="27">
        <f t="shared" si="1"/>
        <v>1245566</v>
      </c>
    </row>
    <row r="98" spans="1:14" ht="25.5" x14ac:dyDescent="0.25">
      <c r="A98" s="14" t="s">
        <v>183</v>
      </c>
      <c r="B98" s="9" t="s">
        <v>184</v>
      </c>
      <c r="C98" s="15">
        <v>95898</v>
      </c>
      <c r="D98" s="11">
        <v>50864</v>
      </c>
      <c r="E98" s="11">
        <v>1457</v>
      </c>
      <c r="F98" s="11">
        <v>4523</v>
      </c>
      <c r="G98" s="12">
        <v>624</v>
      </c>
      <c r="H98" s="11">
        <v>255</v>
      </c>
      <c r="I98" s="12">
        <v>2146</v>
      </c>
      <c r="J98" s="17">
        <v>1280</v>
      </c>
      <c r="K98" s="44">
        <v>0</v>
      </c>
      <c r="L98" s="44">
        <v>0</v>
      </c>
      <c r="M98" s="45">
        <v>0</v>
      </c>
      <c r="N98" s="27">
        <f t="shared" si="1"/>
        <v>157047</v>
      </c>
    </row>
    <row r="99" spans="1:14" ht="25.5" x14ac:dyDescent="0.25">
      <c r="A99" s="14" t="s">
        <v>185</v>
      </c>
      <c r="B99" s="9" t="s">
        <v>186</v>
      </c>
      <c r="C99" s="15">
        <v>202348</v>
      </c>
      <c r="D99" s="11">
        <v>170754</v>
      </c>
      <c r="E99" s="11">
        <v>2603</v>
      </c>
      <c r="F99" s="11">
        <v>7683</v>
      </c>
      <c r="G99" s="12">
        <v>1090</v>
      </c>
      <c r="H99" s="11">
        <v>414</v>
      </c>
      <c r="I99" s="12">
        <v>9737</v>
      </c>
      <c r="J99" s="17">
        <v>5974</v>
      </c>
      <c r="K99" s="44">
        <v>0</v>
      </c>
      <c r="L99" s="44">
        <v>0</v>
      </c>
      <c r="M99" s="45">
        <v>0</v>
      </c>
      <c r="N99" s="27">
        <f t="shared" si="1"/>
        <v>400603</v>
      </c>
    </row>
    <row r="100" spans="1:14" ht="25.5" x14ac:dyDescent="0.25">
      <c r="A100" s="14" t="s">
        <v>187</v>
      </c>
      <c r="B100" s="9" t="s">
        <v>188</v>
      </c>
      <c r="C100" s="15">
        <v>194308</v>
      </c>
      <c r="D100" s="11">
        <v>95652</v>
      </c>
      <c r="E100" s="11">
        <v>2898</v>
      </c>
      <c r="F100" s="11">
        <v>8755</v>
      </c>
      <c r="G100" s="12">
        <v>1195</v>
      </c>
      <c r="H100" s="11">
        <v>474</v>
      </c>
      <c r="I100" s="12">
        <v>7285</v>
      </c>
      <c r="J100" s="17">
        <v>3808</v>
      </c>
      <c r="K100" s="44">
        <v>0</v>
      </c>
      <c r="L100" s="44">
        <v>0</v>
      </c>
      <c r="M100" s="45">
        <v>0</v>
      </c>
      <c r="N100" s="27">
        <f t="shared" si="1"/>
        <v>314375</v>
      </c>
    </row>
    <row r="101" spans="1:14" x14ac:dyDescent="0.25">
      <c r="A101" s="14" t="s">
        <v>189</v>
      </c>
      <c r="B101" s="9" t="s">
        <v>190</v>
      </c>
      <c r="C101" s="15">
        <v>135574</v>
      </c>
      <c r="D101" s="11">
        <v>38414</v>
      </c>
      <c r="E101" s="11">
        <v>1954</v>
      </c>
      <c r="F101" s="11">
        <v>5910</v>
      </c>
      <c r="G101" s="12">
        <v>814</v>
      </c>
      <c r="H101" s="11">
        <v>316</v>
      </c>
      <c r="I101" s="12">
        <v>4814</v>
      </c>
      <c r="J101" s="17">
        <v>2869</v>
      </c>
      <c r="K101" s="44">
        <v>0</v>
      </c>
      <c r="L101" s="44">
        <v>0</v>
      </c>
      <c r="M101" s="45">
        <v>0</v>
      </c>
      <c r="N101" s="27">
        <f t="shared" si="1"/>
        <v>190665</v>
      </c>
    </row>
    <row r="102" spans="1:14" ht="25.5" x14ac:dyDescent="0.25">
      <c r="A102" s="14" t="s">
        <v>191</v>
      </c>
      <c r="B102" s="9" t="s">
        <v>192</v>
      </c>
      <c r="C102" s="15">
        <v>320796</v>
      </c>
      <c r="D102" s="11">
        <v>142669</v>
      </c>
      <c r="E102" s="11">
        <v>4001</v>
      </c>
      <c r="F102" s="11">
        <v>12307</v>
      </c>
      <c r="G102" s="12">
        <v>1783</v>
      </c>
      <c r="H102" s="11">
        <v>649</v>
      </c>
      <c r="I102" s="12">
        <v>14028</v>
      </c>
      <c r="J102" s="17">
        <v>8359</v>
      </c>
      <c r="K102" s="44">
        <v>0</v>
      </c>
      <c r="L102" s="44">
        <v>17985</v>
      </c>
      <c r="M102" s="45">
        <v>0</v>
      </c>
      <c r="N102" s="27">
        <f t="shared" si="1"/>
        <v>522577</v>
      </c>
    </row>
    <row r="103" spans="1:14" ht="25.5" x14ac:dyDescent="0.25">
      <c r="A103" s="14" t="s">
        <v>193</v>
      </c>
      <c r="B103" s="9" t="s">
        <v>194</v>
      </c>
      <c r="C103" s="15">
        <v>313064</v>
      </c>
      <c r="D103" s="11">
        <v>219818</v>
      </c>
      <c r="E103" s="11">
        <v>4045</v>
      </c>
      <c r="F103" s="11">
        <v>10450</v>
      </c>
      <c r="G103" s="12">
        <v>1442</v>
      </c>
      <c r="H103" s="11">
        <v>683</v>
      </c>
      <c r="I103" s="12">
        <v>10512</v>
      </c>
      <c r="J103" s="17">
        <v>10289</v>
      </c>
      <c r="K103" s="44">
        <v>0</v>
      </c>
      <c r="L103" s="44">
        <v>16266</v>
      </c>
      <c r="M103" s="45">
        <v>0</v>
      </c>
      <c r="N103" s="27">
        <f t="shared" si="1"/>
        <v>586569</v>
      </c>
    </row>
    <row r="104" spans="1:14" ht="25.5" x14ac:dyDescent="0.25">
      <c r="A104" s="14" t="s">
        <v>195</v>
      </c>
      <c r="B104" s="9" t="s">
        <v>196</v>
      </c>
      <c r="C104" s="15">
        <v>140226</v>
      </c>
      <c r="D104" s="11">
        <v>67983</v>
      </c>
      <c r="E104" s="11">
        <v>1993</v>
      </c>
      <c r="F104" s="11">
        <v>5822</v>
      </c>
      <c r="G104" s="12">
        <v>800</v>
      </c>
      <c r="H104" s="11">
        <v>328</v>
      </c>
      <c r="I104" s="12">
        <v>3480</v>
      </c>
      <c r="J104" s="17">
        <v>2862</v>
      </c>
      <c r="K104" s="44">
        <v>0</v>
      </c>
      <c r="L104" s="44">
        <v>0</v>
      </c>
      <c r="M104" s="45">
        <v>0</v>
      </c>
      <c r="N104" s="27">
        <f t="shared" si="1"/>
        <v>223494</v>
      </c>
    </row>
    <row r="105" spans="1:14" x14ac:dyDescent="0.25">
      <c r="A105" s="14" t="s">
        <v>197</v>
      </c>
      <c r="B105" s="9" t="s">
        <v>198</v>
      </c>
      <c r="C105" s="15">
        <v>72430</v>
      </c>
      <c r="D105" s="11">
        <v>33500</v>
      </c>
      <c r="E105" s="11">
        <v>1091</v>
      </c>
      <c r="F105" s="11">
        <v>3348</v>
      </c>
      <c r="G105" s="12">
        <v>459</v>
      </c>
      <c r="H105" s="11">
        <v>183</v>
      </c>
      <c r="I105" s="12">
        <v>1064</v>
      </c>
      <c r="J105" s="17">
        <v>886</v>
      </c>
      <c r="K105" s="44">
        <v>0</v>
      </c>
      <c r="L105" s="44">
        <v>0</v>
      </c>
      <c r="M105" s="45">
        <v>0</v>
      </c>
      <c r="N105" s="27">
        <f t="shared" si="1"/>
        <v>112961</v>
      </c>
    </row>
    <row r="106" spans="1:14" x14ac:dyDescent="0.25">
      <c r="A106" s="14" t="s">
        <v>199</v>
      </c>
      <c r="B106" s="9" t="s">
        <v>200</v>
      </c>
      <c r="C106" s="15">
        <v>136394</v>
      </c>
      <c r="D106" s="11">
        <v>47025</v>
      </c>
      <c r="E106" s="11">
        <v>1993</v>
      </c>
      <c r="F106" s="11">
        <v>6140</v>
      </c>
      <c r="G106" s="12">
        <v>849</v>
      </c>
      <c r="H106" s="11">
        <v>332</v>
      </c>
      <c r="I106" s="12">
        <v>3913</v>
      </c>
      <c r="J106" s="17">
        <v>2385</v>
      </c>
      <c r="K106" s="44">
        <v>0</v>
      </c>
      <c r="L106" s="44">
        <v>0</v>
      </c>
      <c r="M106" s="45">
        <v>0</v>
      </c>
      <c r="N106" s="27">
        <f t="shared" si="1"/>
        <v>199031</v>
      </c>
    </row>
    <row r="107" spans="1:14" x14ac:dyDescent="0.25">
      <c r="A107" s="14" t="s">
        <v>201</v>
      </c>
      <c r="B107" s="9" t="s">
        <v>202</v>
      </c>
      <c r="C107" s="15">
        <v>246094</v>
      </c>
      <c r="D107" s="11">
        <v>153806</v>
      </c>
      <c r="E107" s="11">
        <v>3467</v>
      </c>
      <c r="F107" s="11">
        <v>10396</v>
      </c>
      <c r="G107" s="12">
        <v>1438</v>
      </c>
      <c r="H107" s="11">
        <v>558</v>
      </c>
      <c r="I107" s="12">
        <v>11207</v>
      </c>
      <c r="J107" s="17">
        <v>5830</v>
      </c>
      <c r="K107" s="44">
        <v>0</v>
      </c>
      <c r="L107" s="44">
        <v>0</v>
      </c>
      <c r="M107" s="45">
        <v>0</v>
      </c>
      <c r="N107" s="27">
        <f t="shared" si="1"/>
        <v>432796</v>
      </c>
    </row>
    <row r="108" spans="1:14" x14ac:dyDescent="0.25">
      <c r="A108" s="14" t="s">
        <v>203</v>
      </c>
      <c r="B108" s="9" t="s">
        <v>204</v>
      </c>
      <c r="C108" s="15">
        <v>98560</v>
      </c>
      <c r="D108" s="11">
        <v>33251</v>
      </c>
      <c r="E108" s="11">
        <v>1192</v>
      </c>
      <c r="F108" s="11">
        <v>3698</v>
      </c>
      <c r="G108" s="12">
        <v>536</v>
      </c>
      <c r="H108" s="11">
        <v>173</v>
      </c>
      <c r="I108" s="12">
        <v>1488</v>
      </c>
      <c r="J108" s="17">
        <v>1719</v>
      </c>
      <c r="K108" s="44">
        <v>0</v>
      </c>
      <c r="L108" s="44">
        <v>0</v>
      </c>
      <c r="M108" s="45">
        <v>0</v>
      </c>
      <c r="N108" s="27">
        <f t="shared" si="1"/>
        <v>140617</v>
      </c>
    </row>
    <row r="109" spans="1:14" x14ac:dyDescent="0.25">
      <c r="A109" s="14" t="s">
        <v>205</v>
      </c>
      <c r="B109" s="9" t="s">
        <v>206</v>
      </c>
      <c r="C109" s="15">
        <v>125068</v>
      </c>
      <c r="D109" s="11">
        <v>62832</v>
      </c>
      <c r="E109" s="11">
        <v>1815</v>
      </c>
      <c r="F109" s="11">
        <v>5444</v>
      </c>
      <c r="G109" s="12">
        <v>747</v>
      </c>
      <c r="H109" s="11">
        <v>295</v>
      </c>
      <c r="I109" s="12">
        <v>3958</v>
      </c>
      <c r="J109" s="17">
        <v>2483</v>
      </c>
      <c r="K109" s="44">
        <v>0</v>
      </c>
      <c r="L109" s="44">
        <v>0</v>
      </c>
      <c r="M109" s="45">
        <v>0</v>
      </c>
      <c r="N109" s="27">
        <f t="shared" si="1"/>
        <v>202642</v>
      </c>
    </row>
    <row r="110" spans="1:14" ht="25.5" x14ac:dyDescent="0.25">
      <c r="A110" s="14" t="s">
        <v>207</v>
      </c>
      <c r="B110" s="9" t="s">
        <v>208</v>
      </c>
      <c r="C110" s="15">
        <v>246170</v>
      </c>
      <c r="D110" s="11">
        <v>52579</v>
      </c>
      <c r="E110" s="11">
        <v>3483</v>
      </c>
      <c r="F110" s="11">
        <v>10358</v>
      </c>
      <c r="G110" s="12">
        <v>1430</v>
      </c>
      <c r="H110" s="11">
        <v>573</v>
      </c>
      <c r="I110" s="12">
        <v>11044</v>
      </c>
      <c r="J110" s="17">
        <v>6004</v>
      </c>
      <c r="K110" s="44">
        <v>0</v>
      </c>
      <c r="L110" s="44">
        <v>0</v>
      </c>
      <c r="M110" s="45">
        <v>0</v>
      </c>
      <c r="N110" s="27">
        <f t="shared" si="1"/>
        <v>331641</v>
      </c>
    </row>
    <row r="111" spans="1:14" ht="25.5" x14ac:dyDescent="0.25">
      <c r="A111" s="14" t="s">
        <v>209</v>
      </c>
      <c r="B111" s="9" t="s">
        <v>210</v>
      </c>
      <c r="C111" s="15">
        <v>109648</v>
      </c>
      <c r="D111" s="11">
        <v>62525</v>
      </c>
      <c r="E111" s="11">
        <v>1908</v>
      </c>
      <c r="F111" s="11">
        <v>5908</v>
      </c>
      <c r="G111" s="12">
        <v>778</v>
      </c>
      <c r="H111" s="11">
        <v>318</v>
      </c>
      <c r="I111" s="12">
        <v>1199</v>
      </c>
      <c r="J111" s="17">
        <v>644</v>
      </c>
      <c r="K111" s="44">
        <v>0</v>
      </c>
      <c r="L111" s="44">
        <v>0</v>
      </c>
      <c r="M111" s="45">
        <v>0</v>
      </c>
      <c r="N111" s="27">
        <f t="shared" si="1"/>
        <v>182928</v>
      </c>
    </row>
    <row r="112" spans="1:14" x14ac:dyDescent="0.25">
      <c r="A112" s="14" t="s">
        <v>211</v>
      </c>
      <c r="B112" s="9" t="s">
        <v>212</v>
      </c>
      <c r="C112" s="15">
        <v>94280</v>
      </c>
      <c r="D112" s="11">
        <v>49830</v>
      </c>
      <c r="E112" s="11">
        <v>1629</v>
      </c>
      <c r="F112" s="11">
        <v>5062</v>
      </c>
      <c r="G112" s="12">
        <v>669</v>
      </c>
      <c r="H112" s="11">
        <v>272</v>
      </c>
      <c r="I112" s="12">
        <v>1028</v>
      </c>
      <c r="J112" s="17">
        <v>560</v>
      </c>
      <c r="K112" s="44">
        <v>0</v>
      </c>
      <c r="L112" s="44">
        <v>0</v>
      </c>
      <c r="M112" s="45">
        <v>0</v>
      </c>
      <c r="N112" s="27">
        <f t="shared" si="1"/>
        <v>153330</v>
      </c>
    </row>
    <row r="113" spans="1:14" x14ac:dyDescent="0.25">
      <c r="A113" s="14" t="s">
        <v>213</v>
      </c>
      <c r="B113" s="9" t="s">
        <v>214</v>
      </c>
      <c r="C113" s="15">
        <v>107066</v>
      </c>
      <c r="D113" s="11">
        <v>52788</v>
      </c>
      <c r="E113" s="11">
        <v>1784</v>
      </c>
      <c r="F113" s="11">
        <v>5511</v>
      </c>
      <c r="G113" s="12">
        <v>733</v>
      </c>
      <c r="H113" s="11">
        <v>294</v>
      </c>
      <c r="I113" s="12">
        <v>1812</v>
      </c>
      <c r="J113" s="17">
        <v>999</v>
      </c>
      <c r="K113" s="44">
        <v>0</v>
      </c>
      <c r="L113" s="44">
        <v>0</v>
      </c>
      <c r="M113" s="45">
        <v>0</v>
      </c>
      <c r="N113" s="27">
        <f t="shared" si="1"/>
        <v>170987</v>
      </c>
    </row>
    <row r="114" spans="1:14" x14ac:dyDescent="0.25">
      <c r="A114" s="14" t="s">
        <v>215</v>
      </c>
      <c r="B114" s="9" t="s">
        <v>216</v>
      </c>
      <c r="C114" s="15">
        <v>216908</v>
      </c>
      <c r="D114" s="11">
        <v>79706</v>
      </c>
      <c r="E114" s="11">
        <v>2725</v>
      </c>
      <c r="F114" s="11">
        <v>7848</v>
      </c>
      <c r="G114" s="12">
        <v>1115</v>
      </c>
      <c r="H114" s="11">
        <v>432</v>
      </c>
      <c r="I114" s="12">
        <v>9818</v>
      </c>
      <c r="J114" s="17">
        <v>6602</v>
      </c>
      <c r="K114" s="44">
        <v>0</v>
      </c>
      <c r="L114" s="44">
        <v>0</v>
      </c>
      <c r="M114" s="45">
        <v>0</v>
      </c>
      <c r="N114" s="27">
        <f t="shared" si="1"/>
        <v>325154</v>
      </c>
    </row>
    <row r="115" spans="1:14" ht="25.5" x14ac:dyDescent="0.25">
      <c r="A115" s="14" t="s">
        <v>217</v>
      </c>
      <c r="B115" s="9" t="s">
        <v>218</v>
      </c>
      <c r="C115" s="15">
        <v>436486</v>
      </c>
      <c r="D115" s="11">
        <v>204216</v>
      </c>
      <c r="E115" s="11">
        <v>5911</v>
      </c>
      <c r="F115" s="11">
        <v>15199</v>
      </c>
      <c r="G115" s="12">
        <v>2081</v>
      </c>
      <c r="H115" s="11">
        <v>1076</v>
      </c>
      <c r="I115" s="12">
        <v>14452</v>
      </c>
      <c r="J115" s="17">
        <v>12962</v>
      </c>
      <c r="K115" s="44">
        <v>0</v>
      </c>
      <c r="L115" s="44">
        <v>0</v>
      </c>
      <c r="M115" s="45">
        <v>0</v>
      </c>
      <c r="N115" s="27">
        <f t="shared" si="1"/>
        <v>692383</v>
      </c>
    </row>
    <row r="116" spans="1:14" ht="25.5" x14ac:dyDescent="0.25">
      <c r="A116" s="14" t="s">
        <v>219</v>
      </c>
      <c r="B116" s="9" t="s">
        <v>220</v>
      </c>
      <c r="C116" s="15">
        <v>238166</v>
      </c>
      <c r="D116" s="11">
        <v>121347</v>
      </c>
      <c r="E116" s="11">
        <v>2961</v>
      </c>
      <c r="F116" s="11">
        <v>9248</v>
      </c>
      <c r="G116" s="12">
        <v>1367</v>
      </c>
      <c r="H116" s="11">
        <v>546</v>
      </c>
      <c r="I116" s="12">
        <v>6275</v>
      </c>
      <c r="J116" s="17">
        <v>4391</v>
      </c>
      <c r="K116" s="44">
        <v>0</v>
      </c>
      <c r="L116" s="44">
        <v>0</v>
      </c>
      <c r="M116" s="45">
        <v>0</v>
      </c>
      <c r="N116" s="27">
        <f t="shared" si="1"/>
        <v>384301</v>
      </c>
    </row>
    <row r="117" spans="1:14" ht="25.5" x14ac:dyDescent="0.25">
      <c r="A117" s="14" t="s">
        <v>221</v>
      </c>
      <c r="B117" s="9" t="s">
        <v>222</v>
      </c>
      <c r="C117" s="15">
        <v>330602</v>
      </c>
      <c r="D117" s="11">
        <v>61279</v>
      </c>
      <c r="E117" s="11">
        <v>4412</v>
      </c>
      <c r="F117" s="11">
        <v>12881</v>
      </c>
      <c r="G117" s="12">
        <v>1797</v>
      </c>
      <c r="H117" s="11">
        <v>697</v>
      </c>
      <c r="I117" s="12">
        <v>16986</v>
      </c>
      <c r="J117" s="17">
        <v>9911</v>
      </c>
      <c r="K117" s="44">
        <v>0</v>
      </c>
      <c r="L117" s="44">
        <v>0</v>
      </c>
      <c r="M117" s="45">
        <v>0</v>
      </c>
      <c r="N117" s="27">
        <f t="shared" si="1"/>
        <v>438565</v>
      </c>
    </row>
    <row r="118" spans="1:14" x14ac:dyDescent="0.25">
      <c r="A118" s="14" t="s">
        <v>223</v>
      </c>
      <c r="B118" s="9" t="s">
        <v>224</v>
      </c>
      <c r="C118" s="15">
        <v>68376</v>
      </c>
      <c r="D118" s="11">
        <v>33040</v>
      </c>
      <c r="E118" s="11">
        <v>1043</v>
      </c>
      <c r="F118" s="11">
        <v>3154</v>
      </c>
      <c r="G118" s="12">
        <v>429</v>
      </c>
      <c r="H118" s="11">
        <v>173</v>
      </c>
      <c r="I118" s="12">
        <v>586</v>
      </c>
      <c r="J118" s="17">
        <v>727</v>
      </c>
      <c r="K118" s="44">
        <v>0</v>
      </c>
      <c r="L118" s="44">
        <v>0</v>
      </c>
      <c r="M118" s="45">
        <v>0</v>
      </c>
      <c r="N118" s="27">
        <f t="shared" si="1"/>
        <v>107528</v>
      </c>
    </row>
    <row r="119" spans="1:14" ht="25.5" x14ac:dyDescent="0.25">
      <c r="A119" s="14" t="s">
        <v>225</v>
      </c>
      <c r="B119" s="9" t="s">
        <v>226</v>
      </c>
      <c r="C119" s="15">
        <v>972408</v>
      </c>
      <c r="D119" s="11">
        <v>640667</v>
      </c>
      <c r="E119" s="11">
        <v>9857</v>
      </c>
      <c r="F119" s="11">
        <v>28171</v>
      </c>
      <c r="G119" s="12">
        <v>4405</v>
      </c>
      <c r="H119" s="11">
        <v>1595</v>
      </c>
      <c r="I119" s="12">
        <v>46485</v>
      </c>
      <c r="J119" s="17">
        <v>35388</v>
      </c>
      <c r="K119" s="44">
        <v>0</v>
      </c>
      <c r="L119" s="44">
        <v>0</v>
      </c>
      <c r="M119" s="45">
        <v>0</v>
      </c>
      <c r="N119" s="27">
        <f t="shared" si="1"/>
        <v>1738976</v>
      </c>
    </row>
    <row r="120" spans="1:14" ht="25.5" x14ac:dyDescent="0.25">
      <c r="A120" s="14" t="s">
        <v>227</v>
      </c>
      <c r="B120" s="9" t="s">
        <v>228</v>
      </c>
      <c r="C120" s="15">
        <v>279384</v>
      </c>
      <c r="D120" s="11">
        <v>84488</v>
      </c>
      <c r="E120" s="11">
        <v>3581</v>
      </c>
      <c r="F120" s="11">
        <v>9885</v>
      </c>
      <c r="G120" s="12">
        <v>1368</v>
      </c>
      <c r="H120" s="11">
        <v>525</v>
      </c>
      <c r="I120" s="12">
        <v>11035</v>
      </c>
      <c r="J120" s="17">
        <v>8154</v>
      </c>
      <c r="K120" s="44">
        <v>0</v>
      </c>
      <c r="L120" s="44">
        <v>0</v>
      </c>
      <c r="M120" s="45">
        <v>0</v>
      </c>
      <c r="N120" s="27">
        <f t="shared" si="1"/>
        <v>398420</v>
      </c>
    </row>
    <row r="121" spans="1:14" ht="25.5" x14ac:dyDescent="0.25">
      <c r="A121" s="14" t="s">
        <v>229</v>
      </c>
      <c r="B121" s="9" t="s">
        <v>230</v>
      </c>
      <c r="C121" s="15">
        <v>90236</v>
      </c>
      <c r="D121" s="11">
        <v>42173</v>
      </c>
      <c r="E121" s="11">
        <v>1356</v>
      </c>
      <c r="F121" s="11">
        <v>4116</v>
      </c>
      <c r="G121" s="12">
        <v>561</v>
      </c>
      <c r="H121" s="11">
        <v>223</v>
      </c>
      <c r="I121" s="12">
        <v>2660</v>
      </c>
      <c r="J121" s="17">
        <v>1658</v>
      </c>
      <c r="K121" s="44">
        <v>0</v>
      </c>
      <c r="L121" s="44">
        <v>0</v>
      </c>
      <c r="M121" s="45">
        <v>0</v>
      </c>
      <c r="N121" s="27">
        <f t="shared" si="1"/>
        <v>142983</v>
      </c>
    </row>
    <row r="122" spans="1:14" ht="25.5" x14ac:dyDescent="0.25">
      <c r="A122" s="14" t="s">
        <v>231</v>
      </c>
      <c r="B122" s="9" t="s">
        <v>232</v>
      </c>
      <c r="C122" s="15">
        <v>147492</v>
      </c>
      <c r="D122" s="11">
        <v>52870</v>
      </c>
      <c r="E122" s="11">
        <v>2193</v>
      </c>
      <c r="F122" s="11">
        <v>6775</v>
      </c>
      <c r="G122" s="12">
        <v>929</v>
      </c>
      <c r="H122" s="11">
        <v>354</v>
      </c>
      <c r="I122" s="12">
        <v>3787</v>
      </c>
      <c r="J122" s="17">
        <v>2196</v>
      </c>
      <c r="K122" s="44">
        <v>0</v>
      </c>
      <c r="L122" s="44">
        <v>0</v>
      </c>
      <c r="M122" s="45">
        <v>0</v>
      </c>
      <c r="N122" s="27">
        <f t="shared" si="1"/>
        <v>216596</v>
      </c>
    </row>
    <row r="123" spans="1:14" ht="25.5" x14ac:dyDescent="0.25">
      <c r="A123" s="14" t="s">
        <v>233</v>
      </c>
      <c r="B123" s="9" t="s">
        <v>234</v>
      </c>
      <c r="C123" s="15">
        <v>271382</v>
      </c>
      <c r="D123" s="11">
        <v>84710</v>
      </c>
      <c r="E123" s="11">
        <v>3518</v>
      </c>
      <c r="F123" s="11">
        <v>11111</v>
      </c>
      <c r="G123" s="12">
        <v>1597</v>
      </c>
      <c r="H123" s="11">
        <v>562</v>
      </c>
      <c r="I123" s="12">
        <v>10503</v>
      </c>
      <c r="J123" s="17">
        <v>5694</v>
      </c>
      <c r="K123" s="44">
        <v>0</v>
      </c>
      <c r="L123" s="44">
        <v>0</v>
      </c>
      <c r="M123" s="45">
        <v>0</v>
      </c>
      <c r="N123" s="27">
        <f t="shared" si="1"/>
        <v>389077</v>
      </c>
    </row>
    <row r="124" spans="1:14" ht="25.5" x14ac:dyDescent="0.25">
      <c r="A124" s="14" t="s">
        <v>235</v>
      </c>
      <c r="B124" s="9" t="s">
        <v>236</v>
      </c>
      <c r="C124" s="15">
        <v>335462</v>
      </c>
      <c r="D124" s="11">
        <v>173410</v>
      </c>
      <c r="E124" s="11">
        <v>5272</v>
      </c>
      <c r="F124" s="11">
        <v>16500</v>
      </c>
      <c r="G124" s="12">
        <v>2244</v>
      </c>
      <c r="H124" s="11">
        <v>880</v>
      </c>
      <c r="I124" s="12">
        <v>5941</v>
      </c>
      <c r="J124" s="17">
        <v>3468</v>
      </c>
      <c r="K124" s="44">
        <v>0</v>
      </c>
      <c r="L124" s="44">
        <v>0</v>
      </c>
      <c r="M124" s="45">
        <v>0</v>
      </c>
      <c r="N124" s="27">
        <f t="shared" si="1"/>
        <v>543177</v>
      </c>
    </row>
    <row r="125" spans="1:14" ht="25.5" x14ac:dyDescent="0.25">
      <c r="A125" s="14" t="s">
        <v>237</v>
      </c>
      <c r="B125" s="9" t="s">
        <v>238</v>
      </c>
      <c r="C125" s="15">
        <v>283244</v>
      </c>
      <c r="D125" s="11">
        <v>179462</v>
      </c>
      <c r="E125" s="11">
        <v>3406</v>
      </c>
      <c r="F125" s="11">
        <v>9217</v>
      </c>
      <c r="G125" s="12">
        <v>1305</v>
      </c>
      <c r="H125" s="11">
        <v>516</v>
      </c>
      <c r="I125" s="12">
        <v>6861</v>
      </c>
      <c r="J125" s="17">
        <v>7639</v>
      </c>
      <c r="K125" s="44">
        <v>0</v>
      </c>
      <c r="L125" s="44">
        <v>444</v>
      </c>
      <c r="M125" s="45">
        <v>0</v>
      </c>
      <c r="N125" s="27">
        <f t="shared" si="1"/>
        <v>492094</v>
      </c>
    </row>
    <row r="126" spans="1:14" ht="25.5" x14ac:dyDescent="0.25">
      <c r="A126" s="14" t="s">
        <v>239</v>
      </c>
      <c r="B126" s="9" t="s">
        <v>240</v>
      </c>
      <c r="C126" s="15">
        <v>84610</v>
      </c>
      <c r="D126" s="11">
        <v>39790</v>
      </c>
      <c r="E126" s="11">
        <v>1382</v>
      </c>
      <c r="F126" s="11">
        <v>4246</v>
      </c>
      <c r="G126" s="12">
        <v>570</v>
      </c>
      <c r="H126" s="11">
        <v>232</v>
      </c>
      <c r="I126" s="12">
        <v>1515</v>
      </c>
      <c r="J126" s="17">
        <v>909</v>
      </c>
      <c r="K126" s="44">
        <v>0</v>
      </c>
      <c r="L126" s="44">
        <v>0</v>
      </c>
      <c r="M126" s="45">
        <v>0</v>
      </c>
      <c r="N126" s="27">
        <f t="shared" si="1"/>
        <v>133254</v>
      </c>
    </row>
    <row r="127" spans="1:14" ht="25.5" x14ac:dyDescent="0.25">
      <c r="A127" s="14" t="s">
        <v>241</v>
      </c>
      <c r="B127" s="9" t="s">
        <v>242</v>
      </c>
      <c r="C127" s="15">
        <v>398717</v>
      </c>
      <c r="D127" s="11">
        <v>212694</v>
      </c>
      <c r="E127" s="11">
        <v>4496</v>
      </c>
      <c r="F127" s="11">
        <v>12726</v>
      </c>
      <c r="G127" s="12">
        <v>1885</v>
      </c>
      <c r="H127" s="11">
        <v>741</v>
      </c>
      <c r="I127" s="12">
        <v>18437</v>
      </c>
      <c r="J127" s="17">
        <v>13878</v>
      </c>
      <c r="K127" s="44">
        <v>0</v>
      </c>
      <c r="L127" s="44">
        <v>127104</v>
      </c>
      <c r="M127" s="45">
        <v>0</v>
      </c>
      <c r="N127" s="27">
        <f t="shared" si="1"/>
        <v>790678</v>
      </c>
    </row>
    <row r="128" spans="1:14" ht="25.5" x14ac:dyDescent="0.25">
      <c r="A128" s="14" t="s">
        <v>243</v>
      </c>
      <c r="B128" s="9" t="s">
        <v>244</v>
      </c>
      <c r="C128" s="15">
        <v>233232</v>
      </c>
      <c r="D128" s="11">
        <v>60383</v>
      </c>
      <c r="E128" s="11">
        <v>3301</v>
      </c>
      <c r="F128" s="11">
        <v>9807</v>
      </c>
      <c r="G128" s="12">
        <v>1351</v>
      </c>
      <c r="H128" s="11">
        <v>530</v>
      </c>
      <c r="I128" s="12">
        <v>11603</v>
      </c>
      <c r="J128" s="17">
        <v>5898</v>
      </c>
      <c r="K128" s="44">
        <v>0</v>
      </c>
      <c r="L128" s="44">
        <v>0</v>
      </c>
      <c r="M128" s="45">
        <v>0</v>
      </c>
      <c r="N128" s="27">
        <f t="shared" si="1"/>
        <v>326105</v>
      </c>
    </row>
    <row r="129" spans="1:14" ht="25.5" x14ac:dyDescent="0.25">
      <c r="A129" s="14" t="s">
        <v>245</v>
      </c>
      <c r="B129" s="9" t="s">
        <v>246</v>
      </c>
      <c r="C129" s="15">
        <v>162398</v>
      </c>
      <c r="D129" s="11">
        <v>74893</v>
      </c>
      <c r="E129" s="11">
        <v>2376</v>
      </c>
      <c r="F129" s="11">
        <v>7152</v>
      </c>
      <c r="G129" s="12">
        <v>979</v>
      </c>
      <c r="H129" s="11">
        <v>384</v>
      </c>
      <c r="I129" s="12">
        <v>5941</v>
      </c>
      <c r="J129" s="17">
        <v>3286</v>
      </c>
      <c r="K129" s="44">
        <v>0</v>
      </c>
      <c r="L129" s="44">
        <v>0</v>
      </c>
      <c r="M129" s="45">
        <v>0</v>
      </c>
      <c r="N129" s="27">
        <f t="shared" si="1"/>
        <v>257409</v>
      </c>
    </row>
    <row r="130" spans="1:14" ht="25.5" x14ac:dyDescent="0.25">
      <c r="A130" s="14" t="s">
        <v>247</v>
      </c>
      <c r="B130" s="9" t="s">
        <v>248</v>
      </c>
      <c r="C130" s="15">
        <v>381640</v>
      </c>
      <c r="D130" s="11">
        <v>136636</v>
      </c>
      <c r="E130" s="11">
        <v>4710</v>
      </c>
      <c r="F130" s="11">
        <v>14734</v>
      </c>
      <c r="G130" s="12">
        <v>2173</v>
      </c>
      <c r="H130" s="11">
        <v>841</v>
      </c>
      <c r="I130" s="12">
        <v>6194</v>
      </c>
      <c r="J130" s="17">
        <v>5815</v>
      </c>
      <c r="K130" s="44">
        <v>0</v>
      </c>
      <c r="L130" s="44">
        <v>25998</v>
      </c>
      <c r="M130" s="45">
        <v>0</v>
      </c>
      <c r="N130" s="27">
        <f t="shared" si="1"/>
        <v>578741</v>
      </c>
    </row>
    <row r="131" spans="1:14" ht="25.5" x14ac:dyDescent="0.25">
      <c r="A131" s="14" t="s">
        <v>249</v>
      </c>
      <c r="B131" s="9" t="s">
        <v>250</v>
      </c>
      <c r="C131" s="15">
        <v>82130</v>
      </c>
      <c r="D131" s="11">
        <v>44889</v>
      </c>
      <c r="E131" s="11">
        <v>1427</v>
      </c>
      <c r="F131" s="11">
        <v>4403</v>
      </c>
      <c r="G131" s="12">
        <v>582</v>
      </c>
      <c r="H131" s="11">
        <v>245</v>
      </c>
      <c r="I131" s="12">
        <v>956</v>
      </c>
      <c r="J131" s="17">
        <v>522</v>
      </c>
      <c r="K131" s="44">
        <v>0</v>
      </c>
      <c r="L131" s="44">
        <v>0</v>
      </c>
      <c r="M131" s="45">
        <v>0</v>
      </c>
      <c r="N131" s="27">
        <f t="shared" si="1"/>
        <v>135154</v>
      </c>
    </row>
    <row r="132" spans="1:14" ht="25.5" x14ac:dyDescent="0.25">
      <c r="A132" s="14" t="s">
        <v>251</v>
      </c>
      <c r="B132" s="9" t="s">
        <v>252</v>
      </c>
      <c r="C132" s="15">
        <v>96852</v>
      </c>
      <c r="D132" s="11">
        <v>51761</v>
      </c>
      <c r="E132" s="11">
        <v>1585</v>
      </c>
      <c r="F132" s="11">
        <v>4745</v>
      </c>
      <c r="G132" s="12">
        <v>626</v>
      </c>
      <c r="H132" s="11">
        <v>255</v>
      </c>
      <c r="I132" s="12">
        <v>766</v>
      </c>
      <c r="J132" s="17">
        <v>931</v>
      </c>
      <c r="K132" s="44">
        <v>0</v>
      </c>
      <c r="L132" s="44">
        <v>3296</v>
      </c>
      <c r="M132" s="45">
        <v>0</v>
      </c>
      <c r="N132" s="27">
        <f t="shared" si="1"/>
        <v>160817</v>
      </c>
    </row>
    <row r="133" spans="1:14" ht="25.5" x14ac:dyDescent="0.25">
      <c r="A133" s="14" t="s">
        <v>253</v>
      </c>
      <c r="B133" s="9" t="s">
        <v>254</v>
      </c>
      <c r="C133" s="15">
        <v>91772</v>
      </c>
      <c r="D133" s="11">
        <v>46271</v>
      </c>
      <c r="E133" s="11">
        <v>1504</v>
      </c>
      <c r="F133" s="11">
        <v>4636</v>
      </c>
      <c r="G133" s="12">
        <v>621</v>
      </c>
      <c r="H133" s="11">
        <v>252</v>
      </c>
      <c r="I133" s="12">
        <v>1515</v>
      </c>
      <c r="J133" s="17">
        <v>924</v>
      </c>
      <c r="K133" s="44">
        <v>0</v>
      </c>
      <c r="L133" s="44">
        <v>5844</v>
      </c>
      <c r="M133" s="45">
        <v>0</v>
      </c>
      <c r="N133" s="27">
        <f t="shared" si="1"/>
        <v>153339</v>
      </c>
    </row>
    <row r="134" spans="1:14" ht="25.5" x14ac:dyDescent="0.25">
      <c r="A134" s="14" t="s">
        <v>255</v>
      </c>
      <c r="B134" s="9" t="s">
        <v>256</v>
      </c>
      <c r="C134" s="15">
        <v>79586</v>
      </c>
      <c r="D134" s="11">
        <v>50281</v>
      </c>
      <c r="E134" s="11">
        <v>1241</v>
      </c>
      <c r="F134" s="11">
        <v>3869</v>
      </c>
      <c r="G134" s="12">
        <v>530</v>
      </c>
      <c r="H134" s="11">
        <v>216</v>
      </c>
      <c r="I134" s="12">
        <v>1370</v>
      </c>
      <c r="J134" s="17">
        <v>878</v>
      </c>
      <c r="K134" s="44">
        <v>0</v>
      </c>
      <c r="L134" s="44">
        <v>5708</v>
      </c>
      <c r="M134" s="45">
        <v>0</v>
      </c>
      <c r="N134" s="27">
        <f t="shared" si="1"/>
        <v>143679</v>
      </c>
    </row>
    <row r="135" spans="1:14" ht="25.5" x14ac:dyDescent="0.25">
      <c r="A135" s="14" t="s">
        <v>257</v>
      </c>
      <c r="B135" s="9" t="s">
        <v>258</v>
      </c>
      <c r="C135" s="15">
        <v>161282</v>
      </c>
      <c r="D135" s="11">
        <v>90649</v>
      </c>
      <c r="E135" s="11">
        <v>2246</v>
      </c>
      <c r="F135" s="11">
        <v>6755</v>
      </c>
      <c r="G135" s="12">
        <v>942</v>
      </c>
      <c r="H135" s="11">
        <v>375</v>
      </c>
      <c r="I135" s="12">
        <v>6581</v>
      </c>
      <c r="J135" s="17">
        <v>3748</v>
      </c>
      <c r="K135" s="44">
        <v>0</v>
      </c>
      <c r="L135" s="44">
        <v>0</v>
      </c>
      <c r="M135" s="45">
        <v>0</v>
      </c>
      <c r="N135" s="27">
        <f t="shared" si="1"/>
        <v>272578</v>
      </c>
    </row>
    <row r="136" spans="1:14" x14ac:dyDescent="0.25">
      <c r="A136" s="14" t="s">
        <v>259</v>
      </c>
      <c r="B136" s="9" t="s">
        <v>260</v>
      </c>
      <c r="C136" s="15">
        <v>916572</v>
      </c>
      <c r="D136" s="11">
        <v>299507</v>
      </c>
      <c r="E136" s="11">
        <v>10516</v>
      </c>
      <c r="F136" s="11">
        <v>29573</v>
      </c>
      <c r="G136" s="12">
        <v>4338</v>
      </c>
      <c r="H136" s="11">
        <v>1707</v>
      </c>
      <c r="I136" s="12">
        <v>46782</v>
      </c>
      <c r="J136" s="17">
        <v>30065</v>
      </c>
      <c r="K136" s="44">
        <v>0</v>
      </c>
      <c r="L136" s="44">
        <v>0</v>
      </c>
      <c r="M136" s="45">
        <v>0</v>
      </c>
      <c r="N136" s="27">
        <f t="shared" si="1"/>
        <v>1339060</v>
      </c>
    </row>
    <row r="137" spans="1:14" x14ac:dyDescent="0.25">
      <c r="A137" s="14" t="s">
        <v>261</v>
      </c>
      <c r="B137" s="9" t="s">
        <v>262</v>
      </c>
      <c r="C137" s="15">
        <v>604778</v>
      </c>
      <c r="D137" s="11">
        <v>223527</v>
      </c>
      <c r="E137" s="11">
        <v>7705</v>
      </c>
      <c r="F137" s="11">
        <v>22775</v>
      </c>
      <c r="G137" s="12">
        <v>3232</v>
      </c>
      <c r="H137" s="11">
        <v>1199</v>
      </c>
      <c r="I137" s="12">
        <v>28949</v>
      </c>
      <c r="J137" s="17">
        <v>17308</v>
      </c>
      <c r="K137" s="44">
        <v>0</v>
      </c>
      <c r="L137" s="44">
        <v>0</v>
      </c>
      <c r="M137" s="45">
        <v>0</v>
      </c>
      <c r="N137" s="27">
        <f t="shared" si="1"/>
        <v>909473</v>
      </c>
    </row>
    <row r="138" spans="1:14" ht="25.5" x14ac:dyDescent="0.25">
      <c r="A138" s="14" t="s">
        <v>263</v>
      </c>
      <c r="B138" s="9" t="s">
        <v>264</v>
      </c>
      <c r="C138" s="15">
        <v>258636</v>
      </c>
      <c r="D138" s="11">
        <v>118365</v>
      </c>
      <c r="E138" s="11">
        <v>3500</v>
      </c>
      <c r="F138" s="11">
        <v>10447</v>
      </c>
      <c r="G138" s="12">
        <v>1463</v>
      </c>
      <c r="H138" s="11">
        <v>564</v>
      </c>
      <c r="I138" s="12">
        <v>13262</v>
      </c>
      <c r="J138" s="17">
        <v>6897</v>
      </c>
      <c r="K138" s="44">
        <v>0</v>
      </c>
      <c r="L138" s="44">
        <v>0</v>
      </c>
      <c r="M138" s="45">
        <v>0</v>
      </c>
      <c r="N138" s="27">
        <f t="shared" si="1"/>
        <v>413134</v>
      </c>
    </row>
    <row r="139" spans="1:14" ht="25.5" x14ac:dyDescent="0.25">
      <c r="A139" s="14" t="s">
        <v>265</v>
      </c>
      <c r="B139" s="9" t="s">
        <v>266</v>
      </c>
      <c r="C139" s="15">
        <v>132874</v>
      </c>
      <c r="D139" s="11">
        <v>49627</v>
      </c>
      <c r="E139" s="11">
        <v>2001</v>
      </c>
      <c r="F139" s="11">
        <v>6331</v>
      </c>
      <c r="G139" s="12">
        <v>872</v>
      </c>
      <c r="H139" s="11">
        <v>327</v>
      </c>
      <c r="I139" s="12">
        <v>2597</v>
      </c>
      <c r="J139" s="17">
        <v>1454</v>
      </c>
      <c r="K139" s="44">
        <v>0</v>
      </c>
      <c r="L139" s="44">
        <v>0</v>
      </c>
      <c r="M139" s="45">
        <v>0</v>
      </c>
      <c r="N139" s="27">
        <f t="shared" si="1"/>
        <v>196083</v>
      </c>
    </row>
    <row r="140" spans="1:14" ht="25.5" x14ac:dyDescent="0.25">
      <c r="A140" s="14" t="s">
        <v>267</v>
      </c>
      <c r="B140" s="9" t="s">
        <v>268</v>
      </c>
      <c r="C140" s="15">
        <v>113356</v>
      </c>
      <c r="D140" s="11">
        <v>77717</v>
      </c>
      <c r="E140" s="11">
        <v>1785</v>
      </c>
      <c r="F140" s="11">
        <v>5395</v>
      </c>
      <c r="G140" s="12">
        <v>734</v>
      </c>
      <c r="H140" s="11">
        <v>320</v>
      </c>
      <c r="I140" s="12">
        <v>2705</v>
      </c>
      <c r="J140" s="17">
        <v>1681</v>
      </c>
      <c r="K140" s="44">
        <v>0</v>
      </c>
      <c r="L140" s="44">
        <v>0</v>
      </c>
      <c r="M140" s="45">
        <v>0</v>
      </c>
      <c r="N140" s="27">
        <f t="shared" si="1"/>
        <v>203693</v>
      </c>
    </row>
    <row r="141" spans="1:14" ht="25.5" x14ac:dyDescent="0.25">
      <c r="A141" s="14" t="s">
        <v>269</v>
      </c>
      <c r="B141" s="9" t="s">
        <v>270</v>
      </c>
      <c r="C141" s="15">
        <v>142596</v>
      </c>
      <c r="D141" s="11">
        <v>83115</v>
      </c>
      <c r="E141" s="11">
        <v>1510</v>
      </c>
      <c r="F141" s="11">
        <v>5025</v>
      </c>
      <c r="G141" s="12">
        <v>777</v>
      </c>
      <c r="H141" s="11">
        <v>240</v>
      </c>
      <c r="I141" s="12">
        <v>775</v>
      </c>
      <c r="J141" s="17">
        <v>1794</v>
      </c>
      <c r="K141" s="44">
        <v>0</v>
      </c>
      <c r="L141" s="44">
        <v>0</v>
      </c>
      <c r="M141" s="45">
        <v>0</v>
      </c>
      <c r="N141" s="27">
        <f t="shared" si="1"/>
        <v>235832</v>
      </c>
    </row>
    <row r="142" spans="1:14" ht="25.5" x14ac:dyDescent="0.25">
      <c r="A142" s="14" t="s">
        <v>271</v>
      </c>
      <c r="B142" s="9" t="s">
        <v>272</v>
      </c>
      <c r="C142" s="15">
        <v>331116</v>
      </c>
      <c r="D142" s="11">
        <v>127568</v>
      </c>
      <c r="E142" s="11">
        <v>4864</v>
      </c>
      <c r="F142" s="11">
        <v>14686</v>
      </c>
      <c r="G142" s="12">
        <v>2011</v>
      </c>
      <c r="H142" s="11">
        <v>791</v>
      </c>
      <c r="I142" s="12">
        <v>12532</v>
      </c>
      <c r="J142" s="17">
        <v>6875</v>
      </c>
      <c r="K142" s="44">
        <v>0</v>
      </c>
      <c r="L142" s="44">
        <v>0</v>
      </c>
      <c r="M142" s="45">
        <v>0</v>
      </c>
      <c r="N142" s="27">
        <f t="shared" ref="N142:N205" si="2">SUM(C142:M142)</f>
        <v>500443</v>
      </c>
    </row>
    <row r="143" spans="1:14" ht="25.5" x14ac:dyDescent="0.25">
      <c r="A143" s="14" t="s">
        <v>273</v>
      </c>
      <c r="B143" s="9" t="s">
        <v>274</v>
      </c>
      <c r="C143" s="15">
        <v>634626</v>
      </c>
      <c r="D143" s="11">
        <v>230513</v>
      </c>
      <c r="E143" s="11">
        <v>8655</v>
      </c>
      <c r="F143" s="11">
        <v>26354</v>
      </c>
      <c r="G143" s="12">
        <v>3713</v>
      </c>
      <c r="H143" s="11">
        <v>1446</v>
      </c>
      <c r="I143" s="12">
        <v>25010</v>
      </c>
      <c r="J143" s="17">
        <v>14438</v>
      </c>
      <c r="K143" s="44">
        <v>0</v>
      </c>
      <c r="L143" s="44">
        <v>0</v>
      </c>
      <c r="M143" s="45">
        <v>0</v>
      </c>
      <c r="N143" s="27">
        <f t="shared" si="2"/>
        <v>944755</v>
      </c>
    </row>
    <row r="144" spans="1:14" ht="25.5" x14ac:dyDescent="0.25">
      <c r="A144" s="14" t="s">
        <v>275</v>
      </c>
      <c r="B144" s="9" t="s">
        <v>276</v>
      </c>
      <c r="C144" s="15">
        <v>139000</v>
      </c>
      <c r="D144" s="11">
        <v>65818</v>
      </c>
      <c r="E144" s="11">
        <v>1940</v>
      </c>
      <c r="F144" s="11">
        <v>6087</v>
      </c>
      <c r="G144" s="12">
        <v>859</v>
      </c>
      <c r="H144" s="11">
        <v>327</v>
      </c>
      <c r="I144" s="12">
        <v>2353</v>
      </c>
      <c r="J144" s="17">
        <v>1863</v>
      </c>
      <c r="K144" s="44">
        <v>0</v>
      </c>
      <c r="L144" s="44">
        <v>0</v>
      </c>
      <c r="M144" s="45">
        <v>0</v>
      </c>
      <c r="N144" s="27">
        <f t="shared" si="2"/>
        <v>218247</v>
      </c>
    </row>
    <row r="145" spans="1:14" ht="25.5" x14ac:dyDescent="0.25">
      <c r="A145" s="14" t="s">
        <v>277</v>
      </c>
      <c r="B145" s="9" t="s">
        <v>278</v>
      </c>
      <c r="C145" s="15">
        <v>227460</v>
      </c>
      <c r="D145" s="11">
        <v>67892</v>
      </c>
      <c r="E145" s="11">
        <v>3299</v>
      </c>
      <c r="F145" s="11">
        <v>9936</v>
      </c>
      <c r="G145" s="12">
        <v>1371</v>
      </c>
      <c r="H145" s="11">
        <v>554</v>
      </c>
      <c r="I145" s="12">
        <v>9007</v>
      </c>
      <c r="J145" s="17">
        <v>4846</v>
      </c>
      <c r="K145" s="44">
        <v>0</v>
      </c>
      <c r="L145" s="44">
        <v>0</v>
      </c>
      <c r="M145" s="45">
        <v>0</v>
      </c>
      <c r="N145" s="27">
        <f t="shared" si="2"/>
        <v>324365</v>
      </c>
    </row>
    <row r="146" spans="1:14" ht="25.5" x14ac:dyDescent="0.25">
      <c r="A146" s="14" t="s">
        <v>279</v>
      </c>
      <c r="B146" s="9" t="s">
        <v>280</v>
      </c>
      <c r="C146" s="15">
        <v>1133964</v>
      </c>
      <c r="D146" s="11">
        <v>641364</v>
      </c>
      <c r="E146" s="11">
        <v>13915</v>
      </c>
      <c r="F146" s="11">
        <v>39769</v>
      </c>
      <c r="G146" s="12">
        <v>5671</v>
      </c>
      <c r="H146" s="11">
        <v>2149</v>
      </c>
      <c r="I146" s="12">
        <v>72829</v>
      </c>
      <c r="J146" s="17">
        <v>39294</v>
      </c>
      <c r="K146" s="44">
        <v>0</v>
      </c>
      <c r="L146" s="44">
        <v>0</v>
      </c>
      <c r="M146" s="45">
        <v>0</v>
      </c>
      <c r="N146" s="27">
        <f t="shared" si="2"/>
        <v>1948955</v>
      </c>
    </row>
    <row r="147" spans="1:14" x14ac:dyDescent="0.25">
      <c r="A147" s="14" t="s">
        <v>281</v>
      </c>
      <c r="B147" s="9" t="s">
        <v>282</v>
      </c>
      <c r="C147" s="15">
        <v>326274</v>
      </c>
      <c r="D147" s="11">
        <v>52217</v>
      </c>
      <c r="E147" s="11">
        <v>4016</v>
      </c>
      <c r="F147" s="11">
        <v>11159</v>
      </c>
      <c r="G147" s="12">
        <v>1574</v>
      </c>
      <c r="H147" s="11">
        <v>604</v>
      </c>
      <c r="I147" s="12">
        <v>17391</v>
      </c>
      <c r="J147" s="17">
        <v>11644</v>
      </c>
      <c r="K147" s="44">
        <v>0</v>
      </c>
      <c r="L147" s="44">
        <v>0</v>
      </c>
      <c r="M147" s="45">
        <v>0</v>
      </c>
      <c r="N147" s="27">
        <f t="shared" si="2"/>
        <v>424879</v>
      </c>
    </row>
    <row r="148" spans="1:14" x14ac:dyDescent="0.25">
      <c r="A148" s="14" t="s">
        <v>283</v>
      </c>
      <c r="B148" s="9" t="s">
        <v>284</v>
      </c>
      <c r="C148" s="15">
        <v>562450</v>
      </c>
      <c r="D148" s="11">
        <v>407574</v>
      </c>
      <c r="E148" s="11">
        <v>7271</v>
      </c>
      <c r="F148" s="11">
        <v>21588</v>
      </c>
      <c r="G148" s="12">
        <v>3056</v>
      </c>
      <c r="H148" s="11">
        <v>1148</v>
      </c>
      <c r="I148" s="12">
        <v>26705</v>
      </c>
      <c r="J148" s="17">
        <v>16036</v>
      </c>
      <c r="K148" s="44">
        <v>0</v>
      </c>
      <c r="L148" s="44">
        <v>0</v>
      </c>
      <c r="M148" s="45">
        <v>0</v>
      </c>
      <c r="N148" s="27">
        <f t="shared" si="2"/>
        <v>1045828</v>
      </c>
    </row>
    <row r="149" spans="1:14" ht="25.5" x14ac:dyDescent="0.25">
      <c r="A149" s="14" t="s">
        <v>285</v>
      </c>
      <c r="B149" s="9" t="s">
        <v>286</v>
      </c>
      <c r="C149" s="15">
        <v>267828</v>
      </c>
      <c r="D149" s="11">
        <v>130674</v>
      </c>
      <c r="E149" s="11">
        <v>3484</v>
      </c>
      <c r="F149" s="11">
        <v>10061</v>
      </c>
      <c r="G149" s="12">
        <v>1429</v>
      </c>
      <c r="H149" s="11">
        <v>601</v>
      </c>
      <c r="I149" s="12">
        <v>8051</v>
      </c>
      <c r="J149" s="17">
        <v>6292</v>
      </c>
      <c r="K149" s="44">
        <v>0</v>
      </c>
      <c r="L149" s="44">
        <v>0</v>
      </c>
      <c r="M149" s="45">
        <v>0</v>
      </c>
      <c r="N149" s="27">
        <f t="shared" si="2"/>
        <v>428420</v>
      </c>
    </row>
    <row r="150" spans="1:14" ht="25.5" x14ac:dyDescent="0.25">
      <c r="A150" s="14" t="s">
        <v>287</v>
      </c>
      <c r="B150" s="9" t="s">
        <v>288</v>
      </c>
      <c r="C150" s="15">
        <v>69306</v>
      </c>
      <c r="D150" s="11">
        <v>39294</v>
      </c>
      <c r="E150" s="11">
        <v>1171</v>
      </c>
      <c r="F150" s="11">
        <v>3600</v>
      </c>
      <c r="G150" s="12">
        <v>480</v>
      </c>
      <c r="H150" s="11">
        <v>203</v>
      </c>
      <c r="I150" s="12">
        <v>1028</v>
      </c>
      <c r="J150" s="17">
        <v>598</v>
      </c>
      <c r="K150" s="44">
        <v>0</v>
      </c>
      <c r="L150" s="44">
        <v>0</v>
      </c>
      <c r="M150" s="45">
        <v>0</v>
      </c>
      <c r="N150" s="27">
        <f t="shared" si="2"/>
        <v>115680</v>
      </c>
    </row>
    <row r="151" spans="1:14" ht="25.5" x14ac:dyDescent="0.25">
      <c r="A151" s="14" t="s">
        <v>289</v>
      </c>
      <c r="B151" s="9" t="s">
        <v>290</v>
      </c>
      <c r="C151" s="15">
        <v>162150</v>
      </c>
      <c r="D151" s="11">
        <v>53529</v>
      </c>
      <c r="E151" s="11">
        <v>2495</v>
      </c>
      <c r="F151" s="11">
        <v>7598</v>
      </c>
      <c r="G151" s="12">
        <v>1030</v>
      </c>
      <c r="H151" s="11">
        <v>410</v>
      </c>
      <c r="I151" s="12">
        <v>5202</v>
      </c>
      <c r="J151" s="17">
        <v>2733</v>
      </c>
      <c r="K151" s="44">
        <v>0</v>
      </c>
      <c r="L151" s="44">
        <v>0</v>
      </c>
      <c r="M151" s="45">
        <v>0</v>
      </c>
      <c r="N151" s="27">
        <f t="shared" si="2"/>
        <v>235147</v>
      </c>
    </row>
    <row r="152" spans="1:14" ht="25.5" x14ac:dyDescent="0.25">
      <c r="A152" s="14" t="s">
        <v>291</v>
      </c>
      <c r="B152" s="9" t="s">
        <v>292</v>
      </c>
      <c r="C152" s="15">
        <v>72858</v>
      </c>
      <c r="D152" s="11">
        <v>39383</v>
      </c>
      <c r="E152" s="11">
        <v>1147</v>
      </c>
      <c r="F152" s="11">
        <v>3495</v>
      </c>
      <c r="G152" s="12">
        <v>470</v>
      </c>
      <c r="H152" s="11">
        <v>190</v>
      </c>
      <c r="I152" s="12">
        <v>1857</v>
      </c>
      <c r="J152" s="17">
        <v>1083</v>
      </c>
      <c r="K152" s="44">
        <v>0</v>
      </c>
      <c r="L152" s="44">
        <v>0</v>
      </c>
      <c r="M152" s="45">
        <v>0</v>
      </c>
      <c r="N152" s="27">
        <f t="shared" si="2"/>
        <v>120483</v>
      </c>
    </row>
    <row r="153" spans="1:14" ht="25.5" x14ac:dyDescent="0.25">
      <c r="A153" s="14" t="s">
        <v>293</v>
      </c>
      <c r="B153" s="9" t="s">
        <v>294</v>
      </c>
      <c r="C153" s="15">
        <v>422895</v>
      </c>
      <c r="D153" s="11">
        <v>118648</v>
      </c>
      <c r="E153" s="11">
        <v>5499</v>
      </c>
      <c r="F153" s="11">
        <v>15278</v>
      </c>
      <c r="G153" s="12">
        <v>2109</v>
      </c>
      <c r="H153" s="11">
        <v>823</v>
      </c>
      <c r="I153" s="12">
        <v>18212</v>
      </c>
      <c r="J153" s="17">
        <v>12818</v>
      </c>
      <c r="K153" s="44">
        <v>0</v>
      </c>
      <c r="L153" s="44">
        <v>0</v>
      </c>
      <c r="M153" s="45">
        <v>0</v>
      </c>
      <c r="N153" s="27">
        <f t="shared" si="2"/>
        <v>596282</v>
      </c>
    </row>
    <row r="154" spans="1:14" ht="25.5" x14ac:dyDescent="0.25">
      <c r="A154" s="14" t="s">
        <v>295</v>
      </c>
      <c r="B154" s="9" t="s">
        <v>296</v>
      </c>
      <c r="C154" s="15">
        <v>100802</v>
      </c>
      <c r="D154" s="11">
        <v>40048</v>
      </c>
      <c r="E154" s="11">
        <v>1594</v>
      </c>
      <c r="F154" s="11">
        <v>4906</v>
      </c>
      <c r="G154" s="12">
        <v>663</v>
      </c>
      <c r="H154" s="11">
        <v>263</v>
      </c>
      <c r="I154" s="12">
        <v>2488</v>
      </c>
      <c r="J154" s="17">
        <v>1340</v>
      </c>
      <c r="K154" s="44">
        <v>0</v>
      </c>
      <c r="L154" s="44">
        <v>0</v>
      </c>
      <c r="M154" s="45">
        <v>0</v>
      </c>
      <c r="N154" s="27">
        <f t="shared" si="2"/>
        <v>152104</v>
      </c>
    </row>
    <row r="155" spans="1:14" ht="25.5" x14ac:dyDescent="0.25">
      <c r="A155" s="14" t="s">
        <v>297</v>
      </c>
      <c r="B155" s="9" t="s">
        <v>298</v>
      </c>
      <c r="C155" s="15">
        <v>577548</v>
      </c>
      <c r="D155" s="11">
        <v>254586</v>
      </c>
      <c r="E155" s="11">
        <v>6541</v>
      </c>
      <c r="F155" s="11">
        <v>20407</v>
      </c>
      <c r="G155" s="12">
        <v>3244</v>
      </c>
      <c r="H155" s="11">
        <v>1213</v>
      </c>
      <c r="I155" s="12">
        <v>20231</v>
      </c>
      <c r="J155" s="17">
        <v>13371</v>
      </c>
      <c r="K155" s="44">
        <v>0</v>
      </c>
      <c r="L155" s="44">
        <v>0</v>
      </c>
      <c r="M155" s="45">
        <v>0</v>
      </c>
      <c r="N155" s="27">
        <f t="shared" si="2"/>
        <v>897141</v>
      </c>
    </row>
    <row r="156" spans="1:14" ht="25.5" x14ac:dyDescent="0.25">
      <c r="A156" s="14" t="s">
        <v>299</v>
      </c>
      <c r="B156" s="9" t="s">
        <v>300</v>
      </c>
      <c r="C156" s="15">
        <v>83332</v>
      </c>
      <c r="D156" s="11">
        <v>35229</v>
      </c>
      <c r="E156" s="11">
        <v>1291</v>
      </c>
      <c r="F156" s="11">
        <v>3947</v>
      </c>
      <c r="G156" s="12">
        <v>538</v>
      </c>
      <c r="H156" s="11">
        <v>223</v>
      </c>
      <c r="I156" s="12">
        <v>2236</v>
      </c>
      <c r="J156" s="17">
        <v>1264</v>
      </c>
      <c r="K156" s="44">
        <v>0</v>
      </c>
      <c r="L156" s="44">
        <v>0</v>
      </c>
      <c r="M156" s="45">
        <v>0</v>
      </c>
      <c r="N156" s="27">
        <f t="shared" si="2"/>
        <v>128060</v>
      </c>
    </row>
    <row r="157" spans="1:14" ht="25.5" x14ac:dyDescent="0.25">
      <c r="A157" s="14" t="s">
        <v>301</v>
      </c>
      <c r="B157" s="9" t="s">
        <v>302</v>
      </c>
      <c r="C157" s="15">
        <v>267323</v>
      </c>
      <c r="D157" s="11">
        <v>118149</v>
      </c>
      <c r="E157" s="11">
        <v>3028</v>
      </c>
      <c r="F157" s="11">
        <v>8951</v>
      </c>
      <c r="G157" s="12">
        <v>1365</v>
      </c>
      <c r="H157" s="11">
        <v>599</v>
      </c>
      <c r="I157" s="12">
        <v>8114</v>
      </c>
      <c r="J157" s="17">
        <v>6829</v>
      </c>
      <c r="K157" s="44">
        <v>0</v>
      </c>
      <c r="L157" s="44">
        <v>0</v>
      </c>
      <c r="M157" s="45">
        <v>0</v>
      </c>
      <c r="N157" s="27">
        <f t="shared" si="2"/>
        <v>414358</v>
      </c>
    </row>
    <row r="158" spans="1:14" ht="25.5" x14ac:dyDescent="0.25">
      <c r="A158" s="14" t="s">
        <v>303</v>
      </c>
      <c r="B158" s="9" t="s">
        <v>304</v>
      </c>
      <c r="C158" s="15">
        <v>191388</v>
      </c>
      <c r="D158" s="11">
        <v>106197</v>
      </c>
      <c r="E158" s="11">
        <v>2799</v>
      </c>
      <c r="F158" s="11">
        <v>8403</v>
      </c>
      <c r="G158" s="12">
        <v>1153</v>
      </c>
      <c r="H158" s="11">
        <v>465</v>
      </c>
      <c r="I158" s="12">
        <v>6915</v>
      </c>
      <c r="J158" s="17">
        <v>3914</v>
      </c>
      <c r="K158" s="44">
        <v>0</v>
      </c>
      <c r="L158" s="44">
        <v>0</v>
      </c>
      <c r="M158" s="45">
        <v>0</v>
      </c>
      <c r="N158" s="27">
        <f t="shared" si="2"/>
        <v>321234</v>
      </c>
    </row>
    <row r="159" spans="1:14" ht="25.5" x14ac:dyDescent="0.25">
      <c r="A159" s="14" t="s">
        <v>305</v>
      </c>
      <c r="B159" s="9" t="s">
        <v>306</v>
      </c>
      <c r="C159" s="15">
        <v>123180</v>
      </c>
      <c r="D159" s="11">
        <v>67227</v>
      </c>
      <c r="E159" s="11">
        <v>1840</v>
      </c>
      <c r="F159" s="11">
        <v>5546</v>
      </c>
      <c r="G159" s="12">
        <v>754</v>
      </c>
      <c r="H159" s="11">
        <v>295</v>
      </c>
      <c r="I159" s="12">
        <v>856</v>
      </c>
      <c r="J159" s="17">
        <v>1355</v>
      </c>
      <c r="K159" s="44">
        <v>0</v>
      </c>
      <c r="L159" s="44">
        <v>0</v>
      </c>
      <c r="M159" s="45">
        <v>0</v>
      </c>
      <c r="N159" s="27">
        <f t="shared" si="2"/>
        <v>201053</v>
      </c>
    </row>
    <row r="160" spans="1:14" ht="25.5" x14ac:dyDescent="0.25">
      <c r="A160" s="14" t="s">
        <v>307</v>
      </c>
      <c r="B160" s="9" t="s">
        <v>308</v>
      </c>
      <c r="C160" s="15">
        <v>178312</v>
      </c>
      <c r="D160" s="11">
        <v>74849</v>
      </c>
      <c r="E160" s="11">
        <v>2496</v>
      </c>
      <c r="F160" s="11">
        <v>7978</v>
      </c>
      <c r="G160" s="12">
        <v>1122</v>
      </c>
      <c r="H160" s="11">
        <v>401</v>
      </c>
      <c r="I160" s="12">
        <v>4887</v>
      </c>
      <c r="J160" s="17">
        <v>2627</v>
      </c>
      <c r="K160" s="44">
        <v>0</v>
      </c>
      <c r="L160" s="44">
        <v>0</v>
      </c>
      <c r="M160" s="45">
        <v>0</v>
      </c>
      <c r="N160" s="27">
        <f t="shared" si="2"/>
        <v>272672</v>
      </c>
    </row>
    <row r="161" spans="1:14" x14ac:dyDescent="0.25">
      <c r="A161" s="14" t="s">
        <v>309</v>
      </c>
      <c r="B161" s="9" t="s">
        <v>310</v>
      </c>
      <c r="C161" s="15">
        <v>130976</v>
      </c>
      <c r="D161" s="11">
        <v>70565</v>
      </c>
      <c r="E161" s="11">
        <v>1886</v>
      </c>
      <c r="F161" s="11">
        <v>5706</v>
      </c>
      <c r="G161" s="12">
        <v>793</v>
      </c>
      <c r="H161" s="11">
        <v>325</v>
      </c>
      <c r="I161" s="12">
        <v>4364</v>
      </c>
      <c r="J161" s="17">
        <v>2498</v>
      </c>
      <c r="K161" s="44">
        <v>0</v>
      </c>
      <c r="L161" s="44">
        <v>0</v>
      </c>
      <c r="M161" s="45">
        <v>0</v>
      </c>
      <c r="N161" s="27">
        <f t="shared" si="2"/>
        <v>217113</v>
      </c>
    </row>
    <row r="162" spans="1:14" ht="25.5" x14ac:dyDescent="0.25">
      <c r="A162" s="14" t="s">
        <v>311</v>
      </c>
      <c r="B162" s="9" t="s">
        <v>312</v>
      </c>
      <c r="C162" s="15">
        <v>532776</v>
      </c>
      <c r="D162" s="11">
        <v>253998</v>
      </c>
      <c r="E162" s="11">
        <v>6054</v>
      </c>
      <c r="F162" s="11">
        <v>17111</v>
      </c>
      <c r="G162" s="12">
        <v>2492</v>
      </c>
      <c r="H162" s="11">
        <v>887</v>
      </c>
      <c r="I162" s="12">
        <v>26371</v>
      </c>
      <c r="J162" s="17">
        <v>19276</v>
      </c>
      <c r="K162" s="44">
        <v>0</v>
      </c>
      <c r="L162" s="44">
        <v>0</v>
      </c>
      <c r="M162" s="45">
        <v>0</v>
      </c>
      <c r="N162" s="27">
        <f t="shared" si="2"/>
        <v>858965</v>
      </c>
    </row>
    <row r="163" spans="1:14" ht="25.5" x14ac:dyDescent="0.25">
      <c r="A163" s="14" t="s">
        <v>313</v>
      </c>
      <c r="B163" s="9" t="s">
        <v>314</v>
      </c>
      <c r="C163" s="15">
        <v>64670</v>
      </c>
      <c r="D163" s="11">
        <v>30075</v>
      </c>
      <c r="E163" s="11">
        <v>1094</v>
      </c>
      <c r="F163" s="11">
        <v>3412</v>
      </c>
      <c r="G163" s="12">
        <v>455</v>
      </c>
      <c r="H163" s="11">
        <v>182</v>
      </c>
      <c r="I163" s="12">
        <v>748</v>
      </c>
      <c r="J163" s="17">
        <v>432</v>
      </c>
      <c r="K163" s="44">
        <v>0</v>
      </c>
      <c r="L163" s="44">
        <v>0</v>
      </c>
      <c r="M163" s="45">
        <v>0</v>
      </c>
      <c r="N163" s="27">
        <f t="shared" si="2"/>
        <v>101068</v>
      </c>
    </row>
    <row r="164" spans="1:14" ht="25.5" x14ac:dyDescent="0.25">
      <c r="A164" s="14" t="s">
        <v>315</v>
      </c>
      <c r="B164" s="9" t="s">
        <v>316</v>
      </c>
      <c r="C164" s="15">
        <v>141686</v>
      </c>
      <c r="D164" s="11">
        <v>48240</v>
      </c>
      <c r="E164" s="11">
        <v>2106</v>
      </c>
      <c r="F164" s="11">
        <v>6366</v>
      </c>
      <c r="G164" s="12">
        <v>869</v>
      </c>
      <c r="H164" s="11">
        <v>345</v>
      </c>
      <c r="I164" s="12">
        <v>5536</v>
      </c>
      <c r="J164" s="17">
        <v>2824</v>
      </c>
      <c r="K164" s="44">
        <v>0</v>
      </c>
      <c r="L164" s="44">
        <v>0</v>
      </c>
      <c r="M164" s="45">
        <v>0</v>
      </c>
      <c r="N164" s="27">
        <f t="shared" si="2"/>
        <v>207972</v>
      </c>
    </row>
    <row r="165" spans="1:14" ht="25.5" x14ac:dyDescent="0.25">
      <c r="A165" s="14" t="s">
        <v>317</v>
      </c>
      <c r="B165" s="9" t="s">
        <v>318</v>
      </c>
      <c r="C165" s="15">
        <v>233076</v>
      </c>
      <c r="D165" s="11">
        <v>76879</v>
      </c>
      <c r="E165" s="11">
        <v>3124</v>
      </c>
      <c r="F165" s="11">
        <v>9157</v>
      </c>
      <c r="G165" s="12">
        <v>1277</v>
      </c>
      <c r="H165" s="11">
        <v>496</v>
      </c>
      <c r="I165" s="12">
        <v>11324</v>
      </c>
      <c r="J165" s="17">
        <v>6670</v>
      </c>
      <c r="K165" s="44">
        <v>0</v>
      </c>
      <c r="L165" s="44">
        <v>21416</v>
      </c>
      <c r="M165" s="45">
        <v>0</v>
      </c>
      <c r="N165" s="27">
        <f t="shared" si="2"/>
        <v>363419</v>
      </c>
    </row>
    <row r="166" spans="1:14" ht="25.5" x14ac:dyDescent="0.25">
      <c r="A166" s="14" t="s">
        <v>319</v>
      </c>
      <c r="B166" s="9" t="s">
        <v>320</v>
      </c>
      <c r="C166" s="15">
        <v>195672</v>
      </c>
      <c r="D166" s="11">
        <v>95618</v>
      </c>
      <c r="E166" s="11">
        <v>2766</v>
      </c>
      <c r="F166" s="11">
        <v>8293</v>
      </c>
      <c r="G166" s="12">
        <v>1149</v>
      </c>
      <c r="H166" s="11">
        <v>458</v>
      </c>
      <c r="I166" s="12">
        <v>5671</v>
      </c>
      <c r="J166" s="17">
        <v>3831</v>
      </c>
      <c r="K166" s="44">
        <v>0</v>
      </c>
      <c r="L166" s="44">
        <v>37770</v>
      </c>
      <c r="M166" s="45">
        <v>0</v>
      </c>
      <c r="N166" s="27">
        <f t="shared" si="2"/>
        <v>351228</v>
      </c>
    </row>
    <row r="167" spans="1:14" x14ac:dyDescent="0.25">
      <c r="A167" s="14" t="s">
        <v>321</v>
      </c>
      <c r="B167" s="9" t="s">
        <v>322</v>
      </c>
      <c r="C167" s="15">
        <v>113852</v>
      </c>
      <c r="D167" s="11">
        <v>62680</v>
      </c>
      <c r="E167" s="11">
        <v>1823</v>
      </c>
      <c r="F167" s="11">
        <v>5563</v>
      </c>
      <c r="G167" s="12">
        <v>746</v>
      </c>
      <c r="H167" s="11">
        <v>300</v>
      </c>
      <c r="I167" s="12">
        <v>2551</v>
      </c>
      <c r="J167" s="17">
        <v>1446</v>
      </c>
      <c r="K167" s="44">
        <v>0</v>
      </c>
      <c r="L167" s="44">
        <v>0</v>
      </c>
      <c r="M167" s="45">
        <v>0</v>
      </c>
      <c r="N167" s="27">
        <f t="shared" si="2"/>
        <v>188961</v>
      </c>
    </row>
    <row r="168" spans="1:14" ht="25.5" x14ac:dyDescent="0.25">
      <c r="A168" s="14" t="s">
        <v>323</v>
      </c>
      <c r="B168" s="9" t="s">
        <v>324</v>
      </c>
      <c r="C168" s="15">
        <v>218763</v>
      </c>
      <c r="D168" s="11">
        <v>88337</v>
      </c>
      <c r="E168" s="11">
        <v>3104</v>
      </c>
      <c r="F168" s="11">
        <v>8986</v>
      </c>
      <c r="G168" s="12">
        <v>1234</v>
      </c>
      <c r="H168" s="11">
        <v>518</v>
      </c>
      <c r="I168" s="12">
        <v>7330</v>
      </c>
      <c r="J168" s="17">
        <v>5201</v>
      </c>
      <c r="K168" s="44">
        <v>0</v>
      </c>
      <c r="L168" s="44">
        <v>0</v>
      </c>
      <c r="M168" s="45">
        <v>0</v>
      </c>
      <c r="N168" s="27">
        <f t="shared" si="2"/>
        <v>333473</v>
      </c>
    </row>
    <row r="169" spans="1:14" x14ac:dyDescent="0.25">
      <c r="A169" s="14" t="s">
        <v>325</v>
      </c>
      <c r="B169" s="9" t="s">
        <v>326</v>
      </c>
      <c r="C169" s="15">
        <v>1141295</v>
      </c>
      <c r="D169" s="11">
        <v>322026</v>
      </c>
      <c r="E169" s="11">
        <v>11685</v>
      </c>
      <c r="F169" s="11">
        <v>32650</v>
      </c>
      <c r="G169" s="12">
        <v>5017</v>
      </c>
      <c r="H169" s="11">
        <v>1910</v>
      </c>
      <c r="I169" s="12">
        <v>29328</v>
      </c>
      <c r="J169" s="17">
        <v>33995</v>
      </c>
      <c r="K169" s="44">
        <v>0</v>
      </c>
      <c r="L169" s="44">
        <v>0</v>
      </c>
      <c r="M169" s="45">
        <v>0</v>
      </c>
      <c r="N169" s="27">
        <f t="shared" si="2"/>
        <v>1577906</v>
      </c>
    </row>
    <row r="170" spans="1:14" ht="25.5" x14ac:dyDescent="0.25">
      <c r="A170" s="14" t="s">
        <v>327</v>
      </c>
      <c r="B170" s="9" t="s">
        <v>328</v>
      </c>
      <c r="C170" s="15">
        <v>195972</v>
      </c>
      <c r="D170" s="11">
        <v>87211</v>
      </c>
      <c r="E170" s="11">
        <v>2860</v>
      </c>
      <c r="F170" s="11">
        <v>7939</v>
      </c>
      <c r="G170" s="12">
        <v>1075</v>
      </c>
      <c r="H170" s="11">
        <v>501</v>
      </c>
      <c r="I170" s="12">
        <v>5572</v>
      </c>
      <c r="J170" s="17">
        <v>4459</v>
      </c>
      <c r="K170" s="44">
        <v>0</v>
      </c>
      <c r="L170" s="44">
        <v>0</v>
      </c>
      <c r="M170" s="45">
        <v>0</v>
      </c>
      <c r="N170" s="27">
        <f t="shared" si="2"/>
        <v>305589</v>
      </c>
    </row>
    <row r="171" spans="1:14" ht="25.5" x14ac:dyDescent="0.25">
      <c r="A171" s="14" t="s">
        <v>329</v>
      </c>
      <c r="B171" s="9" t="s">
        <v>330</v>
      </c>
      <c r="C171" s="15">
        <v>273824</v>
      </c>
      <c r="D171" s="11">
        <v>73386</v>
      </c>
      <c r="E171" s="11">
        <v>3597</v>
      </c>
      <c r="F171" s="11">
        <v>10790</v>
      </c>
      <c r="G171" s="12">
        <v>1526</v>
      </c>
      <c r="H171" s="11">
        <v>573</v>
      </c>
      <c r="I171" s="12">
        <v>12658</v>
      </c>
      <c r="J171" s="17">
        <v>7071</v>
      </c>
      <c r="K171" s="44">
        <v>0</v>
      </c>
      <c r="L171" s="44">
        <v>5510</v>
      </c>
      <c r="M171" s="45">
        <v>0</v>
      </c>
      <c r="N171" s="27">
        <f t="shared" si="2"/>
        <v>388935</v>
      </c>
    </row>
    <row r="172" spans="1:14" ht="25.5" x14ac:dyDescent="0.25">
      <c r="A172" s="14" t="s">
        <v>331</v>
      </c>
      <c r="B172" s="9" t="s">
        <v>332</v>
      </c>
      <c r="C172" s="15">
        <v>141214</v>
      </c>
      <c r="D172" s="11">
        <v>61304</v>
      </c>
      <c r="E172" s="11">
        <v>1911</v>
      </c>
      <c r="F172" s="11">
        <v>5988</v>
      </c>
      <c r="G172" s="12">
        <v>849</v>
      </c>
      <c r="H172" s="11">
        <v>315</v>
      </c>
      <c r="I172" s="12">
        <v>3165</v>
      </c>
      <c r="J172" s="17">
        <v>2249</v>
      </c>
      <c r="K172" s="44">
        <v>0</v>
      </c>
      <c r="L172" s="44">
        <v>0</v>
      </c>
      <c r="M172" s="45">
        <v>0</v>
      </c>
      <c r="N172" s="27">
        <f t="shared" si="2"/>
        <v>216995</v>
      </c>
    </row>
    <row r="173" spans="1:14" ht="25.5" x14ac:dyDescent="0.25">
      <c r="A173" s="14" t="s">
        <v>333</v>
      </c>
      <c r="B173" s="9" t="s">
        <v>334</v>
      </c>
      <c r="C173" s="15">
        <v>168780</v>
      </c>
      <c r="D173" s="11">
        <v>64165</v>
      </c>
      <c r="E173" s="11">
        <v>2500</v>
      </c>
      <c r="F173" s="11">
        <v>7558</v>
      </c>
      <c r="G173" s="12">
        <v>1033</v>
      </c>
      <c r="H173" s="11">
        <v>407</v>
      </c>
      <c r="I173" s="12">
        <v>6050</v>
      </c>
      <c r="J173" s="17">
        <v>3384</v>
      </c>
      <c r="K173" s="44">
        <v>0</v>
      </c>
      <c r="L173" s="44">
        <v>0</v>
      </c>
      <c r="M173" s="45">
        <v>0</v>
      </c>
      <c r="N173" s="27">
        <f t="shared" si="2"/>
        <v>253877</v>
      </c>
    </row>
    <row r="174" spans="1:14" ht="25.5" x14ac:dyDescent="0.25">
      <c r="A174" s="14" t="s">
        <v>335</v>
      </c>
      <c r="B174" s="9" t="s">
        <v>336</v>
      </c>
      <c r="C174" s="15">
        <v>131036</v>
      </c>
      <c r="D174" s="11">
        <v>42706</v>
      </c>
      <c r="E174" s="11">
        <v>1888</v>
      </c>
      <c r="F174" s="11">
        <v>5769</v>
      </c>
      <c r="G174" s="12">
        <v>795</v>
      </c>
      <c r="H174" s="11">
        <v>304</v>
      </c>
      <c r="I174" s="12">
        <v>4950</v>
      </c>
      <c r="J174" s="17">
        <v>2612</v>
      </c>
      <c r="K174" s="44">
        <v>0</v>
      </c>
      <c r="L174" s="44">
        <v>0</v>
      </c>
      <c r="M174" s="45">
        <v>0</v>
      </c>
      <c r="N174" s="27">
        <f t="shared" si="2"/>
        <v>190060</v>
      </c>
    </row>
    <row r="175" spans="1:14" ht="25.5" x14ac:dyDescent="0.25">
      <c r="A175" s="14" t="s">
        <v>337</v>
      </c>
      <c r="B175" s="9" t="s">
        <v>338</v>
      </c>
      <c r="C175" s="15">
        <v>120696</v>
      </c>
      <c r="D175" s="11">
        <v>90691</v>
      </c>
      <c r="E175" s="11">
        <v>1827</v>
      </c>
      <c r="F175" s="11">
        <v>5570</v>
      </c>
      <c r="G175" s="12">
        <v>759</v>
      </c>
      <c r="H175" s="11">
        <v>300</v>
      </c>
      <c r="I175" s="12">
        <v>4021</v>
      </c>
      <c r="J175" s="17">
        <v>2128</v>
      </c>
      <c r="K175" s="44">
        <v>0</v>
      </c>
      <c r="L175" s="44">
        <v>0</v>
      </c>
      <c r="M175" s="45">
        <v>0</v>
      </c>
      <c r="N175" s="27">
        <f t="shared" si="2"/>
        <v>225992</v>
      </c>
    </row>
    <row r="176" spans="1:14" x14ac:dyDescent="0.25">
      <c r="A176" s="14" t="s">
        <v>339</v>
      </c>
      <c r="B176" s="9" t="s">
        <v>340</v>
      </c>
      <c r="C176" s="15">
        <v>174092</v>
      </c>
      <c r="D176" s="11">
        <v>49836</v>
      </c>
      <c r="E176" s="11">
        <v>2493</v>
      </c>
      <c r="F176" s="11">
        <v>7549</v>
      </c>
      <c r="G176" s="12">
        <v>1044</v>
      </c>
      <c r="H176" s="11">
        <v>410</v>
      </c>
      <c r="I176" s="12">
        <v>6735</v>
      </c>
      <c r="J176" s="17">
        <v>3733</v>
      </c>
      <c r="K176" s="44">
        <v>0</v>
      </c>
      <c r="L176" s="44">
        <v>0</v>
      </c>
      <c r="M176" s="45">
        <v>0</v>
      </c>
      <c r="N176" s="27">
        <f t="shared" si="2"/>
        <v>245892</v>
      </c>
    </row>
    <row r="177" spans="1:14" x14ac:dyDescent="0.25">
      <c r="A177" s="14" t="s">
        <v>341</v>
      </c>
      <c r="B177" s="9" t="s">
        <v>342</v>
      </c>
      <c r="C177" s="15">
        <v>127550</v>
      </c>
      <c r="D177" s="11">
        <v>78232</v>
      </c>
      <c r="E177" s="11">
        <v>1901</v>
      </c>
      <c r="F177" s="11">
        <v>5834</v>
      </c>
      <c r="G177" s="12">
        <v>798</v>
      </c>
      <c r="H177" s="11">
        <v>307</v>
      </c>
      <c r="I177" s="12">
        <v>3624</v>
      </c>
      <c r="J177" s="17">
        <v>2112</v>
      </c>
      <c r="K177" s="44">
        <v>0</v>
      </c>
      <c r="L177" s="44">
        <v>0</v>
      </c>
      <c r="M177" s="45">
        <v>0</v>
      </c>
      <c r="N177" s="27">
        <f t="shared" si="2"/>
        <v>220358</v>
      </c>
    </row>
    <row r="178" spans="1:14" x14ac:dyDescent="0.25">
      <c r="A178" s="14" t="s">
        <v>343</v>
      </c>
      <c r="B178" s="9" t="s">
        <v>344</v>
      </c>
      <c r="C178" s="15">
        <v>551638</v>
      </c>
      <c r="D178" s="11">
        <v>206308</v>
      </c>
      <c r="E178" s="11">
        <v>7237</v>
      </c>
      <c r="F178" s="11">
        <v>20768</v>
      </c>
      <c r="G178" s="12">
        <v>2895</v>
      </c>
      <c r="H178" s="11">
        <v>1122</v>
      </c>
      <c r="I178" s="12">
        <v>27011</v>
      </c>
      <c r="J178" s="17">
        <v>17209</v>
      </c>
      <c r="K178" s="44">
        <v>0</v>
      </c>
      <c r="L178" s="44">
        <v>0</v>
      </c>
      <c r="M178" s="45">
        <v>0</v>
      </c>
      <c r="N178" s="27">
        <f t="shared" si="2"/>
        <v>834188</v>
      </c>
    </row>
    <row r="179" spans="1:14" x14ac:dyDescent="0.25">
      <c r="A179" s="14" t="s">
        <v>345</v>
      </c>
      <c r="B179" s="9" t="s">
        <v>346</v>
      </c>
      <c r="C179" s="15">
        <v>140106</v>
      </c>
      <c r="D179" s="11">
        <v>68287</v>
      </c>
      <c r="E179" s="11">
        <v>2029</v>
      </c>
      <c r="F179" s="11">
        <v>6114</v>
      </c>
      <c r="G179" s="12">
        <v>840</v>
      </c>
      <c r="H179" s="11">
        <v>328</v>
      </c>
      <c r="I179" s="12">
        <v>5139</v>
      </c>
      <c r="J179" s="17">
        <v>2869</v>
      </c>
      <c r="K179" s="44">
        <v>0</v>
      </c>
      <c r="L179" s="44">
        <v>0</v>
      </c>
      <c r="M179" s="45">
        <v>0</v>
      </c>
      <c r="N179" s="27">
        <f t="shared" si="2"/>
        <v>225712</v>
      </c>
    </row>
    <row r="180" spans="1:14" ht="25.5" x14ac:dyDescent="0.25">
      <c r="A180" s="14" t="s">
        <v>347</v>
      </c>
      <c r="B180" s="9" t="s">
        <v>348</v>
      </c>
      <c r="C180" s="15">
        <v>93621</v>
      </c>
      <c r="D180" s="11">
        <v>44644</v>
      </c>
      <c r="E180" s="11">
        <v>1483</v>
      </c>
      <c r="F180" s="11">
        <v>4506</v>
      </c>
      <c r="G180" s="12">
        <v>605</v>
      </c>
      <c r="H180" s="11">
        <v>243</v>
      </c>
      <c r="I180" s="12">
        <v>2515</v>
      </c>
      <c r="J180" s="17">
        <v>1431</v>
      </c>
      <c r="K180" s="44">
        <v>0</v>
      </c>
      <c r="L180" s="44">
        <v>0</v>
      </c>
      <c r="M180" s="45">
        <v>0</v>
      </c>
      <c r="N180" s="27">
        <f t="shared" si="2"/>
        <v>149048</v>
      </c>
    </row>
    <row r="181" spans="1:14" ht="25.5" x14ac:dyDescent="0.25">
      <c r="A181" s="14" t="s">
        <v>349</v>
      </c>
      <c r="B181" s="9" t="s">
        <v>350</v>
      </c>
      <c r="C181" s="15">
        <v>238766</v>
      </c>
      <c r="D181" s="11">
        <v>110947</v>
      </c>
      <c r="E181" s="11">
        <v>3474</v>
      </c>
      <c r="F181" s="11">
        <v>10432</v>
      </c>
      <c r="G181" s="12">
        <v>1429</v>
      </c>
      <c r="H181" s="11">
        <v>561</v>
      </c>
      <c r="I181" s="12">
        <v>11071</v>
      </c>
      <c r="J181" s="17">
        <v>5232</v>
      </c>
      <c r="K181" s="44">
        <v>0</v>
      </c>
      <c r="L181" s="44">
        <v>0</v>
      </c>
      <c r="M181" s="45">
        <v>0</v>
      </c>
      <c r="N181" s="27">
        <f t="shared" si="2"/>
        <v>381912</v>
      </c>
    </row>
    <row r="182" spans="1:14" x14ac:dyDescent="0.25">
      <c r="A182" s="14" t="s">
        <v>351</v>
      </c>
      <c r="B182" s="9" t="s">
        <v>352</v>
      </c>
      <c r="C182" s="15">
        <v>281790</v>
      </c>
      <c r="D182" s="11">
        <v>113182</v>
      </c>
      <c r="E182" s="11">
        <v>3602</v>
      </c>
      <c r="F182" s="11">
        <v>11809</v>
      </c>
      <c r="G182" s="12">
        <v>1717</v>
      </c>
      <c r="H182" s="11">
        <v>578</v>
      </c>
      <c r="I182" s="12">
        <v>8908</v>
      </c>
      <c r="J182" s="17">
        <v>4482</v>
      </c>
      <c r="K182" s="44">
        <v>0</v>
      </c>
      <c r="L182" s="44">
        <v>0</v>
      </c>
      <c r="M182" s="45">
        <v>0</v>
      </c>
      <c r="N182" s="27">
        <f t="shared" si="2"/>
        <v>426068</v>
      </c>
    </row>
    <row r="183" spans="1:14" x14ac:dyDescent="0.25">
      <c r="A183" s="14" t="s">
        <v>353</v>
      </c>
      <c r="B183" s="9" t="s">
        <v>354</v>
      </c>
      <c r="C183" s="15">
        <v>829768</v>
      </c>
      <c r="D183" s="11">
        <v>237590</v>
      </c>
      <c r="E183" s="11">
        <v>10888</v>
      </c>
      <c r="F183" s="11">
        <v>32035</v>
      </c>
      <c r="G183" s="12">
        <v>4512</v>
      </c>
      <c r="H183" s="11">
        <v>1746</v>
      </c>
      <c r="I183" s="12">
        <v>56880</v>
      </c>
      <c r="J183" s="17">
        <v>24712</v>
      </c>
      <c r="K183" s="44">
        <v>0</v>
      </c>
      <c r="L183" s="44">
        <v>0</v>
      </c>
      <c r="M183" s="45">
        <v>0</v>
      </c>
      <c r="N183" s="27">
        <f t="shared" si="2"/>
        <v>1198131</v>
      </c>
    </row>
    <row r="184" spans="1:14" x14ac:dyDescent="0.25">
      <c r="A184" s="14" t="s">
        <v>355</v>
      </c>
      <c r="B184" s="9" t="s">
        <v>356</v>
      </c>
      <c r="C184" s="15">
        <v>47396</v>
      </c>
      <c r="D184" s="11">
        <v>20146</v>
      </c>
      <c r="E184" s="11">
        <v>752</v>
      </c>
      <c r="F184" s="11">
        <v>2259</v>
      </c>
      <c r="G184" s="12">
        <v>303</v>
      </c>
      <c r="H184" s="11">
        <v>122</v>
      </c>
      <c r="I184" s="12">
        <v>847</v>
      </c>
      <c r="J184" s="17">
        <v>644</v>
      </c>
      <c r="K184" s="44">
        <v>0</v>
      </c>
      <c r="L184" s="44">
        <v>0</v>
      </c>
      <c r="M184" s="45">
        <v>0</v>
      </c>
      <c r="N184" s="27">
        <f t="shared" si="2"/>
        <v>72469</v>
      </c>
    </row>
    <row r="185" spans="1:14" x14ac:dyDescent="0.25">
      <c r="A185" s="14" t="s">
        <v>357</v>
      </c>
      <c r="B185" s="9" t="s">
        <v>358</v>
      </c>
      <c r="C185" s="15">
        <v>132406</v>
      </c>
      <c r="D185" s="11">
        <v>56041</v>
      </c>
      <c r="E185" s="11">
        <v>1767</v>
      </c>
      <c r="F185" s="11">
        <v>5142</v>
      </c>
      <c r="G185" s="12">
        <v>715</v>
      </c>
      <c r="H185" s="11">
        <v>274</v>
      </c>
      <c r="I185" s="12">
        <v>3444</v>
      </c>
      <c r="J185" s="17">
        <v>2885</v>
      </c>
      <c r="K185" s="44">
        <v>0</v>
      </c>
      <c r="L185" s="44">
        <v>0</v>
      </c>
      <c r="M185" s="45">
        <v>0</v>
      </c>
      <c r="N185" s="27">
        <f t="shared" si="2"/>
        <v>202674</v>
      </c>
    </row>
    <row r="186" spans="1:14" x14ac:dyDescent="0.25">
      <c r="A186" s="14" t="s">
        <v>359</v>
      </c>
      <c r="B186" s="9" t="s">
        <v>360</v>
      </c>
      <c r="C186" s="15">
        <v>191140</v>
      </c>
      <c r="D186" s="11">
        <v>83962</v>
      </c>
      <c r="E186" s="11">
        <v>2367</v>
      </c>
      <c r="F186" s="11">
        <v>7248</v>
      </c>
      <c r="G186" s="12">
        <v>1053</v>
      </c>
      <c r="H186" s="11">
        <v>388</v>
      </c>
      <c r="I186" s="12">
        <v>7889</v>
      </c>
      <c r="J186" s="17">
        <v>5232</v>
      </c>
      <c r="K186" s="44">
        <v>0</v>
      </c>
      <c r="L186" s="44">
        <v>0</v>
      </c>
      <c r="M186" s="45">
        <v>0</v>
      </c>
      <c r="N186" s="27">
        <f t="shared" si="2"/>
        <v>299279</v>
      </c>
    </row>
    <row r="187" spans="1:14" ht="25.5" x14ac:dyDescent="0.25">
      <c r="A187" s="14" t="s">
        <v>361</v>
      </c>
      <c r="B187" s="9" t="s">
        <v>362</v>
      </c>
      <c r="C187" s="15">
        <v>126344</v>
      </c>
      <c r="D187" s="11">
        <v>59659</v>
      </c>
      <c r="E187" s="11">
        <v>1933</v>
      </c>
      <c r="F187" s="11">
        <v>5902</v>
      </c>
      <c r="G187" s="12">
        <v>801</v>
      </c>
      <c r="H187" s="11">
        <v>320</v>
      </c>
      <c r="I187" s="12">
        <v>3769</v>
      </c>
      <c r="J187" s="17">
        <v>2112</v>
      </c>
      <c r="K187" s="44">
        <v>0</v>
      </c>
      <c r="L187" s="44">
        <v>0</v>
      </c>
      <c r="M187" s="45">
        <v>0</v>
      </c>
      <c r="N187" s="27">
        <f t="shared" si="2"/>
        <v>200840</v>
      </c>
    </row>
    <row r="188" spans="1:14" ht="25.5" x14ac:dyDescent="0.25">
      <c r="A188" s="14" t="s">
        <v>363</v>
      </c>
      <c r="B188" s="9" t="s">
        <v>364</v>
      </c>
      <c r="C188" s="15">
        <v>229886</v>
      </c>
      <c r="D188" s="11">
        <v>110969</v>
      </c>
      <c r="E188" s="11">
        <v>3323</v>
      </c>
      <c r="F188" s="11">
        <v>10067</v>
      </c>
      <c r="G188" s="12">
        <v>1394</v>
      </c>
      <c r="H188" s="11">
        <v>562</v>
      </c>
      <c r="I188" s="12">
        <v>6491</v>
      </c>
      <c r="J188" s="17">
        <v>4104</v>
      </c>
      <c r="K188" s="44">
        <v>0</v>
      </c>
      <c r="L188" s="44">
        <v>0</v>
      </c>
      <c r="M188" s="45">
        <v>0</v>
      </c>
      <c r="N188" s="27">
        <f t="shared" si="2"/>
        <v>366796</v>
      </c>
    </row>
    <row r="189" spans="1:14" ht="25.5" x14ac:dyDescent="0.25">
      <c r="A189" s="14" t="s">
        <v>365</v>
      </c>
      <c r="B189" s="9" t="s">
        <v>366</v>
      </c>
      <c r="C189" s="15">
        <v>624147</v>
      </c>
      <c r="D189" s="11">
        <v>148378</v>
      </c>
      <c r="E189" s="11">
        <v>7522</v>
      </c>
      <c r="F189" s="11">
        <v>18595</v>
      </c>
      <c r="G189" s="12">
        <v>2538</v>
      </c>
      <c r="H189" s="11">
        <v>1031</v>
      </c>
      <c r="I189" s="12">
        <v>22756</v>
      </c>
      <c r="J189" s="17">
        <v>22153</v>
      </c>
      <c r="K189" s="44">
        <v>0</v>
      </c>
      <c r="L189" s="44">
        <v>0</v>
      </c>
      <c r="M189" s="45">
        <v>0</v>
      </c>
      <c r="N189" s="27">
        <f t="shared" si="2"/>
        <v>847120</v>
      </c>
    </row>
    <row r="190" spans="1:14" ht="25.5" x14ac:dyDescent="0.25">
      <c r="A190" s="14" t="s">
        <v>367</v>
      </c>
      <c r="B190" s="9" t="s">
        <v>368</v>
      </c>
      <c r="C190" s="15">
        <v>278954</v>
      </c>
      <c r="D190" s="11">
        <v>86721</v>
      </c>
      <c r="E190" s="11">
        <v>3322</v>
      </c>
      <c r="F190" s="11">
        <v>9540</v>
      </c>
      <c r="G190" s="12">
        <v>1376</v>
      </c>
      <c r="H190" s="11">
        <v>510</v>
      </c>
      <c r="I190" s="12">
        <v>14317</v>
      </c>
      <c r="J190" s="17">
        <v>9729</v>
      </c>
      <c r="K190" s="44">
        <v>0</v>
      </c>
      <c r="L190" s="44">
        <v>0</v>
      </c>
      <c r="M190" s="45">
        <v>0</v>
      </c>
      <c r="N190" s="27">
        <f t="shared" si="2"/>
        <v>404469</v>
      </c>
    </row>
    <row r="191" spans="1:14" ht="25.5" x14ac:dyDescent="0.25">
      <c r="A191" s="14" t="s">
        <v>369</v>
      </c>
      <c r="B191" s="9" t="s">
        <v>370</v>
      </c>
      <c r="C191" s="15">
        <v>131920</v>
      </c>
      <c r="D191" s="11">
        <v>67704</v>
      </c>
      <c r="E191" s="11">
        <v>2001</v>
      </c>
      <c r="F191" s="11">
        <v>6040</v>
      </c>
      <c r="G191" s="12">
        <v>821</v>
      </c>
      <c r="H191" s="11">
        <v>333</v>
      </c>
      <c r="I191" s="12">
        <v>3435</v>
      </c>
      <c r="J191" s="17">
        <v>2181</v>
      </c>
      <c r="K191" s="44">
        <v>0</v>
      </c>
      <c r="L191" s="44">
        <v>5714</v>
      </c>
      <c r="M191" s="45">
        <v>0</v>
      </c>
      <c r="N191" s="27">
        <f t="shared" si="2"/>
        <v>220149</v>
      </c>
    </row>
    <row r="192" spans="1:14" ht="25.5" x14ac:dyDescent="0.25">
      <c r="A192" s="14" t="s">
        <v>371</v>
      </c>
      <c r="B192" s="9" t="s">
        <v>372</v>
      </c>
      <c r="C192" s="15">
        <v>155244</v>
      </c>
      <c r="D192" s="11">
        <v>65264</v>
      </c>
      <c r="E192" s="11">
        <v>2210</v>
      </c>
      <c r="F192" s="11">
        <v>6443</v>
      </c>
      <c r="G192" s="12">
        <v>878</v>
      </c>
      <c r="H192" s="11">
        <v>347</v>
      </c>
      <c r="I192" s="12">
        <v>5932</v>
      </c>
      <c r="J192" s="17">
        <v>3839</v>
      </c>
      <c r="K192" s="44">
        <v>0</v>
      </c>
      <c r="L192" s="44">
        <v>0</v>
      </c>
      <c r="M192" s="45">
        <v>0</v>
      </c>
      <c r="N192" s="27">
        <f t="shared" si="2"/>
        <v>240157</v>
      </c>
    </row>
    <row r="193" spans="1:14" ht="25.5" x14ac:dyDescent="0.25">
      <c r="A193" s="14" t="s">
        <v>373</v>
      </c>
      <c r="B193" s="9" t="s">
        <v>374</v>
      </c>
      <c r="C193" s="15">
        <v>80324</v>
      </c>
      <c r="D193" s="11">
        <v>42555</v>
      </c>
      <c r="E193" s="11">
        <v>1283</v>
      </c>
      <c r="F193" s="11">
        <v>3963</v>
      </c>
      <c r="G193" s="12">
        <v>534</v>
      </c>
      <c r="H193" s="11">
        <v>212</v>
      </c>
      <c r="I193" s="12">
        <v>1037</v>
      </c>
      <c r="J193" s="17">
        <v>757</v>
      </c>
      <c r="K193" s="44">
        <v>0</v>
      </c>
      <c r="L193" s="44">
        <v>0</v>
      </c>
      <c r="M193" s="45">
        <v>0</v>
      </c>
      <c r="N193" s="27">
        <f t="shared" si="2"/>
        <v>130665</v>
      </c>
    </row>
    <row r="194" spans="1:14" ht="25.5" x14ac:dyDescent="0.25">
      <c r="A194" s="14" t="s">
        <v>375</v>
      </c>
      <c r="B194" s="9" t="s">
        <v>376</v>
      </c>
      <c r="C194" s="15">
        <v>147954</v>
      </c>
      <c r="D194" s="11">
        <v>49493</v>
      </c>
      <c r="E194" s="11">
        <v>2197</v>
      </c>
      <c r="F194" s="11">
        <v>6647</v>
      </c>
      <c r="G194" s="12">
        <v>908</v>
      </c>
      <c r="H194" s="11">
        <v>359</v>
      </c>
      <c r="I194" s="12">
        <v>5328</v>
      </c>
      <c r="J194" s="17">
        <v>2922</v>
      </c>
      <c r="K194" s="44">
        <v>0</v>
      </c>
      <c r="L194" s="44">
        <v>0</v>
      </c>
      <c r="M194" s="45">
        <v>0</v>
      </c>
      <c r="N194" s="27">
        <f t="shared" si="2"/>
        <v>215808</v>
      </c>
    </row>
    <row r="195" spans="1:14" ht="25.5" x14ac:dyDescent="0.25">
      <c r="A195" s="14" t="s">
        <v>377</v>
      </c>
      <c r="B195" s="9" t="s">
        <v>378</v>
      </c>
      <c r="C195" s="15">
        <v>124334</v>
      </c>
      <c r="D195" s="11">
        <v>65509</v>
      </c>
      <c r="E195" s="11">
        <v>1902</v>
      </c>
      <c r="F195" s="11">
        <v>5841</v>
      </c>
      <c r="G195" s="12">
        <v>797</v>
      </c>
      <c r="H195" s="11">
        <v>317</v>
      </c>
      <c r="I195" s="12">
        <v>3489</v>
      </c>
      <c r="J195" s="17">
        <v>1893</v>
      </c>
      <c r="K195" s="44">
        <v>0</v>
      </c>
      <c r="L195" s="44">
        <v>0</v>
      </c>
      <c r="M195" s="45">
        <v>0</v>
      </c>
      <c r="N195" s="27">
        <f t="shared" si="2"/>
        <v>204082</v>
      </c>
    </row>
    <row r="196" spans="1:14" ht="25.5" x14ac:dyDescent="0.25">
      <c r="A196" s="14" t="s">
        <v>379</v>
      </c>
      <c r="B196" s="9" t="s">
        <v>380</v>
      </c>
      <c r="C196" s="15">
        <v>15477720</v>
      </c>
      <c r="D196" s="11">
        <v>7897463</v>
      </c>
      <c r="E196" s="11">
        <v>163477</v>
      </c>
      <c r="F196" s="11">
        <v>475837</v>
      </c>
      <c r="G196" s="12">
        <v>71719</v>
      </c>
      <c r="H196" s="11">
        <v>23907</v>
      </c>
      <c r="I196" s="12">
        <v>339883</v>
      </c>
      <c r="J196" s="17">
        <v>393323</v>
      </c>
      <c r="K196" s="44">
        <v>0</v>
      </c>
      <c r="L196" s="44">
        <v>695486</v>
      </c>
      <c r="M196" s="45">
        <v>4940</v>
      </c>
      <c r="N196" s="27">
        <f t="shared" si="2"/>
        <v>25543755</v>
      </c>
    </row>
    <row r="197" spans="1:14" ht="25.5" x14ac:dyDescent="0.25">
      <c r="A197" s="14" t="s">
        <v>381</v>
      </c>
      <c r="B197" s="9" t="s">
        <v>382</v>
      </c>
      <c r="C197" s="15">
        <v>400559</v>
      </c>
      <c r="D197" s="11">
        <v>208949</v>
      </c>
      <c r="E197" s="11">
        <v>5196</v>
      </c>
      <c r="F197" s="11">
        <v>15044</v>
      </c>
      <c r="G197" s="12">
        <v>2114</v>
      </c>
      <c r="H197" s="11">
        <v>816</v>
      </c>
      <c r="I197" s="12">
        <v>20096</v>
      </c>
      <c r="J197" s="17">
        <v>12417</v>
      </c>
      <c r="K197" s="44">
        <v>0</v>
      </c>
      <c r="L197" s="44">
        <v>0</v>
      </c>
      <c r="M197" s="45">
        <v>0</v>
      </c>
      <c r="N197" s="27">
        <f t="shared" si="2"/>
        <v>665191</v>
      </c>
    </row>
    <row r="198" spans="1:14" x14ac:dyDescent="0.25">
      <c r="A198" s="14" t="s">
        <v>383</v>
      </c>
      <c r="B198" s="9" t="s">
        <v>384</v>
      </c>
      <c r="C198" s="15">
        <v>95570</v>
      </c>
      <c r="D198" s="11">
        <v>55099</v>
      </c>
      <c r="E198" s="11">
        <v>1607</v>
      </c>
      <c r="F198" s="11">
        <v>4975</v>
      </c>
      <c r="G198" s="12">
        <v>662</v>
      </c>
      <c r="H198" s="11">
        <v>268</v>
      </c>
      <c r="I198" s="12">
        <v>1253</v>
      </c>
      <c r="J198" s="17">
        <v>765</v>
      </c>
      <c r="K198" s="44">
        <v>0</v>
      </c>
      <c r="L198" s="44">
        <v>0</v>
      </c>
      <c r="M198" s="45">
        <v>0</v>
      </c>
      <c r="N198" s="27">
        <f t="shared" si="2"/>
        <v>160199</v>
      </c>
    </row>
    <row r="199" spans="1:14" ht="25.5" x14ac:dyDescent="0.25">
      <c r="A199" s="14" t="s">
        <v>385</v>
      </c>
      <c r="B199" s="9" t="s">
        <v>386</v>
      </c>
      <c r="C199" s="15">
        <v>151624</v>
      </c>
      <c r="D199" s="11">
        <v>49842</v>
      </c>
      <c r="E199" s="11">
        <v>2268</v>
      </c>
      <c r="F199" s="11">
        <v>7008</v>
      </c>
      <c r="G199" s="12">
        <v>965</v>
      </c>
      <c r="H199" s="11">
        <v>380</v>
      </c>
      <c r="I199" s="12">
        <v>4661</v>
      </c>
      <c r="J199" s="17">
        <v>2415</v>
      </c>
      <c r="K199" s="44">
        <v>0</v>
      </c>
      <c r="L199" s="44">
        <v>0</v>
      </c>
      <c r="M199" s="45">
        <v>0</v>
      </c>
      <c r="N199" s="27">
        <f t="shared" si="2"/>
        <v>219163</v>
      </c>
    </row>
    <row r="200" spans="1:14" x14ac:dyDescent="0.25">
      <c r="A200" s="14" t="s">
        <v>387</v>
      </c>
      <c r="B200" s="9" t="s">
        <v>388</v>
      </c>
      <c r="C200" s="15">
        <v>422481</v>
      </c>
      <c r="D200" s="11">
        <v>131661</v>
      </c>
      <c r="E200" s="11">
        <v>5413</v>
      </c>
      <c r="F200" s="11">
        <v>15652</v>
      </c>
      <c r="G200" s="12">
        <v>2208</v>
      </c>
      <c r="H200" s="11">
        <v>849</v>
      </c>
      <c r="I200" s="12">
        <v>24919</v>
      </c>
      <c r="J200" s="17">
        <v>13749</v>
      </c>
      <c r="K200" s="44">
        <v>0</v>
      </c>
      <c r="L200" s="44">
        <v>0</v>
      </c>
      <c r="M200" s="45">
        <v>0</v>
      </c>
      <c r="N200" s="27">
        <f t="shared" si="2"/>
        <v>616932</v>
      </c>
    </row>
    <row r="201" spans="1:14" ht="25.5" x14ac:dyDescent="0.25">
      <c r="A201" s="14" t="s">
        <v>389</v>
      </c>
      <c r="B201" s="9" t="s">
        <v>390</v>
      </c>
      <c r="C201" s="15">
        <v>175096</v>
      </c>
      <c r="D201" s="11">
        <v>43610</v>
      </c>
      <c r="E201" s="11">
        <v>2422</v>
      </c>
      <c r="F201" s="11">
        <v>6971</v>
      </c>
      <c r="G201" s="12">
        <v>956</v>
      </c>
      <c r="H201" s="11">
        <v>379</v>
      </c>
      <c r="I201" s="12">
        <v>7429</v>
      </c>
      <c r="J201" s="17">
        <v>4520</v>
      </c>
      <c r="K201" s="44">
        <v>0</v>
      </c>
      <c r="L201" s="44">
        <v>0</v>
      </c>
      <c r="M201" s="45">
        <v>0</v>
      </c>
      <c r="N201" s="27">
        <f t="shared" si="2"/>
        <v>241383</v>
      </c>
    </row>
    <row r="202" spans="1:14" x14ac:dyDescent="0.25">
      <c r="A202" s="14" t="s">
        <v>391</v>
      </c>
      <c r="B202" s="9" t="s">
        <v>392</v>
      </c>
      <c r="C202" s="15">
        <v>1011030</v>
      </c>
      <c r="D202" s="11">
        <v>252524</v>
      </c>
      <c r="E202" s="11">
        <v>12714</v>
      </c>
      <c r="F202" s="11">
        <v>36344</v>
      </c>
      <c r="G202" s="12">
        <v>5137</v>
      </c>
      <c r="H202" s="11">
        <v>1962</v>
      </c>
      <c r="I202" s="12">
        <v>57060</v>
      </c>
      <c r="J202" s="17">
        <v>33662</v>
      </c>
      <c r="K202" s="44">
        <v>0</v>
      </c>
      <c r="L202" s="44">
        <v>0</v>
      </c>
      <c r="M202" s="45">
        <v>0</v>
      </c>
      <c r="N202" s="27">
        <f t="shared" si="2"/>
        <v>1410433</v>
      </c>
    </row>
    <row r="203" spans="1:14" ht="25.5" x14ac:dyDescent="0.25">
      <c r="A203" s="14" t="s">
        <v>393</v>
      </c>
      <c r="B203" s="9" t="s">
        <v>394</v>
      </c>
      <c r="C203" s="15">
        <v>46138</v>
      </c>
      <c r="D203" s="11">
        <v>22589</v>
      </c>
      <c r="E203" s="11">
        <v>778</v>
      </c>
      <c r="F203" s="11">
        <v>2373</v>
      </c>
      <c r="G203" s="12">
        <v>317</v>
      </c>
      <c r="H203" s="11">
        <v>135</v>
      </c>
      <c r="I203" s="12">
        <v>730</v>
      </c>
      <c r="J203" s="17">
        <v>454</v>
      </c>
      <c r="K203" s="44">
        <v>0</v>
      </c>
      <c r="L203" s="44">
        <v>0</v>
      </c>
      <c r="M203" s="45">
        <v>0</v>
      </c>
      <c r="N203" s="27">
        <f t="shared" si="2"/>
        <v>73514</v>
      </c>
    </row>
    <row r="204" spans="1:14" x14ac:dyDescent="0.25">
      <c r="A204" s="14" t="s">
        <v>395</v>
      </c>
      <c r="B204" s="9" t="s">
        <v>396</v>
      </c>
      <c r="C204" s="15">
        <v>118346</v>
      </c>
      <c r="D204" s="11">
        <v>60930</v>
      </c>
      <c r="E204" s="11">
        <v>1689</v>
      </c>
      <c r="F204" s="11">
        <v>5112</v>
      </c>
      <c r="G204" s="12">
        <v>712</v>
      </c>
      <c r="H204" s="11">
        <v>293</v>
      </c>
      <c r="I204" s="12">
        <v>3047</v>
      </c>
      <c r="J204" s="17">
        <v>2226</v>
      </c>
      <c r="K204" s="44">
        <v>0</v>
      </c>
      <c r="L204" s="44">
        <v>0</v>
      </c>
      <c r="M204" s="45">
        <v>0</v>
      </c>
      <c r="N204" s="27">
        <f t="shared" si="2"/>
        <v>192355</v>
      </c>
    </row>
    <row r="205" spans="1:14" x14ac:dyDescent="0.25">
      <c r="A205" s="14" t="s">
        <v>397</v>
      </c>
      <c r="B205" s="9" t="s">
        <v>398</v>
      </c>
      <c r="C205" s="15">
        <v>176364</v>
      </c>
      <c r="D205" s="11">
        <v>74399</v>
      </c>
      <c r="E205" s="11">
        <v>2261</v>
      </c>
      <c r="F205" s="11">
        <v>5927</v>
      </c>
      <c r="G205" s="12">
        <v>807</v>
      </c>
      <c r="H205" s="11">
        <v>327</v>
      </c>
      <c r="I205" s="12">
        <v>5680</v>
      </c>
      <c r="J205" s="17">
        <v>5466</v>
      </c>
      <c r="K205" s="44">
        <v>0</v>
      </c>
      <c r="L205" s="44">
        <v>0</v>
      </c>
      <c r="M205" s="45">
        <v>0</v>
      </c>
      <c r="N205" s="27">
        <f t="shared" si="2"/>
        <v>271231</v>
      </c>
    </row>
    <row r="206" spans="1:14" x14ac:dyDescent="0.25">
      <c r="A206" s="14" t="s">
        <v>399</v>
      </c>
      <c r="B206" s="9" t="s">
        <v>400</v>
      </c>
      <c r="C206" s="15">
        <v>158428</v>
      </c>
      <c r="D206" s="11">
        <v>61392</v>
      </c>
      <c r="E206" s="11">
        <v>2066</v>
      </c>
      <c r="F206" s="11">
        <v>6412</v>
      </c>
      <c r="G206" s="12">
        <v>935</v>
      </c>
      <c r="H206" s="11">
        <v>391</v>
      </c>
      <c r="I206" s="12">
        <v>2831</v>
      </c>
      <c r="J206" s="17">
        <v>2415</v>
      </c>
      <c r="K206" s="44">
        <v>0</v>
      </c>
      <c r="L206" s="44">
        <v>10626</v>
      </c>
      <c r="M206" s="45">
        <v>0</v>
      </c>
      <c r="N206" s="27">
        <f t="shared" ref="N206:N269" si="3">SUM(C206:M206)</f>
        <v>245496</v>
      </c>
    </row>
    <row r="207" spans="1:14" x14ac:dyDescent="0.25">
      <c r="A207" s="14" t="s">
        <v>401</v>
      </c>
      <c r="B207" s="9" t="s">
        <v>402</v>
      </c>
      <c r="C207" s="15">
        <v>237480</v>
      </c>
      <c r="D207" s="11">
        <v>65188</v>
      </c>
      <c r="E207" s="11">
        <v>2983</v>
      </c>
      <c r="F207" s="11">
        <v>7495</v>
      </c>
      <c r="G207" s="12">
        <v>1017</v>
      </c>
      <c r="H207" s="11">
        <v>437</v>
      </c>
      <c r="I207" s="12">
        <v>2723</v>
      </c>
      <c r="J207" s="17">
        <v>6042</v>
      </c>
      <c r="K207" s="44">
        <v>0</v>
      </c>
      <c r="L207" s="44">
        <v>0</v>
      </c>
      <c r="M207" s="45">
        <v>0</v>
      </c>
      <c r="N207" s="27">
        <f t="shared" si="3"/>
        <v>323365</v>
      </c>
    </row>
    <row r="208" spans="1:14" ht="25.5" x14ac:dyDescent="0.25">
      <c r="A208" s="14" t="s">
        <v>403</v>
      </c>
      <c r="B208" s="9" t="s">
        <v>404</v>
      </c>
      <c r="C208" s="15">
        <v>72398</v>
      </c>
      <c r="D208" s="11">
        <v>41212</v>
      </c>
      <c r="E208" s="11">
        <v>1202</v>
      </c>
      <c r="F208" s="11">
        <v>3671</v>
      </c>
      <c r="G208" s="12">
        <v>487</v>
      </c>
      <c r="H208" s="11">
        <v>198</v>
      </c>
      <c r="I208" s="12">
        <v>902</v>
      </c>
      <c r="J208" s="17">
        <v>681</v>
      </c>
      <c r="K208" s="44">
        <v>0</v>
      </c>
      <c r="L208" s="44">
        <v>1605</v>
      </c>
      <c r="M208" s="45">
        <v>0</v>
      </c>
      <c r="N208" s="27">
        <f t="shared" si="3"/>
        <v>122356</v>
      </c>
    </row>
    <row r="209" spans="1:14" x14ac:dyDescent="0.25">
      <c r="A209" s="14" t="s">
        <v>405</v>
      </c>
      <c r="B209" s="9" t="s">
        <v>406</v>
      </c>
      <c r="C209" s="15">
        <v>284974</v>
      </c>
      <c r="D209" s="11">
        <v>130695</v>
      </c>
      <c r="E209" s="11">
        <v>3684</v>
      </c>
      <c r="F209" s="11">
        <v>10908</v>
      </c>
      <c r="G209" s="12">
        <v>1550</v>
      </c>
      <c r="H209" s="11">
        <v>601</v>
      </c>
      <c r="I209" s="12">
        <v>7492</v>
      </c>
      <c r="J209" s="17">
        <v>6095</v>
      </c>
      <c r="K209" s="44">
        <v>0</v>
      </c>
      <c r="L209" s="44">
        <v>27156</v>
      </c>
      <c r="M209" s="45">
        <v>0</v>
      </c>
      <c r="N209" s="27">
        <f t="shared" si="3"/>
        <v>473155</v>
      </c>
    </row>
    <row r="210" spans="1:14" x14ac:dyDescent="0.25">
      <c r="A210" s="14" t="s">
        <v>407</v>
      </c>
      <c r="B210" s="9" t="s">
        <v>408</v>
      </c>
      <c r="C210" s="15">
        <v>1371637</v>
      </c>
      <c r="D210" s="11">
        <v>899562</v>
      </c>
      <c r="E210" s="11">
        <v>16536</v>
      </c>
      <c r="F210" s="11">
        <v>47058</v>
      </c>
      <c r="G210" s="12">
        <v>6722</v>
      </c>
      <c r="H210" s="11">
        <v>2468</v>
      </c>
      <c r="I210" s="12">
        <v>73712</v>
      </c>
      <c r="J210" s="17">
        <v>44950</v>
      </c>
      <c r="K210" s="44">
        <v>0</v>
      </c>
      <c r="L210" s="44">
        <v>0</v>
      </c>
      <c r="M210" s="45">
        <v>0</v>
      </c>
      <c r="N210" s="27">
        <f t="shared" si="3"/>
        <v>2462645</v>
      </c>
    </row>
    <row r="211" spans="1:14" x14ac:dyDescent="0.25">
      <c r="A211" s="14" t="s">
        <v>409</v>
      </c>
      <c r="B211" s="9" t="s">
        <v>410</v>
      </c>
      <c r="C211" s="15">
        <v>89924</v>
      </c>
      <c r="D211" s="11">
        <v>46100</v>
      </c>
      <c r="E211" s="11">
        <v>1484</v>
      </c>
      <c r="F211" s="11">
        <v>4612</v>
      </c>
      <c r="G211" s="12">
        <v>618</v>
      </c>
      <c r="H211" s="11">
        <v>246</v>
      </c>
      <c r="I211" s="12">
        <v>1452</v>
      </c>
      <c r="J211" s="17">
        <v>787</v>
      </c>
      <c r="K211" s="44">
        <v>0</v>
      </c>
      <c r="L211" s="44">
        <v>0</v>
      </c>
      <c r="M211" s="45">
        <v>0</v>
      </c>
      <c r="N211" s="27">
        <f t="shared" si="3"/>
        <v>145223</v>
      </c>
    </row>
    <row r="212" spans="1:14" ht="25.5" x14ac:dyDescent="0.25">
      <c r="A212" s="14" t="s">
        <v>411</v>
      </c>
      <c r="B212" s="9" t="s">
        <v>412</v>
      </c>
      <c r="C212" s="15">
        <v>221064</v>
      </c>
      <c r="D212" s="11">
        <v>57662</v>
      </c>
      <c r="E212" s="11">
        <v>3158</v>
      </c>
      <c r="F212" s="11">
        <v>9484</v>
      </c>
      <c r="G212" s="12">
        <v>1307</v>
      </c>
      <c r="H212" s="11">
        <v>513</v>
      </c>
      <c r="I212" s="12">
        <v>9142</v>
      </c>
      <c r="J212" s="17">
        <v>5035</v>
      </c>
      <c r="K212" s="44">
        <v>0</v>
      </c>
      <c r="L212" s="44">
        <v>0</v>
      </c>
      <c r="M212" s="45">
        <v>0</v>
      </c>
      <c r="N212" s="27">
        <f t="shared" si="3"/>
        <v>307365</v>
      </c>
    </row>
    <row r="213" spans="1:14" ht="25.5" x14ac:dyDescent="0.25">
      <c r="A213" s="14" t="s">
        <v>413</v>
      </c>
      <c r="B213" s="9" t="s">
        <v>414</v>
      </c>
      <c r="C213" s="15">
        <v>129004</v>
      </c>
      <c r="D213" s="11">
        <v>37977</v>
      </c>
      <c r="E213" s="11">
        <v>1926</v>
      </c>
      <c r="F213" s="11">
        <v>5788</v>
      </c>
      <c r="G213" s="12">
        <v>787</v>
      </c>
      <c r="H213" s="11">
        <v>312</v>
      </c>
      <c r="I213" s="12">
        <v>4733</v>
      </c>
      <c r="J213" s="17">
        <v>2642</v>
      </c>
      <c r="K213" s="44">
        <v>0</v>
      </c>
      <c r="L213" s="44">
        <v>0</v>
      </c>
      <c r="M213" s="45">
        <v>0</v>
      </c>
      <c r="N213" s="27">
        <f t="shared" si="3"/>
        <v>183169</v>
      </c>
    </row>
    <row r="214" spans="1:14" x14ac:dyDescent="0.25">
      <c r="A214" s="14" t="s">
        <v>415</v>
      </c>
      <c r="B214" s="9" t="s">
        <v>416</v>
      </c>
      <c r="C214" s="15">
        <v>255246</v>
      </c>
      <c r="D214" s="11">
        <v>125146</v>
      </c>
      <c r="E214" s="11">
        <v>3427</v>
      </c>
      <c r="F214" s="11">
        <v>10238</v>
      </c>
      <c r="G214" s="12">
        <v>1433</v>
      </c>
      <c r="H214" s="11">
        <v>541</v>
      </c>
      <c r="I214" s="12">
        <v>11468</v>
      </c>
      <c r="J214" s="17">
        <v>6549</v>
      </c>
      <c r="K214" s="44">
        <v>0</v>
      </c>
      <c r="L214" s="44">
        <v>0</v>
      </c>
      <c r="M214" s="45">
        <v>0</v>
      </c>
      <c r="N214" s="27">
        <f t="shared" si="3"/>
        <v>414048</v>
      </c>
    </row>
    <row r="215" spans="1:14" x14ac:dyDescent="0.25">
      <c r="A215" s="14" t="s">
        <v>417</v>
      </c>
      <c r="B215" s="9" t="s">
        <v>418</v>
      </c>
      <c r="C215" s="15">
        <v>208830</v>
      </c>
      <c r="D215" s="11">
        <v>63009</v>
      </c>
      <c r="E215" s="11">
        <v>3068</v>
      </c>
      <c r="F215" s="11">
        <v>9224</v>
      </c>
      <c r="G215" s="12">
        <v>1263</v>
      </c>
      <c r="H215" s="11">
        <v>502</v>
      </c>
      <c r="I215" s="12">
        <v>8195</v>
      </c>
      <c r="J215" s="17">
        <v>4422</v>
      </c>
      <c r="K215" s="44">
        <v>0</v>
      </c>
      <c r="L215" s="44">
        <v>0</v>
      </c>
      <c r="M215" s="45">
        <v>0</v>
      </c>
      <c r="N215" s="27">
        <f t="shared" si="3"/>
        <v>298513</v>
      </c>
    </row>
    <row r="216" spans="1:14" x14ac:dyDescent="0.25">
      <c r="A216" s="14" t="s">
        <v>419</v>
      </c>
      <c r="B216" s="9" t="s">
        <v>420</v>
      </c>
      <c r="C216" s="15">
        <v>71722</v>
      </c>
      <c r="D216" s="11">
        <v>41861</v>
      </c>
      <c r="E216" s="11">
        <v>1105</v>
      </c>
      <c r="F216" s="11">
        <v>3468</v>
      </c>
      <c r="G216" s="12">
        <v>474</v>
      </c>
      <c r="H216" s="11">
        <v>184</v>
      </c>
      <c r="I216" s="12">
        <v>1370</v>
      </c>
      <c r="J216" s="17">
        <v>825</v>
      </c>
      <c r="K216" s="44">
        <v>0</v>
      </c>
      <c r="L216" s="44">
        <v>0</v>
      </c>
      <c r="M216" s="45">
        <v>0</v>
      </c>
      <c r="N216" s="27">
        <f t="shared" si="3"/>
        <v>121009</v>
      </c>
    </row>
    <row r="217" spans="1:14" x14ac:dyDescent="0.25">
      <c r="A217" s="14" t="s">
        <v>421</v>
      </c>
      <c r="B217" s="9" t="s">
        <v>422</v>
      </c>
      <c r="C217" s="15">
        <v>841550</v>
      </c>
      <c r="D217" s="11">
        <v>447352</v>
      </c>
      <c r="E217" s="11">
        <v>10839</v>
      </c>
      <c r="F217" s="11">
        <v>31437</v>
      </c>
      <c r="G217" s="12">
        <v>4446</v>
      </c>
      <c r="H217" s="11">
        <v>1670</v>
      </c>
      <c r="I217" s="12">
        <v>42464</v>
      </c>
      <c r="J217" s="17">
        <v>25386</v>
      </c>
      <c r="K217" s="44">
        <v>0</v>
      </c>
      <c r="L217" s="44">
        <v>31196</v>
      </c>
      <c r="M217" s="45">
        <v>0</v>
      </c>
      <c r="N217" s="27">
        <f t="shared" si="3"/>
        <v>1436340</v>
      </c>
    </row>
    <row r="218" spans="1:14" x14ac:dyDescent="0.25">
      <c r="A218" s="14" t="s">
        <v>423</v>
      </c>
      <c r="B218" s="9" t="s">
        <v>424</v>
      </c>
      <c r="C218" s="15">
        <v>140564</v>
      </c>
      <c r="D218" s="11">
        <v>54769</v>
      </c>
      <c r="E218" s="11">
        <v>1999</v>
      </c>
      <c r="F218" s="11">
        <v>5856</v>
      </c>
      <c r="G218" s="12">
        <v>807</v>
      </c>
      <c r="H218" s="11">
        <v>335</v>
      </c>
      <c r="I218" s="12">
        <v>5671</v>
      </c>
      <c r="J218" s="17">
        <v>3468</v>
      </c>
      <c r="K218" s="44">
        <v>0</v>
      </c>
      <c r="L218" s="44">
        <v>1016</v>
      </c>
      <c r="M218" s="45">
        <v>0</v>
      </c>
      <c r="N218" s="27">
        <f t="shared" si="3"/>
        <v>214485</v>
      </c>
    </row>
    <row r="219" spans="1:14" x14ac:dyDescent="0.25">
      <c r="A219" s="14" t="s">
        <v>425</v>
      </c>
      <c r="B219" s="9" t="s">
        <v>426</v>
      </c>
      <c r="C219" s="15">
        <v>829900</v>
      </c>
      <c r="D219" s="11">
        <v>197875</v>
      </c>
      <c r="E219" s="11">
        <v>10578</v>
      </c>
      <c r="F219" s="11">
        <v>31226</v>
      </c>
      <c r="G219" s="12">
        <v>4456</v>
      </c>
      <c r="H219" s="11">
        <v>1732</v>
      </c>
      <c r="I219" s="12">
        <v>47747</v>
      </c>
      <c r="J219" s="17">
        <v>25598</v>
      </c>
      <c r="K219" s="44">
        <v>0</v>
      </c>
      <c r="L219" s="44">
        <v>0</v>
      </c>
      <c r="M219" s="45">
        <v>0</v>
      </c>
      <c r="N219" s="27">
        <f t="shared" si="3"/>
        <v>1149112</v>
      </c>
    </row>
    <row r="220" spans="1:14" ht="25.5" x14ac:dyDescent="0.25">
      <c r="A220" s="14" t="s">
        <v>427</v>
      </c>
      <c r="B220" s="9" t="s">
        <v>428</v>
      </c>
      <c r="C220" s="15">
        <v>387342</v>
      </c>
      <c r="D220" s="11">
        <v>110830</v>
      </c>
      <c r="E220" s="11">
        <v>5428</v>
      </c>
      <c r="F220" s="11">
        <v>16359</v>
      </c>
      <c r="G220" s="12">
        <v>2273</v>
      </c>
      <c r="H220" s="11">
        <v>888</v>
      </c>
      <c r="I220" s="12">
        <v>16580</v>
      </c>
      <c r="J220" s="17">
        <v>9010</v>
      </c>
      <c r="K220" s="44">
        <v>0</v>
      </c>
      <c r="L220" s="44">
        <v>26426</v>
      </c>
      <c r="M220" s="45">
        <v>0</v>
      </c>
      <c r="N220" s="27">
        <f t="shared" si="3"/>
        <v>575136</v>
      </c>
    </row>
    <row r="221" spans="1:14" ht="25.5" x14ac:dyDescent="0.25">
      <c r="A221" s="14" t="s">
        <v>429</v>
      </c>
      <c r="B221" s="9" t="s">
        <v>430</v>
      </c>
      <c r="C221" s="15">
        <v>115176</v>
      </c>
      <c r="D221" s="11">
        <v>62765</v>
      </c>
      <c r="E221" s="11">
        <v>1884</v>
      </c>
      <c r="F221" s="11">
        <v>5838</v>
      </c>
      <c r="G221" s="12">
        <v>784</v>
      </c>
      <c r="H221" s="11">
        <v>316</v>
      </c>
      <c r="I221" s="12">
        <v>1686</v>
      </c>
      <c r="J221" s="17">
        <v>992</v>
      </c>
      <c r="K221" s="44">
        <v>0</v>
      </c>
      <c r="L221" s="44">
        <v>0</v>
      </c>
      <c r="M221" s="45">
        <v>0</v>
      </c>
      <c r="N221" s="27">
        <f t="shared" si="3"/>
        <v>189441</v>
      </c>
    </row>
    <row r="222" spans="1:14" x14ac:dyDescent="0.25">
      <c r="A222" s="14" t="s">
        <v>431</v>
      </c>
      <c r="B222" s="9" t="s">
        <v>432</v>
      </c>
      <c r="C222" s="15">
        <v>326328</v>
      </c>
      <c r="D222" s="11">
        <v>61881</v>
      </c>
      <c r="E222" s="11">
        <v>4523</v>
      </c>
      <c r="F222" s="11">
        <v>13672</v>
      </c>
      <c r="G222" s="12">
        <v>1909</v>
      </c>
      <c r="H222" s="11">
        <v>741</v>
      </c>
      <c r="I222" s="12">
        <v>13704</v>
      </c>
      <c r="J222" s="17">
        <v>7692</v>
      </c>
      <c r="K222" s="44">
        <v>0</v>
      </c>
      <c r="L222" s="44">
        <v>0</v>
      </c>
      <c r="M222" s="45">
        <v>0</v>
      </c>
      <c r="N222" s="27">
        <f t="shared" si="3"/>
        <v>430450</v>
      </c>
    </row>
    <row r="223" spans="1:14" x14ac:dyDescent="0.25">
      <c r="A223" s="14" t="s">
        <v>433</v>
      </c>
      <c r="B223" s="9" t="s">
        <v>434</v>
      </c>
      <c r="C223" s="15">
        <v>182814</v>
      </c>
      <c r="D223" s="11">
        <v>67082</v>
      </c>
      <c r="E223" s="11">
        <v>2604</v>
      </c>
      <c r="F223" s="11">
        <v>8007</v>
      </c>
      <c r="G223" s="12">
        <v>1114</v>
      </c>
      <c r="H223" s="11">
        <v>429</v>
      </c>
      <c r="I223" s="12">
        <v>6933</v>
      </c>
      <c r="J223" s="17">
        <v>3574</v>
      </c>
      <c r="K223" s="44">
        <v>0</v>
      </c>
      <c r="L223" s="44">
        <v>0</v>
      </c>
      <c r="M223" s="45">
        <v>0</v>
      </c>
      <c r="N223" s="27">
        <f t="shared" si="3"/>
        <v>272557</v>
      </c>
    </row>
    <row r="224" spans="1:14" x14ac:dyDescent="0.25">
      <c r="A224" s="14" t="s">
        <v>435</v>
      </c>
      <c r="B224" s="9" t="s">
        <v>436</v>
      </c>
      <c r="C224" s="15">
        <v>194994</v>
      </c>
      <c r="D224" s="11">
        <v>54353</v>
      </c>
      <c r="E224" s="11">
        <v>2898</v>
      </c>
      <c r="F224" s="11">
        <v>8683</v>
      </c>
      <c r="G224" s="12">
        <v>1182</v>
      </c>
      <c r="H224" s="11">
        <v>470</v>
      </c>
      <c r="I224" s="12">
        <v>7564</v>
      </c>
      <c r="J224" s="17">
        <v>4020</v>
      </c>
      <c r="K224" s="44">
        <v>0</v>
      </c>
      <c r="L224" s="44">
        <v>0</v>
      </c>
      <c r="M224" s="45">
        <v>0</v>
      </c>
      <c r="N224" s="27">
        <f t="shared" si="3"/>
        <v>274164</v>
      </c>
    </row>
    <row r="225" spans="1:14" x14ac:dyDescent="0.25">
      <c r="A225" s="14" t="s">
        <v>437</v>
      </c>
      <c r="B225" s="9" t="s">
        <v>438</v>
      </c>
      <c r="C225" s="15">
        <v>250786</v>
      </c>
      <c r="D225" s="11">
        <v>89237</v>
      </c>
      <c r="E225" s="11">
        <v>3219</v>
      </c>
      <c r="F225" s="11">
        <v>10078</v>
      </c>
      <c r="G225" s="12">
        <v>1450</v>
      </c>
      <c r="H225" s="11">
        <v>518</v>
      </c>
      <c r="I225" s="12">
        <v>10503</v>
      </c>
      <c r="J225" s="17">
        <v>5724</v>
      </c>
      <c r="K225" s="44">
        <v>0</v>
      </c>
      <c r="L225" s="44">
        <v>0</v>
      </c>
      <c r="M225" s="45">
        <v>0</v>
      </c>
      <c r="N225" s="27">
        <f t="shared" si="3"/>
        <v>371515</v>
      </c>
    </row>
    <row r="226" spans="1:14" x14ac:dyDescent="0.25">
      <c r="A226" s="14" t="s">
        <v>439</v>
      </c>
      <c r="B226" s="9" t="s">
        <v>440</v>
      </c>
      <c r="C226" s="15">
        <v>159150</v>
      </c>
      <c r="D226" s="11">
        <v>56099</v>
      </c>
      <c r="E226" s="11">
        <v>2345</v>
      </c>
      <c r="F226" s="11">
        <v>7119</v>
      </c>
      <c r="G226" s="12">
        <v>979</v>
      </c>
      <c r="H226" s="11">
        <v>392</v>
      </c>
      <c r="I226" s="12">
        <v>4995</v>
      </c>
      <c r="J226" s="17">
        <v>2847</v>
      </c>
      <c r="K226" s="44">
        <v>0</v>
      </c>
      <c r="L226" s="44">
        <v>0</v>
      </c>
      <c r="M226" s="45">
        <v>0</v>
      </c>
      <c r="N226" s="27">
        <f t="shared" si="3"/>
        <v>233926</v>
      </c>
    </row>
    <row r="227" spans="1:14" x14ac:dyDescent="0.25">
      <c r="A227" s="14" t="s">
        <v>441</v>
      </c>
      <c r="B227" s="9" t="s">
        <v>442</v>
      </c>
      <c r="C227" s="15">
        <v>82016</v>
      </c>
      <c r="D227" s="11">
        <v>49309</v>
      </c>
      <c r="E227" s="11">
        <v>1131</v>
      </c>
      <c r="F227" s="11">
        <v>3520</v>
      </c>
      <c r="G227" s="12">
        <v>501</v>
      </c>
      <c r="H227" s="11">
        <v>203</v>
      </c>
      <c r="I227" s="12">
        <v>1686</v>
      </c>
      <c r="J227" s="17">
        <v>1264</v>
      </c>
      <c r="K227" s="44">
        <v>0</v>
      </c>
      <c r="L227" s="44">
        <v>0</v>
      </c>
      <c r="M227" s="45">
        <v>0</v>
      </c>
      <c r="N227" s="27">
        <f t="shared" si="3"/>
        <v>139630</v>
      </c>
    </row>
    <row r="228" spans="1:14" x14ac:dyDescent="0.25">
      <c r="A228" s="14" t="s">
        <v>443</v>
      </c>
      <c r="B228" s="9" t="s">
        <v>444</v>
      </c>
      <c r="C228" s="15">
        <v>125596</v>
      </c>
      <c r="D228" s="11">
        <v>62531</v>
      </c>
      <c r="E228" s="11">
        <v>1939</v>
      </c>
      <c r="F228" s="11">
        <v>6006</v>
      </c>
      <c r="G228" s="12">
        <v>818</v>
      </c>
      <c r="H228" s="11">
        <v>319</v>
      </c>
      <c r="I228" s="12">
        <v>2939</v>
      </c>
      <c r="J228" s="17">
        <v>1719</v>
      </c>
      <c r="K228" s="44">
        <v>0</v>
      </c>
      <c r="L228" s="44">
        <v>107</v>
      </c>
      <c r="M228" s="45">
        <v>0</v>
      </c>
      <c r="N228" s="27">
        <f t="shared" si="3"/>
        <v>201974</v>
      </c>
    </row>
    <row r="229" spans="1:14" x14ac:dyDescent="0.25">
      <c r="A229" s="14" t="s">
        <v>445</v>
      </c>
      <c r="B229" s="9" t="s">
        <v>446</v>
      </c>
      <c r="C229" s="15">
        <v>234599</v>
      </c>
      <c r="D229" s="11">
        <v>76695</v>
      </c>
      <c r="E229" s="11">
        <v>3308</v>
      </c>
      <c r="F229" s="11">
        <v>9963</v>
      </c>
      <c r="G229" s="12">
        <v>1388</v>
      </c>
      <c r="H229" s="11">
        <v>560</v>
      </c>
      <c r="I229" s="12">
        <v>7708</v>
      </c>
      <c r="J229" s="17">
        <v>4505</v>
      </c>
      <c r="K229" s="44">
        <v>0</v>
      </c>
      <c r="L229" s="44">
        <v>0</v>
      </c>
      <c r="M229" s="45">
        <v>0</v>
      </c>
      <c r="N229" s="27">
        <f t="shared" si="3"/>
        <v>338726</v>
      </c>
    </row>
    <row r="230" spans="1:14" x14ac:dyDescent="0.25">
      <c r="A230" s="14" t="s">
        <v>447</v>
      </c>
      <c r="B230" s="9" t="s">
        <v>448</v>
      </c>
      <c r="C230" s="15">
        <v>94800</v>
      </c>
      <c r="D230" s="11">
        <v>51085</v>
      </c>
      <c r="E230" s="11">
        <v>1550</v>
      </c>
      <c r="F230" s="11">
        <v>4755</v>
      </c>
      <c r="G230" s="12">
        <v>635</v>
      </c>
      <c r="H230" s="11">
        <v>255</v>
      </c>
      <c r="I230" s="12">
        <v>1289</v>
      </c>
      <c r="J230" s="17">
        <v>893</v>
      </c>
      <c r="K230" s="44">
        <v>0</v>
      </c>
      <c r="L230" s="44">
        <v>0</v>
      </c>
      <c r="M230" s="45">
        <v>0</v>
      </c>
      <c r="N230" s="27">
        <f t="shared" si="3"/>
        <v>155262</v>
      </c>
    </row>
    <row r="231" spans="1:14" x14ac:dyDescent="0.25">
      <c r="A231" s="14" t="s">
        <v>449</v>
      </c>
      <c r="B231" s="9" t="s">
        <v>450</v>
      </c>
      <c r="C231" s="15">
        <v>194022</v>
      </c>
      <c r="D231" s="11">
        <v>82099</v>
      </c>
      <c r="E231" s="11">
        <v>2894</v>
      </c>
      <c r="F231" s="11">
        <v>8620</v>
      </c>
      <c r="G231" s="12">
        <v>1172</v>
      </c>
      <c r="H231" s="11">
        <v>474</v>
      </c>
      <c r="I231" s="12">
        <v>6365</v>
      </c>
      <c r="J231" s="17">
        <v>3831</v>
      </c>
      <c r="K231" s="44">
        <v>0</v>
      </c>
      <c r="L231" s="44">
        <v>0</v>
      </c>
      <c r="M231" s="45">
        <v>0</v>
      </c>
      <c r="N231" s="27">
        <f t="shared" si="3"/>
        <v>299477</v>
      </c>
    </row>
    <row r="232" spans="1:14" x14ac:dyDescent="0.25">
      <c r="A232" s="14" t="s">
        <v>451</v>
      </c>
      <c r="B232" s="9" t="s">
        <v>452</v>
      </c>
      <c r="C232" s="15">
        <v>198282</v>
      </c>
      <c r="D232" s="11">
        <v>84927</v>
      </c>
      <c r="E232" s="11">
        <v>2836</v>
      </c>
      <c r="F232" s="11">
        <v>8519</v>
      </c>
      <c r="G232" s="12">
        <v>1178</v>
      </c>
      <c r="H232" s="11">
        <v>471</v>
      </c>
      <c r="I232" s="12">
        <v>6167</v>
      </c>
      <c r="J232" s="17">
        <v>3960</v>
      </c>
      <c r="K232" s="44">
        <v>0</v>
      </c>
      <c r="L232" s="44">
        <v>5683</v>
      </c>
      <c r="M232" s="45">
        <v>0</v>
      </c>
      <c r="N232" s="27">
        <f t="shared" si="3"/>
        <v>312023</v>
      </c>
    </row>
    <row r="233" spans="1:14" ht="25.5" x14ac:dyDescent="0.25">
      <c r="A233" s="14" t="s">
        <v>453</v>
      </c>
      <c r="B233" s="9" t="s">
        <v>454</v>
      </c>
      <c r="C233" s="15">
        <v>101082</v>
      </c>
      <c r="D233" s="11">
        <v>58486</v>
      </c>
      <c r="E233" s="11">
        <v>1507</v>
      </c>
      <c r="F233" s="11">
        <v>4622</v>
      </c>
      <c r="G233" s="12">
        <v>634</v>
      </c>
      <c r="H233" s="11">
        <v>248</v>
      </c>
      <c r="I233" s="12">
        <v>2795</v>
      </c>
      <c r="J233" s="17">
        <v>1696</v>
      </c>
      <c r="K233" s="44">
        <v>0</v>
      </c>
      <c r="L233" s="44">
        <v>0</v>
      </c>
      <c r="M233" s="45">
        <v>0</v>
      </c>
      <c r="N233" s="27">
        <f t="shared" si="3"/>
        <v>171070</v>
      </c>
    </row>
    <row r="234" spans="1:14" x14ac:dyDescent="0.25">
      <c r="A234" s="14" t="s">
        <v>455</v>
      </c>
      <c r="B234" s="9" t="s">
        <v>456</v>
      </c>
      <c r="C234" s="15">
        <v>118638</v>
      </c>
      <c r="D234" s="11">
        <v>64866</v>
      </c>
      <c r="E234" s="11">
        <v>1765</v>
      </c>
      <c r="F234" s="11">
        <v>5371</v>
      </c>
      <c r="G234" s="12">
        <v>734</v>
      </c>
      <c r="H234" s="11">
        <v>288</v>
      </c>
      <c r="I234" s="12">
        <v>3318</v>
      </c>
      <c r="J234" s="17">
        <v>2090</v>
      </c>
      <c r="K234" s="44">
        <v>0</v>
      </c>
      <c r="L234" s="44">
        <v>0</v>
      </c>
      <c r="M234" s="45">
        <v>0</v>
      </c>
      <c r="N234" s="27">
        <f t="shared" si="3"/>
        <v>197070</v>
      </c>
    </row>
    <row r="235" spans="1:14" x14ac:dyDescent="0.25">
      <c r="A235" s="14" t="s">
        <v>457</v>
      </c>
      <c r="B235" s="9" t="s">
        <v>458</v>
      </c>
      <c r="C235" s="15">
        <v>82562</v>
      </c>
      <c r="D235" s="11">
        <v>73085</v>
      </c>
      <c r="E235" s="11">
        <v>1353</v>
      </c>
      <c r="F235" s="11">
        <v>4194</v>
      </c>
      <c r="G235" s="12">
        <v>563</v>
      </c>
      <c r="H235" s="11">
        <v>224</v>
      </c>
      <c r="I235" s="12">
        <v>983</v>
      </c>
      <c r="J235" s="17">
        <v>712</v>
      </c>
      <c r="K235" s="44">
        <v>0</v>
      </c>
      <c r="L235" s="44">
        <v>0</v>
      </c>
      <c r="M235" s="45">
        <v>0</v>
      </c>
      <c r="N235" s="27">
        <f t="shared" si="3"/>
        <v>163676</v>
      </c>
    </row>
    <row r="236" spans="1:14" x14ac:dyDescent="0.25">
      <c r="A236" s="14" t="s">
        <v>459</v>
      </c>
      <c r="B236" s="9" t="s">
        <v>460</v>
      </c>
      <c r="C236" s="15">
        <v>68274</v>
      </c>
      <c r="D236" s="11">
        <v>38786</v>
      </c>
      <c r="E236" s="11">
        <v>1066</v>
      </c>
      <c r="F236" s="11">
        <v>3198</v>
      </c>
      <c r="G236" s="12">
        <v>428</v>
      </c>
      <c r="H236" s="11">
        <v>171</v>
      </c>
      <c r="I236" s="12">
        <v>1217</v>
      </c>
      <c r="J236" s="17">
        <v>977</v>
      </c>
      <c r="K236" s="44">
        <v>0</v>
      </c>
      <c r="L236" s="44">
        <v>0</v>
      </c>
      <c r="M236" s="45">
        <v>0</v>
      </c>
      <c r="N236" s="27">
        <f t="shared" si="3"/>
        <v>114117</v>
      </c>
    </row>
    <row r="237" spans="1:14" x14ac:dyDescent="0.25">
      <c r="A237" s="14" t="s">
        <v>461</v>
      </c>
      <c r="B237" s="9" t="s">
        <v>462</v>
      </c>
      <c r="C237" s="15">
        <v>302566</v>
      </c>
      <c r="D237" s="11">
        <v>62250</v>
      </c>
      <c r="E237" s="11">
        <v>4134</v>
      </c>
      <c r="F237" s="11">
        <v>12226</v>
      </c>
      <c r="G237" s="12">
        <v>1700</v>
      </c>
      <c r="H237" s="11">
        <v>662</v>
      </c>
      <c r="I237" s="12">
        <v>15642</v>
      </c>
      <c r="J237" s="17">
        <v>8245</v>
      </c>
      <c r="K237" s="44">
        <v>0</v>
      </c>
      <c r="L237" s="44">
        <v>0</v>
      </c>
      <c r="M237" s="45">
        <v>0</v>
      </c>
      <c r="N237" s="27">
        <f t="shared" si="3"/>
        <v>407425</v>
      </c>
    </row>
    <row r="238" spans="1:14" ht="25.5" x14ac:dyDescent="0.25">
      <c r="A238" s="14" t="s">
        <v>463</v>
      </c>
      <c r="B238" s="9" t="s">
        <v>464</v>
      </c>
      <c r="C238" s="15">
        <v>167750</v>
      </c>
      <c r="D238" s="11">
        <v>118425</v>
      </c>
      <c r="E238" s="11">
        <v>2225</v>
      </c>
      <c r="F238" s="11">
        <v>6604</v>
      </c>
      <c r="G238" s="12">
        <v>925</v>
      </c>
      <c r="H238" s="11">
        <v>345</v>
      </c>
      <c r="I238" s="12">
        <v>6329</v>
      </c>
      <c r="J238" s="17">
        <v>4149</v>
      </c>
      <c r="K238" s="44">
        <v>0</v>
      </c>
      <c r="L238" s="44">
        <v>10254</v>
      </c>
      <c r="M238" s="45">
        <v>0</v>
      </c>
      <c r="N238" s="27">
        <f t="shared" si="3"/>
        <v>317006</v>
      </c>
    </row>
    <row r="239" spans="1:14" ht="25.5" x14ac:dyDescent="0.25">
      <c r="A239" s="14" t="s">
        <v>465</v>
      </c>
      <c r="B239" s="9" t="s">
        <v>466</v>
      </c>
      <c r="C239" s="15">
        <v>796282</v>
      </c>
      <c r="D239" s="11">
        <v>370908</v>
      </c>
      <c r="E239" s="11">
        <v>8500</v>
      </c>
      <c r="F239" s="11">
        <v>22773</v>
      </c>
      <c r="G239" s="12">
        <v>3385</v>
      </c>
      <c r="H239" s="11">
        <v>1295</v>
      </c>
      <c r="I239" s="12">
        <v>30942</v>
      </c>
      <c r="J239" s="17">
        <v>28543</v>
      </c>
      <c r="K239" s="44">
        <v>0</v>
      </c>
      <c r="L239" s="44">
        <v>0</v>
      </c>
      <c r="M239" s="45">
        <v>0</v>
      </c>
      <c r="N239" s="27">
        <f t="shared" si="3"/>
        <v>1262628</v>
      </c>
    </row>
    <row r="240" spans="1:14" ht="25.5" x14ac:dyDescent="0.25">
      <c r="A240" s="14" t="s">
        <v>467</v>
      </c>
      <c r="B240" s="9" t="s">
        <v>468</v>
      </c>
      <c r="C240" s="15">
        <v>115660</v>
      </c>
      <c r="D240" s="11">
        <v>55950</v>
      </c>
      <c r="E240" s="11">
        <v>1945</v>
      </c>
      <c r="F240" s="11">
        <v>5992</v>
      </c>
      <c r="G240" s="12">
        <v>795</v>
      </c>
      <c r="H240" s="11">
        <v>321</v>
      </c>
      <c r="I240" s="12">
        <v>2056</v>
      </c>
      <c r="J240" s="17">
        <v>1083</v>
      </c>
      <c r="K240" s="44">
        <v>0</v>
      </c>
      <c r="L240" s="44">
        <v>0</v>
      </c>
      <c r="M240" s="45">
        <v>0</v>
      </c>
      <c r="N240" s="27">
        <f t="shared" si="3"/>
        <v>183802</v>
      </c>
    </row>
    <row r="241" spans="1:14" ht="25.5" x14ac:dyDescent="0.25">
      <c r="A241" s="14" t="s">
        <v>469</v>
      </c>
      <c r="B241" s="9" t="s">
        <v>470</v>
      </c>
      <c r="C241" s="15">
        <v>372096</v>
      </c>
      <c r="D241" s="11">
        <v>133100</v>
      </c>
      <c r="E241" s="11">
        <v>4935</v>
      </c>
      <c r="F241" s="11">
        <v>14118</v>
      </c>
      <c r="G241" s="12">
        <v>1960</v>
      </c>
      <c r="H241" s="11">
        <v>766</v>
      </c>
      <c r="I241" s="12">
        <v>22368</v>
      </c>
      <c r="J241" s="17">
        <v>11728</v>
      </c>
      <c r="K241" s="44">
        <v>0</v>
      </c>
      <c r="L241" s="44">
        <v>52411</v>
      </c>
      <c r="M241" s="45">
        <v>0</v>
      </c>
      <c r="N241" s="27">
        <f t="shared" si="3"/>
        <v>613482</v>
      </c>
    </row>
    <row r="242" spans="1:14" ht="25.5" x14ac:dyDescent="0.25">
      <c r="A242" s="14" t="s">
        <v>471</v>
      </c>
      <c r="B242" s="9" t="s">
        <v>472</v>
      </c>
      <c r="C242" s="15">
        <v>95046</v>
      </c>
      <c r="D242" s="11">
        <v>42608</v>
      </c>
      <c r="E242" s="11">
        <v>1400</v>
      </c>
      <c r="F242" s="11">
        <v>4238</v>
      </c>
      <c r="G242" s="12">
        <v>578</v>
      </c>
      <c r="H242" s="11">
        <v>222</v>
      </c>
      <c r="I242" s="12">
        <v>2155</v>
      </c>
      <c r="J242" s="17">
        <v>1552</v>
      </c>
      <c r="K242" s="44">
        <v>0</v>
      </c>
      <c r="L242" s="44">
        <v>0</v>
      </c>
      <c r="M242" s="45">
        <v>0</v>
      </c>
      <c r="N242" s="27">
        <f t="shared" si="3"/>
        <v>147799</v>
      </c>
    </row>
    <row r="243" spans="1:14" x14ac:dyDescent="0.25">
      <c r="A243" s="14" t="s">
        <v>473</v>
      </c>
      <c r="B243" s="9" t="s">
        <v>474</v>
      </c>
      <c r="C243" s="15">
        <v>180312</v>
      </c>
      <c r="D243" s="11">
        <v>55039</v>
      </c>
      <c r="E243" s="11">
        <v>2616</v>
      </c>
      <c r="F243" s="11">
        <v>7830</v>
      </c>
      <c r="G243" s="12">
        <v>1077</v>
      </c>
      <c r="H243" s="11">
        <v>435</v>
      </c>
      <c r="I243" s="12">
        <v>7645</v>
      </c>
      <c r="J243" s="17">
        <v>4005</v>
      </c>
      <c r="K243" s="44">
        <v>0</v>
      </c>
      <c r="L243" s="44">
        <v>0</v>
      </c>
      <c r="M243" s="45">
        <v>0</v>
      </c>
      <c r="N243" s="27">
        <f t="shared" si="3"/>
        <v>258959</v>
      </c>
    </row>
    <row r="244" spans="1:14" x14ac:dyDescent="0.25">
      <c r="A244" s="14" t="s">
        <v>475</v>
      </c>
      <c r="B244" s="9" t="s">
        <v>476</v>
      </c>
      <c r="C244" s="15">
        <v>1116974</v>
      </c>
      <c r="D244" s="11">
        <v>327090</v>
      </c>
      <c r="E244" s="11">
        <v>14293</v>
      </c>
      <c r="F244" s="11">
        <v>43749</v>
      </c>
      <c r="G244" s="12">
        <v>6274</v>
      </c>
      <c r="H244" s="11">
        <v>2308</v>
      </c>
      <c r="I244" s="12">
        <v>50569</v>
      </c>
      <c r="J244" s="17">
        <v>27786</v>
      </c>
      <c r="K244" s="44">
        <v>0</v>
      </c>
      <c r="L244" s="44">
        <v>0</v>
      </c>
      <c r="M244" s="45">
        <v>0</v>
      </c>
      <c r="N244" s="27">
        <f t="shared" si="3"/>
        <v>1589043</v>
      </c>
    </row>
    <row r="245" spans="1:14" x14ac:dyDescent="0.25">
      <c r="A245" s="14" t="s">
        <v>477</v>
      </c>
      <c r="B245" s="9" t="s">
        <v>478</v>
      </c>
      <c r="C245" s="15">
        <v>177460</v>
      </c>
      <c r="D245" s="11">
        <v>127438</v>
      </c>
      <c r="E245" s="11">
        <v>2426</v>
      </c>
      <c r="F245" s="11">
        <v>7619</v>
      </c>
      <c r="G245" s="12">
        <v>1073</v>
      </c>
      <c r="H245" s="11">
        <v>378</v>
      </c>
      <c r="I245" s="12">
        <v>4418</v>
      </c>
      <c r="J245" s="17">
        <v>2786</v>
      </c>
      <c r="K245" s="44">
        <v>0</v>
      </c>
      <c r="L245" s="44">
        <v>2328</v>
      </c>
      <c r="M245" s="45">
        <v>0</v>
      </c>
      <c r="N245" s="27">
        <f t="shared" si="3"/>
        <v>325926</v>
      </c>
    </row>
    <row r="246" spans="1:14" ht="25.5" x14ac:dyDescent="0.25">
      <c r="A246" s="14" t="s">
        <v>479</v>
      </c>
      <c r="B246" s="9" t="s">
        <v>480</v>
      </c>
      <c r="C246" s="15">
        <v>364716</v>
      </c>
      <c r="D246" s="11">
        <v>112955</v>
      </c>
      <c r="E246" s="11">
        <v>4956</v>
      </c>
      <c r="F246" s="11">
        <v>14742</v>
      </c>
      <c r="G246" s="12">
        <v>2060</v>
      </c>
      <c r="H246" s="11">
        <v>800</v>
      </c>
      <c r="I246" s="12">
        <v>19501</v>
      </c>
      <c r="J246" s="17">
        <v>9759</v>
      </c>
      <c r="K246" s="44">
        <v>0</v>
      </c>
      <c r="L246" s="44">
        <v>0</v>
      </c>
      <c r="M246" s="45">
        <v>0</v>
      </c>
      <c r="N246" s="27">
        <f t="shared" si="3"/>
        <v>529489</v>
      </c>
    </row>
    <row r="247" spans="1:14" x14ac:dyDescent="0.25">
      <c r="A247" s="14" t="s">
        <v>481</v>
      </c>
      <c r="B247" s="9" t="s">
        <v>482</v>
      </c>
      <c r="C247" s="15">
        <v>246004</v>
      </c>
      <c r="D247" s="11">
        <v>98132</v>
      </c>
      <c r="E247" s="11">
        <v>3555</v>
      </c>
      <c r="F247" s="11">
        <v>10784</v>
      </c>
      <c r="G247" s="12">
        <v>1484</v>
      </c>
      <c r="H247" s="11">
        <v>573</v>
      </c>
      <c r="I247" s="12">
        <v>9025</v>
      </c>
      <c r="J247" s="17">
        <v>5005</v>
      </c>
      <c r="K247" s="44">
        <v>0</v>
      </c>
      <c r="L247" s="44">
        <v>0</v>
      </c>
      <c r="M247" s="45">
        <v>0</v>
      </c>
      <c r="N247" s="27">
        <f t="shared" si="3"/>
        <v>374562</v>
      </c>
    </row>
    <row r="248" spans="1:14" ht="25.5" x14ac:dyDescent="0.25">
      <c r="A248" s="14" t="s">
        <v>483</v>
      </c>
      <c r="B248" s="9" t="s">
        <v>484</v>
      </c>
      <c r="C248" s="15">
        <v>149622</v>
      </c>
      <c r="D248" s="11">
        <v>84822</v>
      </c>
      <c r="E248" s="11">
        <v>2260</v>
      </c>
      <c r="F248" s="11">
        <v>7013</v>
      </c>
      <c r="G248" s="12">
        <v>969</v>
      </c>
      <c r="H248" s="11">
        <v>399</v>
      </c>
      <c r="I248" s="12">
        <v>4192</v>
      </c>
      <c r="J248" s="17">
        <v>2097</v>
      </c>
      <c r="K248" s="44">
        <v>0</v>
      </c>
      <c r="L248" s="44">
        <v>0</v>
      </c>
      <c r="M248" s="45">
        <v>0</v>
      </c>
      <c r="N248" s="27">
        <f t="shared" si="3"/>
        <v>251374</v>
      </c>
    </row>
    <row r="249" spans="1:14" x14ac:dyDescent="0.25">
      <c r="A249" s="14" t="s">
        <v>485</v>
      </c>
      <c r="B249" s="9" t="s">
        <v>486</v>
      </c>
      <c r="C249" s="15">
        <v>145445</v>
      </c>
      <c r="D249" s="11">
        <v>64608</v>
      </c>
      <c r="E249" s="11">
        <v>2154</v>
      </c>
      <c r="F249" s="11">
        <v>6171</v>
      </c>
      <c r="G249" s="12">
        <v>828</v>
      </c>
      <c r="H249" s="11">
        <v>345</v>
      </c>
      <c r="I249" s="12">
        <v>3155</v>
      </c>
      <c r="J249" s="17">
        <v>2854</v>
      </c>
      <c r="K249" s="44">
        <v>0</v>
      </c>
      <c r="L249" s="44">
        <v>0</v>
      </c>
      <c r="M249" s="45">
        <v>0</v>
      </c>
      <c r="N249" s="27">
        <f t="shared" si="3"/>
        <v>225560</v>
      </c>
    </row>
    <row r="250" spans="1:14" ht="25.5" x14ac:dyDescent="0.25">
      <c r="A250" s="14" t="s">
        <v>487</v>
      </c>
      <c r="B250" s="9" t="s">
        <v>488</v>
      </c>
      <c r="C250" s="15">
        <v>111094</v>
      </c>
      <c r="D250" s="11">
        <v>62825</v>
      </c>
      <c r="E250" s="11">
        <v>1817</v>
      </c>
      <c r="F250" s="11">
        <v>5603</v>
      </c>
      <c r="G250" s="12">
        <v>750</v>
      </c>
      <c r="H250" s="11">
        <v>302</v>
      </c>
      <c r="I250" s="12">
        <v>1920</v>
      </c>
      <c r="J250" s="17">
        <v>1166</v>
      </c>
      <c r="K250" s="44">
        <v>0</v>
      </c>
      <c r="L250" s="44">
        <v>0</v>
      </c>
      <c r="M250" s="45">
        <v>0</v>
      </c>
      <c r="N250" s="27">
        <f t="shared" si="3"/>
        <v>185477</v>
      </c>
    </row>
    <row r="251" spans="1:14" ht="25.5" x14ac:dyDescent="0.25">
      <c r="A251" s="14" t="s">
        <v>489</v>
      </c>
      <c r="B251" s="9" t="s">
        <v>490</v>
      </c>
      <c r="C251" s="15">
        <v>94494</v>
      </c>
      <c r="D251" s="11">
        <v>43555</v>
      </c>
      <c r="E251" s="11">
        <v>1354</v>
      </c>
      <c r="F251" s="11">
        <v>4049</v>
      </c>
      <c r="G251" s="12">
        <v>560</v>
      </c>
      <c r="H251" s="11">
        <v>231</v>
      </c>
      <c r="I251" s="12">
        <v>2326</v>
      </c>
      <c r="J251" s="17">
        <v>1711</v>
      </c>
      <c r="K251" s="44">
        <v>0</v>
      </c>
      <c r="L251" s="44">
        <v>0</v>
      </c>
      <c r="M251" s="45">
        <v>0</v>
      </c>
      <c r="N251" s="27">
        <f t="shared" si="3"/>
        <v>148280</v>
      </c>
    </row>
    <row r="252" spans="1:14" ht="25.5" x14ac:dyDescent="0.25">
      <c r="A252" s="14" t="s">
        <v>491</v>
      </c>
      <c r="B252" s="9" t="s">
        <v>492</v>
      </c>
      <c r="C252" s="15">
        <v>170942</v>
      </c>
      <c r="D252" s="11">
        <v>55297</v>
      </c>
      <c r="E252" s="11">
        <v>2588</v>
      </c>
      <c r="F252" s="11">
        <v>7872</v>
      </c>
      <c r="G252" s="12">
        <v>1073</v>
      </c>
      <c r="H252" s="11">
        <v>425</v>
      </c>
      <c r="I252" s="12">
        <v>6365</v>
      </c>
      <c r="J252" s="17">
        <v>3066</v>
      </c>
      <c r="K252" s="44">
        <v>0</v>
      </c>
      <c r="L252" s="44">
        <v>0</v>
      </c>
      <c r="M252" s="45">
        <v>0</v>
      </c>
      <c r="N252" s="27">
        <f t="shared" si="3"/>
        <v>247628</v>
      </c>
    </row>
    <row r="253" spans="1:14" x14ac:dyDescent="0.25">
      <c r="A253" s="14" t="s">
        <v>493</v>
      </c>
      <c r="B253" s="9" t="s">
        <v>494</v>
      </c>
      <c r="C253" s="15">
        <v>108816</v>
      </c>
      <c r="D253" s="11">
        <v>60583</v>
      </c>
      <c r="E253" s="11">
        <v>1624</v>
      </c>
      <c r="F253" s="11">
        <v>4991</v>
      </c>
      <c r="G253" s="12">
        <v>685</v>
      </c>
      <c r="H253" s="11">
        <v>269</v>
      </c>
      <c r="I253" s="12">
        <v>2560</v>
      </c>
      <c r="J253" s="17">
        <v>1628</v>
      </c>
      <c r="K253" s="44">
        <v>0</v>
      </c>
      <c r="L253" s="44">
        <v>0</v>
      </c>
      <c r="M253" s="45">
        <v>0</v>
      </c>
      <c r="N253" s="27">
        <f t="shared" si="3"/>
        <v>181156</v>
      </c>
    </row>
    <row r="254" spans="1:14" x14ac:dyDescent="0.25">
      <c r="A254" s="14" t="s">
        <v>495</v>
      </c>
      <c r="B254" s="9" t="s">
        <v>496</v>
      </c>
      <c r="C254" s="15">
        <v>558205</v>
      </c>
      <c r="D254" s="11">
        <v>80243</v>
      </c>
      <c r="E254" s="11">
        <v>7369</v>
      </c>
      <c r="F254" s="11">
        <v>21790</v>
      </c>
      <c r="G254" s="12">
        <v>3064</v>
      </c>
      <c r="H254" s="11">
        <v>1172</v>
      </c>
      <c r="I254" s="12">
        <v>34945</v>
      </c>
      <c r="J254" s="17">
        <v>16361</v>
      </c>
      <c r="K254" s="44">
        <v>0</v>
      </c>
      <c r="L254" s="44">
        <v>0</v>
      </c>
      <c r="M254" s="45">
        <v>0</v>
      </c>
      <c r="N254" s="27">
        <f t="shared" si="3"/>
        <v>723149</v>
      </c>
    </row>
    <row r="255" spans="1:14" x14ac:dyDescent="0.25">
      <c r="A255" s="14" t="s">
        <v>497</v>
      </c>
      <c r="B255" s="9" t="s">
        <v>498</v>
      </c>
      <c r="C255" s="15">
        <v>203268</v>
      </c>
      <c r="D255" s="11">
        <v>96302</v>
      </c>
      <c r="E255" s="11">
        <v>2739</v>
      </c>
      <c r="F255" s="11">
        <v>7618</v>
      </c>
      <c r="G255" s="12">
        <v>1047</v>
      </c>
      <c r="H255" s="11">
        <v>437</v>
      </c>
      <c r="I255" s="12">
        <v>3976</v>
      </c>
      <c r="J255" s="17">
        <v>4573</v>
      </c>
      <c r="K255" s="44">
        <v>0</v>
      </c>
      <c r="L255" s="44">
        <v>0</v>
      </c>
      <c r="M255" s="45">
        <v>0</v>
      </c>
      <c r="N255" s="27">
        <f t="shared" si="3"/>
        <v>319960</v>
      </c>
    </row>
    <row r="256" spans="1:14" ht="25.5" x14ac:dyDescent="0.25">
      <c r="A256" s="14" t="s">
        <v>499</v>
      </c>
      <c r="B256" s="9" t="s">
        <v>500</v>
      </c>
      <c r="C256" s="15">
        <v>188964</v>
      </c>
      <c r="D256" s="11">
        <v>74196</v>
      </c>
      <c r="E256" s="11">
        <v>2600</v>
      </c>
      <c r="F256" s="11">
        <v>7709</v>
      </c>
      <c r="G256" s="12">
        <v>1071</v>
      </c>
      <c r="H256" s="11">
        <v>418</v>
      </c>
      <c r="I256" s="12">
        <v>8908</v>
      </c>
      <c r="J256" s="17">
        <v>5073</v>
      </c>
      <c r="K256" s="44">
        <v>0</v>
      </c>
      <c r="L256" s="44">
        <v>0</v>
      </c>
      <c r="M256" s="45">
        <v>0</v>
      </c>
      <c r="N256" s="27">
        <f t="shared" si="3"/>
        <v>288939</v>
      </c>
    </row>
    <row r="257" spans="1:14" ht="25.5" x14ac:dyDescent="0.25">
      <c r="A257" s="14" t="s">
        <v>501</v>
      </c>
      <c r="B257" s="9" t="s">
        <v>502</v>
      </c>
      <c r="C257" s="15">
        <v>102690</v>
      </c>
      <c r="D257" s="11">
        <v>42938</v>
      </c>
      <c r="E257" s="11">
        <v>1577</v>
      </c>
      <c r="F257" s="11">
        <v>4767</v>
      </c>
      <c r="G257" s="12">
        <v>644</v>
      </c>
      <c r="H257" s="11">
        <v>256</v>
      </c>
      <c r="I257" s="12">
        <v>3128</v>
      </c>
      <c r="J257" s="17">
        <v>1772</v>
      </c>
      <c r="K257" s="44">
        <v>0</v>
      </c>
      <c r="L257" s="44">
        <v>0</v>
      </c>
      <c r="M257" s="45">
        <v>0</v>
      </c>
      <c r="N257" s="27">
        <f t="shared" si="3"/>
        <v>157772</v>
      </c>
    </row>
    <row r="258" spans="1:14" x14ac:dyDescent="0.25">
      <c r="A258" s="14" t="s">
        <v>503</v>
      </c>
      <c r="B258" s="9" t="s">
        <v>504</v>
      </c>
      <c r="C258" s="15">
        <v>83822</v>
      </c>
      <c r="D258" s="11">
        <v>40600</v>
      </c>
      <c r="E258" s="11">
        <v>1399</v>
      </c>
      <c r="F258" s="11">
        <v>4306</v>
      </c>
      <c r="G258" s="12">
        <v>572</v>
      </c>
      <c r="H258" s="11">
        <v>231</v>
      </c>
      <c r="I258" s="12">
        <v>1542</v>
      </c>
      <c r="J258" s="17">
        <v>833</v>
      </c>
      <c r="K258" s="44">
        <v>0</v>
      </c>
      <c r="L258" s="44">
        <v>0</v>
      </c>
      <c r="M258" s="45">
        <v>0</v>
      </c>
      <c r="N258" s="27">
        <f t="shared" si="3"/>
        <v>133305</v>
      </c>
    </row>
    <row r="259" spans="1:14" ht="25.5" x14ac:dyDescent="0.25">
      <c r="A259" s="14" t="s">
        <v>505</v>
      </c>
      <c r="B259" s="9" t="s">
        <v>506</v>
      </c>
      <c r="C259" s="15">
        <v>166282</v>
      </c>
      <c r="D259" s="11">
        <v>65330</v>
      </c>
      <c r="E259" s="11">
        <v>1832</v>
      </c>
      <c r="F259" s="11">
        <v>6342</v>
      </c>
      <c r="G259" s="12">
        <v>967</v>
      </c>
      <c r="H259" s="11">
        <v>269</v>
      </c>
      <c r="I259" s="12">
        <v>3101</v>
      </c>
      <c r="J259" s="17">
        <v>2483</v>
      </c>
      <c r="K259" s="44">
        <v>0</v>
      </c>
      <c r="L259" s="44">
        <v>0</v>
      </c>
      <c r="M259" s="45">
        <v>0</v>
      </c>
      <c r="N259" s="27">
        <f t="shared" si="3"/>
        <v>246606</v>
      </c>
    </row>
    <row r="260" spans="1:14" x14ac:dyDescent="0.25">
      <c r="A260" s="14" t="s">
        <v>507</v>
      </c>
      <c r="B260" s="9" t="s">
        <v>508</v>
      </c>
      <c r="C260" s="15">
        <v>609882</v>
      </c>
      <c r="D260" s="11">
        <v>168390</v>
      </c>
      <c r="E260" s="11">
        <v>7546</v>
      </c>
      <c r="F260" s="11">
        <v>21789</v>
      </c>
      <c r="G260" s="12">
        <v>3108</v>
      </c>
      <c r="H260" s="11">
        <v>1174</v>
      </c>
      <c r="I260" s="12">
        <v>43906</v>
      </c>
      <c r="J260" s="17">
        <v>20548</v>
      </c>
      <c r="K260" s="44">
        <v>0</v>
      </c>
      <c r="L260" s="44">
        <v>0</v>
      </c>
      <c r="M260" s="45">
        <v>0</v>
      </c>
      <c r="N260" s="27">
        <f t="shared" si="3"/>
        <v>876343</v>
      </c>
    </row>
    <row r="261" spans="1:14" ht="25.5" x14ac:dyDescent="0.25">
      <c r="A261" s="14" t="s">
        <v>509</v>
      </c>
      <c r="B261" s="9" t="s">
        <v>510</v>
      </c>
      <c r="C261" s="15">
        <v>194614</v>
      </c>
      <c r="D261" s="11">
        <v>105002</v>
      </c>
      <c r="E261" s="11">
        <v>2691</v>
      </c>
      <c r="F261" s="11">
        <v>7966</v>
      </c>
      <c r="G261" s="12">
        <v>1107</v>
      </c>
      <c r="H261" s="11">
        <v>438</v>
      </c>
      <c r="I261" s="12">
        <v>8862</v>
      </c>
      <c r="J261" s="17">
        <v>4997</v>
      </c>
      <c r="K261" s="44">
        <v>0</v>
      </c>
      <c r="L261" s="44">
        <v>0</v>
      </c>
      <c r="M261" s="45">
        <v>0</v>
      </c>
      <c r="N261" s="27">
        <f t="shared" si="3"/>
        <v>325677</v>
      </c>
    </row>
    <row r="262" spans="1:14" ht="25.5" x14ac:dyDescent="0.25">
      <c r="A262" s="14" t="s">
        <v>511</v>
      </c>
      <c r="B262" s="9" t="s">
        <v>512</v>
      </c>
      <c r="C262" s="15">
        <v>162542</v>
      </c>
      <c r="D262" s="11">
        <v>68301</v>
      </c>
      <c r="E262" s="11">
        <v>2025</v>
      </c>
      <c r="F262" s="11">
        <v>6884</v>
      </c>
      <c r="G262" s="12">
        <v>1024</v>
      </c>
      <c r="H262" s="11">
        <v>349</v>
      </c>
      <c r="I262" s="12">
        <v>2506</v>
      </c>
      <c r="J262" s="17">
        <v>1696</v>
      </c>
      <c r="K262" s="44">
        <v>0</v>
      </c>
      <c r="L262" s="44">
        <v>0</v>
      </c>
      <c r="M262" s="45">
        <v>0</v>
      </c>
      <c r="N262" s="27">
        <f t="shared" si="3"/>
        <v>245327</v>
      </c>
    </row>
    <row r="263" spans="1:14" x14ac:dyDescent="0.25">
      <c r="A263" s="14" t="s">
        <v>513</v>
      </c>
      <c r="B263" s="9" t="s">
        <v>514</v>
      </c>
      <c r="C263" s="15">
        <v>131248</v>
      </c>
      <c r="D263" s="11">
        <v>67925</v>
      </c>
      <c r="E263" s="11">
        <v>2088</v>
      </c>
      <c r="F263" s="11">
        <v>6398</v>
      </c>
      <c r="G263" s="12">
        <v>862</v>
      </c>
      <c r="H263" s="11">
        <v>348</v>
      </c>
      <c r="I263" s="12">
        <v>2903</v>
      </c>
      <c r="J263" s="17">
        <v>1643</v>
      </c>
      <c r="K263" s="44">
        <v>0</v>
      </c>
      <c r="L263" s="44">
        <v>0</v>
      </c>
      <c r="M263" s="45">
        <v>0</v>
      </c>
      <c r="N263" s="27">
        <f t="shared" si="3"/>
        <v>213415</v>
      </c>
    </row>
    <row r="264" spans="1:14" x14ac:dyDescent="0.25">
      <c r="A264" s="14" t="s">
        <v>515</v>
      </c>
      <c r="B264" s="9" t="s">
        <v>516</v>
      </c>
      <c r="C264" s="15">
        <v>146328</v>
      </c>
      <c r="D264" s="11">
        <v>49846</v>
      </c>
      <c r="E264" s="11">
        <v>2198</v>
      </c>
      <c r="F264" s="11">
        <v>6652</v>
      </c>
      <c r="G264" s="12">
        <v>906</v>
      </c>
      <c r="H264" s="11">
        <v>359</v>
      </c>
      <c r="I264" s="12">
        <v>5274</v>
      </c>
      <c r="J264" s="17">
        <v>2779</v>
      </c>
      <c r="K264" s="44">
        <v>0</v>
      </c>
      <c r="L264" s="44">
        <v>0</v>
      </c>
      <c r="M264" s="45">
        <v>0</v>
      </c>
      <c r="N264" s="27">
        <f t="shared" si="3"/>
        <v>214342</v>
      </c>
    </row>
    <row r="265" spans="1:14" x14ac:dyDescent="0.25">
      <c r="A265" s="14" t="s">
        <v>517</v>
      </c>
      <c r="B265" s="9" t="s">
        <v>518</v>
      </c>
      <c r="C265" s="15">
        <v>184088</v>
      </c>
      <c r="D265" s="11">
        <v>70912</v>
      </c>
      <c r="E265" s="11">
        <v>2876</v>
      </c>
      <c r="F265" s="11">
        <v>8774</v>
      </c>
      <c r="G265" s="12">
        <v>1185</v>
      </c>
      <c r="H265" s="11">
        <v>472</v>
      </c>
      <c r="I265" s="12">
        <v>5337</v>
      </c>
      <c r="J265" s="17">
        <v>2824</v>
      </c>
      <c r="K265" s="44">
        <v>0</v>
      </c>
      <c r="L265" s="44">
        <v>0</v>
      </c>
      <c r="M265" s="45">
        <v>0</v>
      </c>
      <c r="N265" s="27">
        <f t="shared" si="3"/>
        <v>276468</v>
      </c>
    </row>
    <row r="266" spans="1:14" ht="25.5" x14ac:dyDescent="0.25">
      <c r="A266" s="14" t="s">
        <v>519</v>
      </c>
      <c r="B266" s="9" t="s">
        <v>520</v>
      </c>
      <c r="C266" s="15">
        <v>217332</v>
      </c>
      <c r="D266" s="11">
        <v>107339</v>
      </c>
      <c r="E266" s="11">
        <v>3079</v>
      </c>
      <c r="F266" s="11">
        <v>9222</v>
      </c>
      <c r="G266" s="12">
        <v>1278</v>
      </c>
      <c r="H266" s="11">
        <v>512</v>
      </c>
      <c r="I266" s="12">
        <v>7600</v>
      </c>
      <c r="J266" s="17">
        <v>4603</v>
      </c>
      <c r="K266" s="44">
        <v>0</v>
      </c>
      <c r="L266" s="44">
        <v>0</v>
      </c>
      <c r="M266" s="45">
        <v>0</v>
      </c>
      <c r="N266" s="27">
        <f t="shared" si="3"/>
        <v>350965</v>
      </c>
    </row>
    <row r="267" spans="1:14" x14ac:dyDescent="0.25">
      <c r="A267" s="14" t="s">
        <v>521</v>
      </c>
      <c r="B267" s="9" t="s">
        <v>522</v>
      </c>
      <c r="C267" s="15">
        <v>151984</v>
      </c>
      <c r="D267" s="11">
        <v>46946</v>
      </c>
      <c r="E267" s="11">
        <v>2176</v>
      </c>
      <c r="F267" s="11">
        <v>6751</v>
      </c>
      <c r="G267" s="12">
        <v>940</v>
      </c>
      <c r="H267" s="11">
        <v>360</v>
      </c>
      <c r="I267" s="12">
        <v>5085</v>
      </c>
      <c r="J267" s="17">
        <v>2710</v>
      </c>
      <c r="K267" s="44">
        <v>0</v>
      </c>
      <c r="L267" s="44">
        <v>0</v>
      </c>
      <c r="M267" s="45">
        <v>0</v>
      </c>
      <c r="N267" s="27">
        <f t="shared" si="3"/>
        <v>216952</v>
      </c>
    </row>
    <row r="268" spans="1:14" ht="25.5" x14ac:dyDescent="0.25">
      <c r="A268" s="14" t="s">
        <v>523</v>
      </c>
      <c r="B268" s="9" t="s">
        <v>524</v>
      </c>
      <c r="C268" s="15">
        <v>75550</v>
      </c>
      <c r="D268" s="11">
        <v>41090</v>
      </c>
      <c r="E268" s="11">
        <v>1201</v>
      </c>
      <c r="F268" s="11">
        <v>3781</v>
      </c>
      <c r="G268" s="12">
        <v>516</v>
      </c>
      <c r="H268" s="11">
        <v>203</v>
      </c>
      <c r="I268" s="12">
        <v>505</v>
      </c>
      <c r="J268" s="17">
        <v>462</v>
      </c>
      <c r="K268" s="44">
        <v>0</v>
      </c>
      <c r="L268" s="44">
        <v>0</v>
      </c>
      <c r="M268" s="45">
        <v>0</v>
      </c>
      <c r="N268" s="27">
        <f t="shared" si="3"/>
        <v>123308</v>
      </c>
    </row>
    <row r="269" spans="1:14" x14ac:dyDescent="0.25">
      <c r="A269" s="14" t="s">
        <v>525</v>
      </c>
      <c r="B269" s="9" t="s">
        <v>526</v>
      </c>
      <c r="C269" s="15">
        <v>113876</v>
      </c>
      <c r="D269" s="11">
        <v>56695</v>
      </c>
      <c r="E269" s="11">
        <v>1849</v>
      </c>
      <c r="F269" s="11">
        <v>5664</v>
      </c>
      <c r="G269" s="12">
        <v>760</v>
      </c>
      <c r="H269" s="11">
        <v>315</v>
      </c>
      <c r="I269" s="12">
        <v>2416</v>
      </c>
      <c r="J269" s="17">
        <v>1348</v>
      </c>
      <c r="K269" s="44">
        <v>0</v>
      </c>
      <c r="L269" s="44">
        <v>0</v>
      </c>
      <c r="M269" s="45">
        <v>0</v>
      </c>
      <c r="N269" s="27">
        <f t="shared" si="3"/>
        <v>182923</v>
      </c>
    </row>
    <row r="270" spans="1:14" x14ac:dyDescent="0.25">
      <c r="A270" s="14" t="s">
        <v>527</v>
      </c>
      <c r="B270" s="9" t="s">
        <v>528</v>
      </c>
      <c r="C270" s="15">
        <v>112936</v>
      </c>
      <c r="D270" s="11">
        <v>54420</v>
      </c>
      <c r="E270" s="11">
        <v>1591</v>
      </c>
      <c r="F270" s="11">
        <v>4418</v>
      </c>
      <c r="G270" s="12">
        <v>594</v>
      </c>
      <c r="H270" s="11">
        <v>240</v>
      </c>
      <c r="I270" s="12">
        <v>1614</v>
      </c>
      <c r="J270" s="17">
        <v>2264</v>
      </c>
      <c r="K270" s="44">
        <v>0</v>
      </c>
      <c r="L270" s="44">
        <v>0</v>
      </c>
      <c r="M270" s="45">
        <v>0</v>
      </c>
      <c r="N270" s="27">
        <f t="shared" ref="N270:N333" si="4">SUM(C270:M270)</f>
        <v>178077</v>
      </c>
    </row>
    <row r="271" spans="1:14" ht="25.5" x14ac:dyDescent="0.25">
      <c r="A271" s="14" t="s">
        <v>529</v>
      </c>
      <c r="B271" s="9" t="s">
        <v>530</v>
      </c>
      <c r="C271" s="15">
        <v>186007</v>
      </c>
      <c r="D271" s="11">
        <v>118925</v>
      </c>
      <c r="E271" s="11">
        <v>2695</v>
      </c>
      <c r="F271" s="11">
        <v>8300</v>
      </c>
      <c r="G271" s="12">
        <v>1149</v>
      </c>
      <c r="H271" s="11">
        <v>445</v>
      </c>
      <c r="I271" s="12">
        <v>6221</v>
      </c>
      <c r="J271" s="17">
        <v>3271</v>
      </c>
      <c r="K271" s="44">
        <v>0</v>
      </c>
      <c r="L271" s="44">
        <v>0</v>
      </c>
      <c r="M271" s="45">
        <v>0</v>
      </c>
      <c r="N271" s="27">
        <f t="shared" si="4"/>
        <v>327013</v>
      </c>
    </row>
    <row r="272" spans="1:14" x14ac:dyDescent="0.25">
      <c r="A272" s="14" t="s">
        <v>531</v>
      </c>
      <c r="B272" s="9" t="s">
        <v>532</v>
      </c>
      <c r="C272" s="15">
        <v>166958</v>
      </c>
      <c r="D272" s="11">
        <v>58176</v>
      </c>
      <c r="E272" s="11">
        <v>2336</v>
      </c>
      <c r="F272" s="11">
        <v>6705</v>
      </c>
      <c r="G272" s="12">
        <v>913</v>
      </c>
      <c r="H272" s="11">
        <v>362</v>
      </c>
      <c r="I272" s="12">
        <v>5175</v>
      </c>
      <c r="J272" s="17">
        <v>3876</v>
      </c>
      <c r="K272" s="44">
        <v>0</v>
      </c>
      <c r="L272" s="44">
        <v>0</v>
      </c>
      <c r="M272" s="45">
        <v>0</v>
      </c>
      <c r="N272" s="27">
        <f t="shared" si="4"/>
        <v>244501</v>
      </c>
    </row>
    <row r="273" spans="1:14" ht="25.5" x14ac:dyDescent="0.25">
      <c r="A273" s="14" t="s">
        <v>533</v>
      </c>
      <c r="B273" s="9" t="s">
        <v>534</v>
      </c>
      <c r="C273" s="15">
        <v>344578</v>
      </c>
      <c r="D273" s="11">
        <v>288258</v>
      </c>
      <c r="E273" s="11">
        <v>4597</v>
      </c>
      <c r="F273" s="11">
        <v>13545</v>
      </c>
      <c r="G273" s="12">
        <v>1896</v>
      </c>
      <c r="H273" s="11">
        <v>735</v>
      </c>
      <c r="I273" s="12">
        <v>18879</v>
      </c>
      <c r="J273" s="17">
        <v>10085</v>
      </c>
      <c r="K273" s="44">
        <v>0</v>
      </c>
      <c r="L273" s="44">
        <v>0</v>
      </c>
      <c r="M273" s="45">
        <v>0</v>
      </c>
      <c r="N273" s="27">
        <f t="shared" si="4"/>
        <v>682573</v>
      </c>
    </row>
    <row r="274" spans="1:14" x14ac:dyDescent="0.25">
      <c r="A274" s="14" t="s">
        <v>535</v>
      </c>
      <c r="B274" s="9" t="s">
        <v>536</v>
      </c>
      <c r="C274" s="15">
        <v>86996</v>
      </c>
      <c r="D274" s="11">
        <v>32320</v>
      </c>
      <c r="E274" s="11">
        <v>1314</v>
      </c>
      <c r="F274" s="11">
        <v>3852</v>
      </c>
      <c r="G274" s="12">
        <v>521</v>
      </c>
      <c r="H274" s="11">
        <v>222</v>
      </c>
      <c r="I274" s="12">
        <v>2164</v>
      </c>
      <c r="J274" s="17">
        <v>1635</v>
      </c>
      <c r="K274" s="44">
        <v>0</v>
      </c>
      <c r="L274" s="44">
        <v>0</v>
      </c>
      <c r="M274" s="45">
        <v>0</v>
      </c>
      <c r="N274" s="27">
        <f t="shared" si="4"/>
        <v>129024</v>
      </c>
    </row>
    <row r="275" spans="1:14" x14ac:dyDescent="0.25">
      <c r="A275" s="14" t="s">
        <v>537</v>
      </c>
      <c r="B275" s="9" t="s">
        <v>538</v>
      </c>
      <c r="C275" s="15">
        <v>227416</v>
      </c>
      <c r="D275" s="11">
        <v>91972</v>
      </c>
      <c r="E275" s="11">
        <v>3058</v>
      </c>
      <c r="F275" s="11">
        <v>9435</v>
      </c>
      <c r="G275" s="12">
        <v>1334</v>
      </c>
      <c r="H275" s="11">
        <v>493</v>
      </c>
      <c r="I275" s="12">
        <v>8195</v>
      </c>
      <c r="J275" s="17">
        <v>4611</v>
      </c>
      <c r="K275" s="44">
        <v>0</v>
      </c>
      <c r="L275" s="44">
        <v>0</v>
      </c>
      <c r="M275" s="45">
        <v>0</v>
      </c>
      <c r="N275" s="27">
        <f t="shared" si="4"/>
        <v>346514</v>
      </c>
    </row>
    <row r="276" spans="1:14" ht="25.5" x14ac:dyDescent="0.25">
      <c r="A276" s="14" t="s">
        <v>539</v>
      </c>
      <c r="B276" s="9" t="s">
        <v>540</v>
      </c>
      <c r="C276" s="15">
        <v>158670</v>
      </c>
      <c r="D276" s="11">
        <v>87776</v>
      </c>
      <c r="E276" s="11">
        <v>2360</v>
      </c>
      <c r="F276" s="11">
        <v>7218</v>
      </c>
      <c r="G276" s="12">
        <v>989</v>
      </c>
      <c r="H276" s="11">
        <v>386</v>
      </c>
      <c r="I276" s="12">
        <v>5265</v>
      </c>
      <c r="J276" s="17">
        <v>2832</v>
      </c>
      <c r="K276" s="44">
        <v>0</v>
      </c>
      <c r="L276" s="44">
        <v>0</v>
      </c>
      <c r="M276" s="45">
        <v>0</v>
      </c>
      <c r="N276" s="27">
        <f t="shared" si="4"/>
        <v>265496</v>
      </c>
    </row>
    <row r="277" spans="1:14" ht="25.5" x14ac:dyDescent="0.25">
      <c r="A277" s="14" t="s">
        <v>541</v>
      </c>
      <c r="B277" s="9" t="s">
        <v>542</v>
      </c>
      <c r="C277" s="15">
        <v>353428</v>
      </c>
      <c r="D277" s="11">
        <v>60506</v>
      </c>
      <c r="E277" s="11">
        <v>4772</v>
      </c>
      <c r="F277" s="11">
        <v>13836</v>
      </c>
      <c r="G277" s="12">
        <v>1918</v>
      </c>
      <c r="H277" s="11">
        <v>748</v>
      </c>
      <c r="I277" s="12">
        <v>16959</v>
      </c>
      <c r="J277" s="17">
        <v>9911</v>
      </c>
      <c r="K277" s="44">
        <v>0</v>
      </c>
      <c r="L277" s="44">
        <v>0</v>
      </c>
      <c r="M277" s="45">
        <v>0</v>
      </c>
      <c r="N277" s="27">
        <f t="shared" si="4"/>
        <v>462078</v>
      </c>
    </row>
    <row r="278" spans="1:14" ht="25.5" x14ac:dyDescent="0.25">
      <c r="A278" s="14" t="s">
        <v>543</v>
      </c>
      <c r="B278" s="9" t="s">
        <v>544</v>
      </c>
      <c r="C278" s="15">
        <v>436580</v>
      </c>
      <c r="D278" s="11">
        <v>623691</v>
      </c>
      <c r="E278" s="11">
        <v>5478</v>
      </c>
      <c r="F278" s="11">
        <v>16225</v>
      </c>
      <c r="G278" s="12">
        <v>2314</v>
      </c>
      <c r="H278" s="11">
        <v>846</v>
      </c>
      <c r="I278" s="12">
        <v>20105</v>
      </c>
      <c r="J278" s="17">
        <v>12296</v>
      </c>
      <c r="K278" s="44">
        <v>0</v>
      </c>
      <c r="L278" s="44">
        <v>0</v>
      </c>
      <c r="M278" s="45">
        <v>0</v>
      </c>
      <c r="N278" s="27">
        <f t="shared" si="4"/>
        <v>1117535</v>
      </c>
    </row>
    <row r="279" spans="1:14" x14ac:dyDescent="0.25">
      <c r="A279" s="14" t="s">
        <v>545</v>
      </c>
      <c r="B279" s="9" t="s">
        <v>546</v>
      </c>
      <c r="C279" s="15">
        <v>63166</v>
      </c>
      <c r="D279" s="11">
        <v>36116</v>
      </c>
      <c r="E279" s="11">
        <v>1086</v>
      </c>
      <c r="F279" s="11">
        <v>3369</v>
      </c>
      <c r="G279" s="12">
        <v>447</v>
      </c>
      <c r="H279" s="11">
        <v>182</v>
      </c>
      <c r="I279" s="12">
        <v>532</v>
      </c>
      <c r="J279" s="17">
        <v>363</v>
      </c>
      <c r="K279" s="44">
        <v>0</v>
      </c>
      <c r="L279" s="44">
        <v>0</v>
      </c>
      <c r="M279" s="45">
        <v>0</v>
      </c>
      <c r="N279" s="27">
        <f t="shared" si="4"/>
        <v>105261</v>
      </c>
    </row>
    <row r="280" spans="1:14" x14ac:dyDescent="0.25">
      <c r="A280" s="14" t="s">
        <v>547</v>
      </c>
      <c r="B280" s="9" t="s">
        <v>548</v>
      </c>
      <c r="C280" s="15">
        <v>105768</v>
      </c>
      <c r="D280" s="11">
        <v>51326</v>
      </c>
      <c r="E280" s="11">
        <v>1571</v>
      </c>
      <c r="F280" s="11">
        <v>4714</v>
      </c>
      <c r="G280" s="12">
        <v>642</v>
      </c>
      <c r="H280" s="11">
        <v>254</v>
      </c>
      <c r="I280" s="12">
        <v>2353</v>
      </c>
      <c r="J280" s="17">
        <v>1741</v>
      </c>
      <c r="K280" s="44">
        <v>0</v>
      </c>
      <c r="L280" s="44">
        <v>20139</v>
      </c>
      <c r="M280" s="45">
        <v>0</v>
      </c>
      <c r="N280" s="27">
        <f t="shared" si="4"/>
        <v>188508</v>
      </c>
    </row>
    <row r="281" spans="1:14" ht="25.5" x14ac:dyDescent="0.25">
      <c r="A281" s="14" t="s">
        <v>549</v>
      </c>
      <c r="B281" s="9" t="s">
        <v>550</v>
      </c>
      <c r="C281" s="15">
        <v>319692</v>
      </c>
      <c r="D281" s="11">
        <v>227448</v>
      </c>
      <c r="E281" s="11">
        <v>4209</v>
      </c>
      <c r="F281" s="11">
        <v>13552</v>
      </c>
      <c r="G281" s="12">
        <v>1953</v>
      </c>
      <c r="H281" s="11">
        <v>701</v>
      </c>
      <c r="I281" s="12">
        <v>9304</v>
      </c>
      <c r="J281" s="17">
        <v>5489</v>
      </c>
      <c r="K281" s="44">
        <v>0</v>
      </c>
      <c r="L281" s="44">
        <v>0</v>
      </c>
      <c r="M281" s="45">
        <v>0</v>
      </c>
      <c r="N281" s="27">
        <f t="shared" si="4"/>
        <v>582348</v>
      </c>
    </row>
    <row r="282" spans="1:14" x14ac:dyDescent="0.25">
      <c r="A282" s="14" t="s">
        <v>551</v>
      </c>
      <c r="B282" s="9" t="s">
        <v>552</v>
      </c>
      <c r="C282" s="15">
        <v>120214</v>
      </c>
      <c r="D282" s="11">
        <v>55191</v>
      </c>
      <c r="E282" s="11">
        <v>1912</v>
      </c>
      <c r="F282" s="11">
        <v>5736</v>
      </c>
      <c r="G282" s="12">
        <v>778</v>
      </c>
      <c r="H282" s="11">
        <v>351</v>
      </c>
      <c r="I282" s="12">
        <v>2840</v>
      </c>
      <c r="J282" s="17">
        <v>1666</v>
      </c>
      <c r="K282" s="44">
        <v>0</v>
      </c>
      <c r="L282" s="44">
        <v>0</v>
      </c>
      <c r="M282" s="45">
        <v>0</v>
      </c>
      <c r="N282" s="27">
        <f t="shared" si="4"/>
        <v>188688</v>
      </c>
    </row>
    <row r="283" spans="1:14" x14ac:dyDescent="0.25">
      <c r="A283" s="14" t="s">
        <v>553</v>
      </c>
      <c r="B283" s="9" t="s">
        <v>554</v>
      </c>
      <c r="C283" s="15">
        <v>174932</v>
      </c>
      <c r="D283" s="11">
        <v>48583</v>
      </c>
      <c r="E283" s="11">
        <v>2502</v>
      </c>
      <c r="F283" s="11">
        <v>7595</v>
      </c>
      <c r="G283" s="12">
        <v>1053</v>
      </c>
      <c r="H283" s="11">
        <v>412</v>
      </c>
      <c r="I283" s="12">
        <v>6870</v>
      </c>
      <c r="J283" s="17">
        <v>3619</v>
      </c>
      <c r="K283" s="44">
        <v>0</v>
      </c>
      <c r="L283" s="44">
        <v>0</v>
      </c>
      <c r="M283" s="45">
        <v>0</v>
      </c>
      <c r="N283" s="27">
        <f t="shared" si="4"/>
        <v>245566</v>
      </c>
    </row>
    <row r="284" spans="1:14" ht="25.5" x14ac:dyDescent="0.25">
      <c r="A284" s="14" t="s">
        <v>555</v>
      </c>
      <c r="B284" s="9" t="s">
        <v>556</v>
      </c>
      <c r="C284" s="15">
        <v>315714</v>
      </c>
      <c r="D284" s="11">
        <v>143057</v>
      </c>
      <c r="E284" s="11">
        <v>3933</v>
      </c>
      <c r="F284" s="11">
        <v>11036</v>
      </c>
      <c r="G284" s="12">
        <v>1546</v>
      </c>
      <c r="H284" s="11">
        <v>635</v>
      </c>
      <c r="I284" s="12">
        <v>15173</v>
      </c>
      <c r="J284" s="17">
        <v>9699</v>
      </c>
      <c r="K284" s="44">
        <v>0</v>
      </c>
      <c r="L284" s="44">
        <v>0</v>
      </c>
      <c r="M284" s="45">
        <v>0</v>
      </c>
      <c r="N284" s="27">
        <f t="shared" si="4"/>
        <v>500793</v>
      </c>
    </row>
    <row r="285" spans="1:14" x14ac:dyDescent="0.25">
      <c r="A285" s="14" t="s">
        <v>557</v>
      </c>
      <c r="B285" s="9" t="s">
        <v>558</v>
      </c>
      <c r="C285" s="15">
        <v>205736</v>
      </c>
      <c r="D285" s="11">
        <v>116880</v>
      </c>
      <c r="E285" s="11">
        <v>2891</v>
      </c>
      <c r="F285" s="11">
        <v>8716</v>
      </c>
      <c r="G285" s="12">
        <v>1207</v>
      </c>
      <c r="H285" s="11">
        <v>466</v>
      </c>
      <c r="I285" s="12">
        <v>8547</v>
      </c>
      <c r="J285" s="17">
        <v>4581</v>
      </c>
      <c r="K285" s="44">
        <v>0</v>
      </c>
      <c r="L285" s="44">
        <v>0</v>
      </c>
      <c r="M285" s="45">
        <v>0</v>
      </c>
      <c r="N285" s="27">
        <f t="shared" si="4"/>
        <v>349024</v>
      </c>
    </row>
    <row r="286" spans="1:14" x14ac:dyDescent="0.25">
      <c r="A286" s="14" t="s">
        <v>559</v>
      </c>
      <c r="B286" s="9" t="s">
        <v>560</v>
      </c>
      <c r="C286" s="15">
        <v>122960</v>
      </c>
      <c r="D286" s="11">
        <v>50030</v>
      </c>
      <c r="E286" s="11">
        <v>1990</v>
      </c>
      <c r="F286" s="11">
        <v>6023</v>
      </c>
      <c r="G286" s="12">
        <v>813</v>
      </c>
      <c r="H286" s="11">
        <v>359</v>
      </c>
      <c r="I286" s="12">
        <v>3210</v>
      </c>
      <c r="J286" s="17">
        <v>1696</v>
      </c>
      <c r="K286" s="44">
        <v>0</v>
      </c>
      <c r="L286" s="44">
        <v>0</v>
      </c>
      <c r="M286" s="45">
        <v>0</v>
      </c>
      <c r="N286" s="27">
        <f t="shared" si="4"/>
        <v>187081</v>
      </c>
    </row>
    <row r="287" spans="1:14" ht="25.5" x14ac:dyDescent="0.25">
      <c r="A287" s="14" t="s">
        <v>561</v>
      </c>
      <c r="B287" s="9" t="s">
        <v>562</v>
      </c>
      <c r="C287" s="15">
        <v>342396</v>
      </c>
      <c r="D287" s="11">
        <v>65297</v>
      </c>
      <c r="E287" s="11">
        <v>4472</v>
      </c>
      <c r="F287" s="11">
        <v>12927</v>
      </c>
      <c r="G287" s="12">
        <v>1814</v>
      </c>
      <c r="H287" s="11">
        <v>712</v>
      </c>
      <c r="I287" s="12">
        <v>20168</v>
      </c>
      <c r="J287" s="17">
        <v>11001</v>
      </c>
      <c r="K287" s="44">
        <v>0</v>
      </c>
      <c r="L287" s="44">
        <v>0</v>
      </c>
      <c r="M287" s="45">
        <v>0</v>
      </c>
      <c r="N287" s="27">
        <f t="shared" si="4"/>
        <v>458787</v>
      </c>
    </row>
    <row r="288" spans="1:14" ht="25.5" x14ac:dyDescent="0.25">
      <c r="A288" s="14" t="s">
        <v>563</v>
      </c>
      <c r="B288" s="9" t="s">
        <v>564</v>
      </c>
      <c r="C288" s="15">
        <v>126428</v>
      </c>
      <c r="D288" s="11">
        <v>77024</v>
      </c>
      <c r="E288" s="11">
        <v>2066</v>
      </c>
      <c r="F288" s="11">
        <v>6423</v>
      </c>
      <c r="G288" s="12">
        <v>862</v>
      </c>
      <c r="H288" s="11">
        <v>342</v>
      </c>
      <c r="I288" s="12">
        <v>1776</v>
      </c>
      <c r="J288" s="17">
        <v>1052</v>
      </c>
      <c r="K288" s="44">
        <v>0</v>
      </c>
      <c r="L288" s="44">
        <v>0</v>
      </c>
      <c r="M288" s="45">
        <v>0</v>
      </c>
      <c r="N288" s="27">
        <f t="shared" si="4"/>
        <v>215973</v>
      </c>
    </row>
    <row r="289" spans="1:14" x14ac:dyDescent="0.25">
      <c r="A289" s="14" t="s">
        <v>565</v>
      </c>
      <c r="B289" s="9" t="s">
        <v>566</v>
      </c>
      <c r="C289" s="15">
        <v>840382</v>
      </c>
      <c r="D289" s="11">
        <v>338495</v>
      </c>
      <c r="E289" s="11">
        <v>10417</v>
      </c>
      <c r="F289" s="11">
        <v>29110</v>
      </c>
      <c r="G289" s="12">
        <v>4100</v>
      </c>
      <c r="H289" s="11">
        <v>1564</v>
      </c>
      <c r="I289" s="12">
        <v>31943</v>
      </c>
      <c r="J289" s="17">
        <v>23698</v>
      </c>
      <c r="K289" s="44">
        <v>0</v>
      </c>
      <c r="L289" s="44">
        <v>0</v>
      </c>
      <c r="M289" s="45">
        <v>0</v>
      </c>
      <c r="N289" s="27">
        <f t="shared" si="4"/>
        <v>1279709</v>
      </c>
    </row>
    <row r="290" spans="1:14" ht="25.5" x14ac:dyDescent="0.25">
      <c r="A290" s="14" t="s">
        <v>567</v>
      </c>
      <c r="B290" s="9" t="s">
        <v>568</v>
      </c>
      <c r="C290" s="15">
        <v>1661568</v>
      </c>
      <c r="D290" s="11">
        <v>782119</v>
      </c>
      <c r="E290" s="11">
        <v>20148</v>
      </c>
      <c r="F290" s="11">
        <v>58108</v>
      </c>
      <c r="G290" s="12">
        <v>8374</v>
      </c>
      <c r="H290" s="11">
        <v>3217</v>
      </c>
      <c r="I290" s="12">
        <v>99263</v>
      </c>
      <c r="J290" s="17">
        <v>55921</v>
      </c>
      <c r="K290" s="44">
        <v>0</v>
      </c>
      <c r="L290" s="44">
        <v>118613</v>
      </c>
      <c r="M290" s="45">
        <v>0</v>
      </c>
      <c r="N290" s="27">
        <f t="shared" si="4"/>
        <v>2807331</v>
      </c>
    </row>
    <row r="291" spans="1:14" ht="25.5" x14ac:dyDescent="0.25">
      <c r="A291" s="14" t="s">
        <v>569</v>
      </c>
      <c r="B291" s="9" t="s">
        <v>570</v>
      </c>
      <c r="C291" s="15">
        <v>176880</v>
      </c>
      <c r="D291" s="11">
        <v>71978</v>
      </c>
      <c r="E291" s="11">
        <v>2513</v>
      </c>
      <c r="F291" s="11">
        <v>7703</v>
      </c>
      <c r="G291" s="12">
        <v>1071</v>
      </c>
      <c r="H291" s="11">
        <v>415</v>
      </c>
      <c r="I291" s="12">
        <v>6356</v>
      </c>
      <c r="J291" s="17">
        <v>3566</v>
      </c>
      <c r="K291" s="44">
        <v>0</v>
      </c>
      <c r="L291" s="44">
        <v>0</v>
      </c>
      <c r="M291" s="45">
        <v>0</v>
      </c>
      <c r="N291" s="27">
        <f t="shared" si="4"/>
        <v>270482</v>
      </c>
    </row>
    <row r="292" spans="1:14" x14ac:dyDescent="0.25">
      <c r="A292" s="14" t="s">
        <v>571</v>
      </c>
      <c r="B292" s="9" t="s">
        <v>572</v>
      </c>
      <c r="C292" s="15">
        <v>187970</v>
      </c>
      <c r="D292" s="11">
        <v>95406</v>
      </c>
      <c r="E292" s="11">
        <v>2640</v>
      </c>
      <c r="F292" s="11">
        <v>7970</v>
      </c>
      <c r="G292" s="12">
        <v>1107</v>
      </c>
      <c r="H292" s="11">
        <v>430</v>
      </c>
      <c r="I292" s="12">
        <v>5103</v>
      </c>
      <c r="J292" s="17">
        <v>3611</v>
      </c>
      <c r="K292" s="44">
        <v>0</v>
      </c>
      <c r="L292" s="44">
        <v>0</v>
      </c>
      <c r="M292" s="45">
        <v>0</v>
      </c>
      <c r="N292" s="27">
        <f t="shared" si="4"/>
        <v>304237</v>
      </c>
    </row>
    <row r="293" spans="1:14" ht="25.5" x14ac:dyDescent="0.25">
      <c r="A293" s="14" t="s">
        <v>573</v>
      </c>
      <c r="B293" s="9" t="s">
        <v>574</v>
      </c>
      <c r="C293" s="15">
        <v>74464</v>
      </c>
      <c r="D293" s="11">
        <v>32063</v>
      </c>
      <c r="E293" s="11">
        <v>1062</v>
      </c>
      <c r="F293" s="11">
        <v>3413</v>
      </c>
      <c r="G293" s="12">
        <v>479</v>
      </c>
      <c r="H293" s="11">
        <v>169</v>
      </c>
      <c r="I293" s="12">
        <v>595</v>
      </c>
      <c r="J293" s="17">
        <v>621</v>
      </c>
      <c r="K293" s="44">
        <v>0</v>
      </c>
      <c r="L293" s="44">
        <v>0</v>
      </c>
      <c r="M293" s="45">
        <v>0</v>
      </c>
      <c r="N293" s="27">
        <f t="shared" si="4"/>
        <v>112866</v>
      </c>
    </row>
    <row r="294" spans="1:14" x14ac:dyDescent="0.25">
      <c r="A294" s="14" t="s">
        <v>575</v>
      </c>
      <c r="B294" s="9" t="s">
        <v>576</v>
      </c>
      <c r="C294" s="15">
        <v>92028</v>
      </c>
      <c r="D294" s="11">
        <v>39204</v>
      </c>
      <c r="E294" s="11">
        <v>1460</v>
      </c>
      <c r="F294" s="11">
        <v>4518</v>
      </c>
      <c r="G294" s="12">
        <v>609</v>
      </c>
      <c r="H294" s="11">
        <v>239</v>
      </c>
      <c r="I294" s="12">
        <v>1749</v>
      </c>
      <c r="J294" s="17">
        <v>1052</v>
      </c>
      <c r="K294" s="44">
        <v>0</v>
      </c>
      <c r="L294" s="44">
        <v>0</v>
      </c>
      <c r="M294" s="45">
        <v>0</v>
      </c>
      <c r="N294" s="27">
        <f t="shared" si="4"/>
        <v>140859</v>
      </c>
    </row>
    <row r="295" spans="1:14" ht="25.5" x14ac:dyDescent="0.25">
      <c r="A295" s="14" t="s">
        <v>577</v>
      </c>
      <c r="B295" s="9" t="s">
        <v>578</v>
      </c>
      <c r="C295" s="15">
        <v>126024</v>
      </c>
      <c r="D295" s="11">
        <v>59873</v>
      </c>
      <c r="E295" s="11">
        <v>1837</v>
      </c>
      <c r="F295" s="11">
        <v>5054</v>
      </c>
      <c r="G295" s="12">
        <v>672</v>
      </c>
      <c r="H295" s="11">
        <v>285</v>
      </c>
      <c r="I295" s="12">
        <v>2254</v>
      </c>
      <c r="J295" s="17">
        <v>2657</v>
      </c>
      <c r="K295" s="44">
        <v>0</v>
      </c>
      <c r="L295" s="44">
        <v>0</v>
      </c>
      <c r="M295" s="45">
        <v>0</v>
      </c>
      <c r="N295" s="27">
        <f t="shared" si="4"/>
        <v>198656</v>
      </c>
    </row>
    <row r="296" spans="1:14" ht="25.5" x14ac:dyDescent="0.25">
      <c r="A296" s="14" t="s">
        <v>579</v>
      </c>
      <c r="B296" s="9" t="s">
        <v>580</v>
      </c>
      <c r="C296" s="15">
        <v>342598</v>
      </c>
      <c r="D296" s="11">
        <v>174808</v>
      </c>
      <c r="E296" s="11">
        <v>5485</v>
      </c>
      <c r="F296" s="11">
        <v>16619</v>
      </c>
      <c r="G296" s="12">
        <v>2222</v>
      </c>
      <c r="H296" s="11">
        <v>896</v>
      </c>
      <c r="I296" s="12">
        <v>8610</v>
      </c>
      <c r="J296" s="17">
        <v>4664</v>
      </c>
      <c r="K296" s="44">
        <v>0</v>
      </c>
      <c r="L296" s="44">
        <v>0</v>
      </c>
      <c r="M296" s="45">
        <v>0</v>
      </c>
      <c r="N296" s="27">
        <f t="shared" si="4"/>
        <v>555902</v>
      </c>
    </row>
    <row r="297" spans="1:14" ht="25.5" x14ac:dyDescent="0.25">
      <c r="A297" s="14" t="s">
        <v>581</v>
      </c>
      <c r="B297" s="9" t="s">
        <v>582</v>
      </c>
      <c r="C297" s="15">
        <v>202806</v>
      </c>
      <c r="D297" s="11">
        <v>106575</v>
      </c>
      <c r="E297" s="11">
        <v>2740</v>
      </c>
      <c r="F297" s="11">
        <v>8172</v>
      </c>
      <c r="G297" s="12">
        <v>1141</v>
      </c>
      <c r="H297" s="11">
        <v>431</v>
      </c>
      <c r="I297" s="12">
        <v>8772</v>
      </c>
      <c r="J297" s="17">
        <v>5156</v>
      </c>
      <c r="K297" s="44">
        <v>0</v>
      </c>
      <c r="L297" s="44">
        <v>0</v>
      </c>
      <c r="M297" s="45">
        <v>0</v>
      </c>
      <c r="N297" s="27">
        <f t="shared" si="4"/>
        <v>335793</v>
      </c>
    </row>
    <row r="298" spans="1:14" ht="25.5" x14ac:dyDescent="0.25">
      <c r="A298" s="14" t="s">
        <v>583</v>
      </c>
      <c r="B298" s="9" t="s">
        <v>584</v>
      </c>
      <c r="C298" s="15">
        <v>229162</v>
      </c>
      <c r="D298" s="11">
        <v>96496</v>
      </c>
      <c r="E298" s="11">
        <v>3385</v>
      </c>
      <c r="F298" s="11">
        <v>10325</v>
      </c>
      <c r="G298" s="12">
        <v>1425</v>
      </c>
      <c r="H298" s="11">
        <v>580</v>
      </c>
      <c r="I298" s="12">
        <v>7636</v>
      </c>
      <c r="J298" s="17">
        <v>4225</v>
      </c>
      <c r="K298" s="44">
        <v>0</v>
      </c>
      <c r="L298" s="44">
        <v>0</v>
      </c>
      <c r="M298" s="45">
        <v>0</v>
      </c>
      <c r="N298" s="27">
        <f t="shared" si="4"/>
        <v>353234</v>
      </c>
    </row>
    <row r="299" spans="1:14" ht="25.5" x14ac:dyDescent="0.25">
      <c r="A299" s="14" t="s">
        <v>585</v>
      </c>
      <c r="B299" s="9" t="s">
        <v>586</v>
      </c>
      <c r="C299" s="15">
        <v>77338</v>
      </c>
      <c r="D299" s="11">
        <v>33228</v>
      </c>
      <c r="E299" s="11">
        <v>1273</v>
      </c>
      <c r="F299" s="11">
        <v>3685</v>
      </c>
      <c r="G299" s="12">
        <v>487</v>
      </c>
      <c r="H299" s="11">
        <v>226</v>
      </c>
      <c r="I299" s="12">
        <v>685</v>
      </c>
      <c r="J299" s="17">
        <v>901</v>
      </c>
      <c r="K299" s="44">
        <v>0</v>
      </c>
      <c r="L299" s="44">
        <v>0</v>
      </c>
      <c r="M299" s="45">
        <v>0</v>
      </c>
      <c r="N299" s="27">
        <f t="shared" si="4"/>
        <v>117823</v>
      </c>
    </row>
    <row r="300" spans="1:14" x14ac:dyDescent="0.25">
      <c r="A300" s="14" t="s">
        <v>587</v>
      </c>
      <c r="B300" s="9" t="s">
        <v>588</v>
      </c>
      <c r="C300" s="15">
        <v>88430</v>
      </c>
      <c r="D300" s="11">
        <v>62808</v>
      </c>
      <c r="E300" s="11">
        <v>1480</v>
      </c>
      <c r="F300" s="11">
        <v>4573</v>
      </c>
      <c r="G300" s="12">
        <v>609</v>
      </c>
      <c r="H300" s="11">
        <v>245</v>
      </c>
      <c r="I300" s="12">
        <v>1443</v>
      </c>
      <c r="J300" s="17">
        <v>803</v>
      </c>
      <c r="K300" s="44">
        <v>0</v>
      </c>
      <c r="L300" s="44">
        <v>0</v>
      </c>
      <c r="M300" s="45">
        <v>0</v>
      </c>
      <c r="N300" s="27">
        <f t="shared" si="4"/>
        <v>160391</v>
      </c>
    </row>
    <row r="301" spans="1:14" x14ac:dyDescent="0.25">
      <c r="A301" s="14" t="s">
        <v>589</v>
      </c>
      <c r="B301" s="9" t="s">
        <v>590</v>
      </c>
      <c r="C301" s="15">
        <v>113802</v>
      </c>
      <c r="D301" s="11">
        <v>56395</v>
      </c>
      <c r="E301" s="11">
        <v>1821</v>
      </c>
      <c r="F301" s="11">
        <v>5569</v>
      </c>
      <c r="G301" s="12">
        <v>747</v>
      </c>
      <c r="H301" s="11">
        <v>300</v>
      </c>
      <c r="I301" s="12">
        <v>2651</v>
      </c>
      <c r="J301" s="17">
        <v>1537</v>
      </c>
      <c r="K301" s="44">
        <v>0</v>
      </c>
      <c r="L301" s="44">
        <v>0</v>
      </c>
      <c r="M301" s="45">
        <v>0</v>
      </c>
      <c r="N301" s="27">
        <f t="shared" si="4"/>
        <v>182822</v>
      </c>
    </row>
    <row r="302" spans="1:14" x14ac:dyDescent="0.25">
      <c r="A302" s="14" t="s">
        <v>591</v>
      </c>
      <c r="B302" s="9" t="s">
        <v>592</v>
      </c>
      <c r="C302" s="15">
        <v>92994</v>
      </c>
      <c r="D302" s="11">
        <v>45341</v>
      </c>
      <c r="E302" s="11">
        <v>1389</v>
      </c>
      <c r="F302" s="11">
        <v>4256</v>
      </c>
      <c r="G302" s="12">
        <v>581</v>
      </c>
      <c r="H302" s="11">
        <v>223</v>
      </c>
      <c r="I302" s="12">
        <v>2227</v>
      </c>
      <c r="J302" s="17">
        <v>1454</v>
      </c>
      <c r="K302" s="44">
        <v>0</v>
      </c>
      <c r="L302" s="44">
        <v>0</v>
      </c>
      <c r="M302" s="45">
        <v>0</v>
      </c>
      <c r="N302" s="27">
        <f t="shared" si="4"/>
        <v>148465</v>
      </c>
    </row>
    <row r="303" spans="1:14" x14ac:dyDescent="0.25">
      <c r="A303" s="14" t="s">
        <v>593</v>
      </c>
      <c r="B303" s="9" t="s">
        <v>594</v>
      </c>
      <c r="C303" s="15">
        <v>226108</v>
      </c>
      <c r="D303" s="11">
        <v>57268</v>
      </c>
      <c r="E303" s="11">
        <v>3161</v>
      </c>
      <c r="F303" s="11">
        <v>9433</v>
      </c>
      <c r="G303" s="12">
        <v>1307</v>
      </c>
      <c r="H303" s="11">
        <v>510</v>
      </c>
      <c r="I303" s="12">
        <v>9971</v>
      </c>
      <c r="J303" s="17">
        <v>5686</v>
      </c>
      <c r="K303" s="44">
        <v>0</v>
      </c>
      <c r="L303" s="44">
        <v>0</v>
      </c>
      <c r="M303" s="45">
        <v>0</v>
      </c>
      <c r="N303" s="27">
        <f t="shared" si="4"/>
        <v>313444</v>
      </c>
    </row>
    <row r="304" spans="1:14" ht="25.5" x14ac:dyDescent="0.25">
      <c r="A304" s="14" t="s">
        <v>595</v>
      </c>
      <c r="B304" s="9" t="s">
        <v>596</v>
      </c>
      <c r="C304" s="15">
        <v>125274</v>
      </c>
      <c r="D304" s="11">
        <v>57993</v>
      </c>
      <c r="E304" s="11">
        <v>1955</v>
      </c>
      <c r="F304" s="11">
        <v>5910</v>
      </c>
      <c r="G304" s="12">
        <v>795</v>
      </c>
      <c r="H304" s="11">
        <v>318</v>
      </c>
      <c r="I304" s="12">
        <v>3507</v>
      </c>
      <c r="J304" s="17">
        <v>2006</v>
      </c>
      <c r="K304" s="44">
        <v>0</v>
      </c>
      <c r="L304" s="44">
        <v>0</v>
      </c>
      <c r="M304" s="45">
        <v>0</v>
      </c>
      <c r="N304" s="27">
        <f t="shared" si="4"/>
        <v>197758</v>
      </c>
    </row>
    <row r="305" spans="1:14" x14ac:dyDescent="0.25">
      <c r="A305" s="14" t="s">
        <v>597</v>
      </c>
      <c r="B305" s="9" t="s">
        <v>598</v>
      </c>
      <c r="C305" s="15">
        <v>982196</v>
      </c>
      <c r="D305" s="11">
        <v>412503</v>
      </c>
      <c r="E305" s="11">
        <v>10076</v>
      </c>
      <c r="F305" s="11">
        <v>27045</v>
      </c>
      <c r="G305" s="12">
        <v>4080</v>
      </c>
      <c r="H305" s="11">
        <v>1494</v>
      </c>
      <c r="I305" s="12">
        <v>30338</v>
      </c>
      <c r="J305" s="17">
        <v>33026</v>
      </c>
      <c r="K305" s="44">
        <v>0</v>
      </c>
      <c r="L305" s="44">
        <v>120864</v>
      </c>
      <c r="M305" s="45">
        <v>0</v>
      </c>
      <c r="N305" s="27">
        <f t="shared" si="4"/>
        <v>1621622</v>
      </c>
    </row>
    <row r="306" spans="1:14" x14ac:dyDescent="0.25">
      <c r="A306" s="14" t="s">
        <v>599</v>
      </c>
      <c r="B306" s="9" t="s">
        <v>600</v>
      </c>
      <c r="C306" s="15">
        <v>342841</v>
      </c>
      <c r="D306" s="11">
        <v>173145</v>
      </c>
      <c r="E306" s="11">
        <v>4034</v>
      </c>
      <c r="F306" s="11">
        <v>11365</v>
      </c>
      <c r="G306" s="12">
        <v>1629</v>
      </c>
      <c r="H306" s="11">
        <v>582</v>
      </c>
      <c r="I306" s="12">
        <v>14092</v>
      </c>
      <c r="J306" s="17">
        <v>11327</v>
      </c>
      <c r="K306" s="44">
        <v>0</v>
      </c>
      <c r="L306" s="44">
        <v>0</v>
      </c>
      <c r="M306" s="45">
        <v>0</v>
      </c>
      <c r="N306" s="27">
        <f t="shared" si="4"/>
        <v>559015</v>
      </c>
    </row>
    <row r="307" spans="1:14" x14ac:dyDescent="0.25">
      <c r="A307" s="14" t="s">
        <v>601</v>
      </c>
      <c r="B307" s="9" t="s">
        <v>602</v>
      </c>
      <c r="C307" s="15">
        <v>620128</v>
      </c>
      <c r="D307" s="11">
        <v>334930</v>
      </c>
      <c r="E307" s="11">
        <v>7239</v>
      </c>
      <c r="F307" s="11">
        <v>21663</v>
      </c>
      <c r="G307" s="12">
        <v>3210</v>
      </c>
      <c r="H307" s="11">
        <v>1226</v>
      </c>
      <c r="I307" s="12">
        <v>19438</v>
      </c>
      <c r="J307" s="17">
        <v>15778</v>
      </c>
      <c r="K307" s="44">
        <v>0</v>
      </c>
      <c r="L307" s="44">
        <v>0</v>
      </c>
      <c r="M307" s="45">
        <v>0</v>
      </c>
      <c r="N307" s="27">
        <f t="shared" si="4"/>
        <v>1023612</v>
      </c>
    </row>
    <row r="308" spans="1:14" ht="25.5" x14ac:dyDescent="0.25">
      <c r="A308" s="14" t="s">
        <v>603</v>
      </c>
      <c r="B308" s="9" t="s">
        <v>604</v>
      </c>
      <c r="C308" s="15">
        <v>102848</v>
      </c>
      <c r="D308" s="11">
        <v>47552</v>
      </c>
      <c r="E308" s="11">
        <v>1515</v>
      </c>
      <c r="F308" s="11">
        <v>4411</v>
      </c>
      <c r="G308" s="12">
        <v>595</v>
      </c>
      <c r="H308" s="11">
        <v>240</v>
      </c>
      <c r="I308" s="12">
        <v>2083</v>
      </c>
      <c r="J308" s="17">
        <v>1847</v>
      </c>
      <c r="K308" s="44">
        <v>0</v>
      </c>
      <c r="L308" s="44">
        <v>0</v>
      </c>
      <c r="M308" s="45">
        <v>0</v>
      </c>
      <c r="N308" s="27">
        <f t="shared" si="4"/>
        <v>161091</v>
      </c>
    </row>
    <row r="309" spans="1:14" x14ac:dyDescent="0.25">
      <c r="A309" s="14" t="s">
        <v>605</v>
      </c>
      <c r="B309" s="9" t="s">
        <v>606</v>
      </c>
      <c r="C309" s="15">
        <v>157060</v>
      </c>
      <c r="D309" s="11">
        <v>59491</v>
      </c>
      <c r="E309" s="11">
        <v>2288</v>
      </c>
      <c r="F309" s="11">
        <v>6727</v>
      </c>
      <c r="G309" s="12">
        <v>918</v>
      </c>
      <c r="H309" s="11">
        <v>373</v>
      </c>
      <c r="I309" s="12">
        <v>6356</v>
      </c>
      <c r="J309" s="17">
        <v>3611</v>
      </c>
      <c r="K309" s="44">
        <v>0</v>
      </c>
      <c r="L309" s="44">
        <v>0</v>
      </c>
      <c r="M309" s="45">
        <v>0</v>
      </c>
      <c r="N309" s="27">
        <f t="shared" si="4"/>
        <v>236824</v>
      </c>
    </row>
    <row r="310" spans="1:14" ht="25.5" x14ac:dyDescent="0.25">
      <c r="A310" s="14" t="s">
        <v>607</v>
      </c>
      <c r="B310" s="9" t="s">
        <v>608</v>
      </c>
      <c r="C310" s="15">
        <v>687946</v>
      </c>
      <c r="D310" s="11">
        <v>292232</v>
      </c>
      <c r="E310" s="11">
        <v>8119</v>
      </c>
      <c r="F310" s="11">
        <v>23018</v>
      </c>
      <c r="G310" s="12">
        <v>3335</v>
      </c>
      <c r="H310" s="11">
        <v>1283</v>
      </c>
      <c r="I310" s="12">
        <v>28129</v>
      </c>
      <c r="J310" s="17">
        <v>21078</v>
      </c>
      <c r="K310" s="44">
        <v>0</v>
      </c>
      <c r="L310" s="44">
        <v>90768</v>
      </c>
      <c r="M310" s="45">
        <v>0</v>
      </c>
      <c r="N310" s="27">
        <f t="shared" si="4"/>
        <v>1155908</v>
      </c>
    </row>
    <row r="311" spans="1:14" x14ac:dyDescent="0.25">
      <c r="A311" s="14" t="s">
        <v>609</v>
      </c>
      <c r="B311" s="9" t="s">
        <v>610</v>
      </c>
      <c r="C311" s="15">
        <v>111104</v>
      </c>
      <c r="D311" s="11">
        <v>48828</v>
      </c>
      <c r="E311" s="11">
        <v>1796</v>
      </c>
      <c r="F311" s="11">
        <v>5491</v>
      </c>
      <c r="G311" s="12">
        <v>737</v>
      </c>
      <c r="H311" s="11">
        <v>302</v>
      </c>
      <c r="I311" s="12">
        <v>2452</v>
      </c>
      <c r="J311" s="17">
        <v>1431</v>
      </c>
      <c r="K311" s="44">
        <v>0</v>
      </c>
      <c r="L311" s="44">
        <v>0</v>
      </c>
      <c r="M311" s="45">
        <v>0</v>
      </c>
      <c r="N311" s="27">
        <f t="shared" si="4"/>
        <v>172141</v>
      </c>
    </row>
    <row r="312" spans="1:14" x14ac:dyDescent="0.25">
      <c r="A312" s="14" t="s">
        <v>611</v>
      </c>
      <c r="B312" s="9" t="s">
        <v>612</v>
      </c>
      <c r="C312" s="15">
        <v>300374</v>
      </c>
      <c r="D312" s="11">
        <v>95966</v>
      </c>
      <c r="E312" s="11">
        <v>3793</v>
      </c>
      <c r="F312" s="11">
        <v>11248</v>
      </c>
      <c r="G312" s="12">
        <v>1609</v>
      </c>
      <c r="H312" s="11">
        <v>615</v>
      </c>
      <c r="I312" s="12">
        <v>15958</v>
      </c>
      <c r="J312" s="17">
        <v>9040</v>
      </c>
      <c r="K312" s="44">
        <v>0</v>
      </c>
      <c r="L312" s="44">
        <v>0</v>
      </c>
      <c r="M312" s="45">
        <v>0</v>
      </c>
      <c r="N312" s="27">
        <f t="shared" si="4"/>
        <v>438603</v>
      </c>
    </row>
    <row r="313" spans="1:14" x14ac:dyDescent="0.25">
      <c r="A313" s="14" t="s">
        <v>613</v>
      </c>
      <c r="B313" s="9" t="s">
        <v>614</v>
      </c>
      <c r="C313" s="15">
        <v>243842</v>
      </c>
      <c r="D313" s="11">
        <v>139768</v>
      </c>
      <c r="E313" s="11">
        <v>3649</v>
      </c>
      <c r="F313" s="11">
        <v>11234</v>
      </c>
      <c r="G313" s="12">
        <v>1546</v>
      </c>
      <c r="H313" s="11">
        <v>618</v>
      </c>
      <c r="I313" s="12">
        <v>3471</v>
      </c>
      <c r="J313" s="17">
        <v>2862</v>
      </c>
      <c r="K313" s="44">
        <v>0</v>
      </c>
      <c r="L313" s="44">
        <v>5765</v>
      </c>
      <c r="M313" s="45">
        <v>0</v>
      </c>
      <c r="N313" s="27">
        <f t="shared" si="4"/>
        <v>412755</v>
      </c>
    </row>
    <row r="314" spans="1:14" x14ac:dyDescent="0.25">
      <c r="A314" s="14" t="s">
        <v>615</v>
      </c>
      <c r="B314" s="9" t="s">
        <v>616</v>
      </c>
      <c r="C314" s="15">
        <v>267704</v>
      </c>
      <c r="D314" s="11">
        <v>65668</v>
      </c>
      <c r="E314" s="11">
        <v>3484</v>
      </c>
      <c r="F314" s="11">
        <v>10857</v>
      </c>
      <c r="G314" s="12">
        <v>1551</v>
      </c>
      <c r="H314" s="11">
        <v>549</v>
      </c>
      <c r="I314" s="12">
        <v>11495</v>
      </c>
      <c r="J314" s="17">
        <v>6095</v>
      </c>
      <c r="K314" s="44">
        <v>0</v>
      </c>
      <c r="L314" s="44">
        <v>0</v>
      </c>
      <c r="M314" s="45">
        <v>0</v>
      </c>
      <c r="N314" s="27">
        <f t="shared" si="4"/>
        <v>367403</v>
      </c>
    </row>
    <row r="315" spans="1:14" x14ac:dyDescent="0.25">
      <c r="A315" s="14" t="s">
        <v>617</v>
      </c>
      <c r="B315" s="9" t="s">
        <v>618</v>
      </c>
      <c r="C315" s="15">
        <v>94450</v>
      </c>
      <c r="D315" s="11">
        <v>34138</v>
      </c>
      <c r="E315" s="11">
        <v>1420</v>
      </c>
      <c r="F315" s="11">
        <v>4304</v>
      </c>
      <c r="G315" s="12">
        <v>587</v>
      </c>
      <c r="H315" s="11">
        <v>235</v>
      </c>
      <c r="I315" s="12">
        <v>2524</v>
      </c>
      <c r="J315" s="17">
        <v>1598</v>
      </c>
      <c r="K315" s="44">
        <v>0</v>
      </c>
      <c r="L315" s="44">
        <v>0</v>
      </c>
      <c r="M315" s="45">
        <v>0</v>
      </c>
      <c r="N315" s="27">
        <f t="shared" si="4"/>
        <v>139256</v>
      </c>
    </row>
    <row r="316" spans="1:14" ht="38.25" x14ac:dyDescent="0.25">
      <c r="A316" s="14" t="s">
        <v>619</v>
      </c>
      <c r="B316" s="9" t="s">
        <v>620</v>
      </c>
      <c r="C316" s="15">
        <v>99596</v>
      </c>
      <c r="D316" s="11">
        <v>46817</v>
      </c>
      <c r="E316" s="11">
        <v>1553</v>
      </c>
      <c r="F316" s="11">
        <v>4587</v>
      </c>
      <c r="G316" s="12">
        <v>611</v>
      </c>
      <c r="H316" s="11">
        <v>246</v>
      </c>
      <c r="I316" s="12">
        <v>1920</v>
      </c>
      <c r="J316" s="17">
        <v>1476</v>
      </c>
      <c r="K316" s="44">
        <v>0</v>
      </c>
      <c r="L316" s="44">
        <v>0</v>
      </c>
      <c r="M316" s="45">
        <v>0</v>
      </c>
      <c r="N316" s="27">
        <f t="shared" si="4"/>
        <v>156806</v>
      </c>
    </row>
    <row r="317" spans="1:14" ht="25.5" x14ac:dyDescent="0.25">
      <c r="A317" s="14" t="s">
        <v>621</v>
      </c>
      <c r="B317" s="9" t="s">
        <v>622</v>
      </c>
      <c r="C317" s="15">
        <v>228798</v>
      </c>
      <c r="D317" s="11">
        <v>122848</v>
      </c>
      <c r="E317" s="11">
        <v>2710</v>
      </c>
      <c r="F317" s="11">
        <v>8039</v>
      </c>
      <c r="G317" s="12">
        <v>1165</v>
      </c>
      <c r="H317" s="11">
        <v>401</v>
      </c>
      <c r="I317" s="12">
        <v>8619</v>
      </c>
      <c r="J317" s="17">
        <v>6579</v>
      </c>
      <c r="K317" s="44">
        <v>0</v>
      </c>
      <c r="L317" s="44">
        <v>0</v>
      </c>
      <c r="M317" s="45">
        <v>0</v>
      </c>
      <c r="N317" s="27">
        <f t="shared" si="4"/>
        <v>379159</v>
      </c>
    </row>
    <row r="318" spans="1:14" x14ac:dyDescent="0.25">
      <c r="A318" s="14" t="s">
        <v>623</v>
      </c>
      <c r="B318" s="9" t="s">
        <v>624</v>
      </c>
      <c r="C318" s="15">
        <v>222720</v>
      </c>
      <c r="D318" s="11">
        <v>91264</v>
      </c>
      <c r="E318" s="11">
        <v>3186</v>
      </c>
      <c r="F318" s="11">
        <v>9678</v>
      </c>
      <c r="G318" s="12">
        <v>1340</v>
      </c>
      <c r="H318" s="11">
        <v>522</v>
      </c>
      <c r="I318" s="12">
        <v>9160</v>
      </c>
      <c r="J318" s="17">
        <v>4747</v>
      </c>
      <c r="K318" s="44">
        <v>0</v>
      </c>
      <c r="L318" s="44">
        <v>0</v>
      </c>
      <c r="M318" s="45">
        <v>0</v>
      </c>
      <c r="N318" s="27">
        <f t="shared" si="4"/>
        <v>342617</v>
      </c>
    </row>
    <row r="319" spans="1:14" ht="25.5" x14ac:dyDescent="0.25">
      <c r="A319" s="14" t="s">
        <v>625</v>
      </c>
      <c r="B319" s="9" t="s">
        <v>626</v>
      </c>
      <c r="C319" s="15">
        <v>472458</v>
      </c>
      <c r="D319" s="11">
        <v>125991</v>
      </c>
      <c r="E319" s="11">
        <v>5882</v>
      </c>
      <c r="F319" s="11">
        <v>16180</v>
      </c>
      <c r="G319" s="12">
        <v>2263</v>
      </c>
      <c r="H319" s="11">
        <v>874</v>
      </c>
      <c r="I319" s="12">
        <v>23080</v>
      </c>
      <c r="J319" s="17">
        <v>15998</v>
      </c>
      <c r="K319" s="44">
        <v>0</v>
      </c>
      <c r="L319" s="44">
        <v>0</v>
      </c>
      <c r="M319" s="45">
        <v>0</v>
      </c>
      <c r="N319" s="27">
        <f t="shared" si="4"/>
        <v>662726</v>
      </c>
    </row>
    <row r="320" spans="1:14" ht="25.5" x14ac:dyDescent="0.25">
      <c r="A320" s="14" t="s">
        <v>627</v>
      </c>
      <c r="B320" s="9" t="s">
        <v>628</v>
      </c>
      <c r="C320" s="15">
        <v>221088</v>
      </c>
      <c r="D320" s="11">
        <v>176502</v>
      </c>
      <c r="E320" s="11">
        <v>2670</v>
      </c>
      <c r="F320" s="11">
        <v>8163</v>
      </c>
      <c r="G320" s="12">
        <v>1186</v>
      </c>
      <c r="H320" s="11">
        <v>405</v>
      </c>
      <c r="I320" s="12">
        <v>7438</v>
      </c>
      <c r="J320" s="17">
        <v>5186</v>
      </c>
      <c r="K320" s="44">
        <v>0</v>
      </c>
      <c r="L320" s="44">
        <v>0</v>
      </c>
      <c r="M320" s="45">
        <v>0</v>
      </c>
      <c r="N320" s="27">
        <f t="shared" si="4"/>
        <v>422638</v>
      </c>
    </row>
    <row r="321" spans="1:14" x14ac:dyDescent="0.25">
      <c r="A321" s="14" t="s">
        <v>629</v>
      </c>
      <c r="B321" s="9" t="s">
        <v>630</v>
      </c>
      <c r="C321" s="15">
        <v>546554</v>
      </c>
      <c r="D321" s="11">
        <v>294730</v>
      </c>
      <c r="E321" s="11">
        <v>7217</v>
      </c>
      <c r="F321" s="11">
        <v>20952</v>
      </c>
      <c r="G321" s="12">
        <v>2935</v>
      </c>
      <c r="H321" s="11">
        <v>1158</v>
      </c>
      <c r="I321" s="12">
        <v>31339</v>
      </c>
      <c r="J321" s="17">
        <v>16316</v>
      </c>
      <c r="K321" s="44">
        <v>0</v>
      </c>
      <c r="L321" s="44">
        <v>0</v>
      </c>
      <c r="M321" s="45">
        <v>0</v>
      </c>
      <c r="N321" s="27">
        <f t="shared" si="4"/>
        <v>921201</v>
      </c>
    </row>
    <row r="322" spans="1:14" ht="25.5" x14ac:dyDescent="0.25">
      <c r="A322" s="14" t="s">
        <v>631</v>
      </c>
      <c r="B322" s="9" t="s">
        <v>632</v>
      </c>
      <c r="C322" s="15">
        <v>351048</v>
      </c>
      <c r="D322" s="11">
        <v>148742</v>
      </c>
      <c r="E322" s="11">
        <v>3954</v>
      </c>
      <c r="F322" s="11">
        <v>11184</v>
      </c>
      <c r="G322" s="12">
        <v>1638</v>
      </c>
      <c r="H322" s="11">
        <v>590</v>
      </c>
      <c r="I322" s="12">
        <v>20475</v>
      </c>
      <c r="J322" s="17">
        <v>12757</v>
      </c>
      <c r="K322" s="44">
        <v>0</v>
      </c>
      <c r="L322" s="44">
        <v>23228</v>
      </c>
      <c r="M322" s="45">
        <v>0</v>
      </c>
      <c r="N322" s="27">
        <f t="shared" si="4"/>
        <v>573616</v>
      </c>
    </row>
    <row r="323" spans="1:14" ht="25.5" x14ac:dyDescent="0.25">
      <c r="A323" s="14" t="s">
        <v>633</v>
      </c>
      <c r="B323" s="9" t="s">
        <v>634</v>
      </c>
      <c r="C323" s="15">
        <v>105842</v>
      </c>
      <c r="D323" s="11">
        <v>55035</v>
      </c>
      <c r="E323" s="11">
        <v>1685</v>
      </c>
      <c r="F323" s="11">
        <v>5202</v>
      </c>
      <c r="G323" s="12">
        <v>700</v>
      </c>
      <c r="H323" s="11">
        <v>276</v>
      </c>
      <c r="I323" s="12">
        <v>1370</v>
      </c>
      <c r="J323" s="17">
        <v>984</v>
      </c>
      <c r="K323" s="44">
        <v>0</v>
      </c>
      <c r="L323" s="44">
        <v>0</v>
      </c>
      <c r="M323" s="45">
        <v>0</v>
      </c>
      <c r="N323" s="27">
        <f t="shared" si="4"/>
        <v>171094</v>
      </c>
    </row>
    <row r="324" spans="1:14" x14ac:dyDescent="0.25">
      <c r="A324" s="14" t="s">
        <v>635</v>
      </c>
      <c r="B324" s="9" t="s">
        <v>636</v>
      </c>
      <c r="C324" s="15">
        <v>510554</v>
      </c>
      <c r="D324" s="11">
        <v>88649</v>
      </c>
      <c r="E324" s="11">
        <v>6505</v>
      </c>
      <c r="F324" s="11">
        <v>18863</v>
      </c>
      <c r="G324" s="12">
        <v>2668</v>
      </c>
      <c r="H324" s="11">
        <v>1021</v>
      </c>
      <c r="I324" s="12">
        <v>31771</v>
      </c>
      <c r="J324" s="17">
        <v>16785</v>
      </c>
      <c r="K324" s="44">
        <v>0</v>
      </c>
      <c r="L324" s="44">
        <v>0</v>
      </c>
      <c r="M324" s="45">
        <v>0</v>
      </c>
      <c r="N324" s="27">
        <f t="shared" si="4"/>
        <v>676816</v>
      </c>
    </row>
    <row r="325" spans="1:14" x14ac:dyDescent="0.25">
      <c r="A325" s="14" t="s">
        <v>637</v>
      </c>
      <c r="B325" s="9" t="s">
        <v>638</v>
      </c>
      <c r="C325" s="15">
        <v>111388</v>
      </c>
      <c r="D325" s="11">
        <v>52701</v>
      </c>
      <c r="E325" s="11">
        <v>1859</v>
      </c>
      <c r="F325" s="11">
        <v>5725</v>
      </c>
      <c r="G325" s="12">
        <v>763</v>
      </c>
      <c r="H325" s="11">
        <v>309</v>
      </c>
      <c r="I325" s="12">
        <v>1902</v>
      </c>
      <c r="J325" s="17">
        <v>1068</v>
      </c>
      <c r="K325" s="44">
        <v>0</v>
      </c>
      <c r="L325" s="44">
        <v>0</v>
      </c>
      <c r="M325" s="45">
        <v>0</v>
      </c>
      <c r="N325" s="27">
        <f t="shared" si="4"/>
        <v>175715</v>
      </c>
    </row>
    <row r="326" spans="1:14" ht="25.5" x14ac:dyDescent="0.25">
      <c r="A326" s="14" t="s">
        <v>639</v>
      </c>
      <c r="B326" s="9" t="s">
        <v>640</v>
      </c>
      <c r="C326" s="15">
        <v>139032</v>
      </c>
      <c r="D326" s="11">
        <v>83138</v>
      </c>
      <c r="E326" s="11">
        <v>1864</v>
      </c>
      <c r="F326" s="11">
        <v>5892</v>
      </c>
      <c r="G326" s="12">
        <v>857</v>
      </c>
      <c r="H326" s="11">
        <v>356</v>
      </c>
      <c r="I326" s="12">
        <v>3489</v>
      </c>
      <c r="J326" s="17">
        <v>2226</v>
      </c>
      <c r="K326" s="44">
        <v>0</v>
      </c>
      <c r="L326" s="44">
        <v>0</v>
      </c>
      <c r="M326" s="45">
        <v>0</v>
      </c>
      <c r="N326" s="27">
        <f t="shared" si="4"/>
        <v>236854</v>
      </c>
    </row>
    <row r="327" spans="1:14" x14ac:dyDescent="0.25">
      <c r="A327" s="14" t="s">
        <v>641</v>
      </c>
      <c r="B327" s="9" t="s">
        <v>642</v>
      </c>
      <c r="C327" s="15">
        <v>149400</v>
      </c>
      <c r="D327" s="11">
        <v>75620</v>
      </c>
      <c r="E327" s="11">
        <v>2232</v>
      </c>
      <c r="F327" s="11">
        <v>6861</v>
      </c>
      <c r="G327" s="12">
        <v>940</v>
      </c>
      <c r="H327" s="11">
        <v>369</v>
      </c>
      <c r="I327" s="12">
        <v>4580</v>
      </c>
      <c r="J327" s="17">
        <v>2385</v>
      </c>
      <c r="K327" s="44">
        <v>0</v>
      </c>
      <c r="L327" s="44">
        <v>0</v>
      </c>
      <c r="M327" s="45">
        <v>0</v>
      </c>
      <c r="N327" s="27">
        <f t="shared" si="4"/>
        <v>242387</v>
      </c>
    </row>
    <row r="328" spans="1:14" ht="25.5" x14ac:dyDescent="0.25">
      <c r="A328" s="14" t="s">
        <v>643</v>
      </c>
      <c r="B328" s="9" t="s">
        <v>644</v>
      </c>
      <c r="C328" s="15">
        <v>115588</v>
      </c>
      <c r="D328" s="11">
        <v>68605</v>
      </c>
      <c r="E328" s="11">
        <v>1946</v>
      </c>
      <c r="F328" s="11">
        <v>5884</v>
      </c>
      <c r="G328" s="12">
        <v>797</v>
      </c>
      <c r="H328" s="11">
        <v>389</v>
      </c>
      <c r="I328" s="12">
        <v>1578</v>
      </c>
      <c r="J328" s="17">
        <v>1030</v>
      </c>
      <c r="K328" s="44">
        <v>0</v>
      </c>
      <c r="L328" s="44">
        <v>0</v>
      </c>
      <c r="M328" s="45">
        <v>0</v>
      </c>
      <c r="N328" s="27">
        <f t="shared" si="4"/>
        <v>195817</v>
      </c>
    </row>
    <row r="329" spans="1:14" ht="25.5" x14ac:dyDescent="0.25">
      <c r="A329" s="14" t="s">
        <v>645</v>
      </c>
      <c r="B329" s="9" t="s">
        <v>646</v>
      </c>
      <c r="C329" s="15">
        <v>141260</v>
      </c>
      <c r="D329" s="11">
        <v>67194</v>
      </c>
      <c r="E329" s="11">
        <v>2027</v>
      </c>
      <c r="F329" s="11">
        <v>5996</v>
      </c>
      <c r="G329" s="12">
        <v>824</v>
      </c>
      <c r="H329" s="11">
        <v>333</v>
      </c>
      <c r="I329" s="12">
        <v>2876</v>
      </c>
      <c r="J329" s="17">
        <v>2461</v>
      </c>
      <c r="K329" s="44">
        <v>0</v>
      </c>
      <c r="L329" s="44">
        <v>0</v>
      </c>
      <c r="M329" s="45">
        <v>0</v>
      </c>
      <c r="N329" s="27">
        <f t="shared" si="4"/>
        <v>222971</v>
      </c>
    </row>
    <row r="330" spans="1:14" ht="25.5" x14ac:dyDescent="0.25">
      <c r="A330" s="14" t="s">
        <v>647</v>
      </c>
      <c r="B330" s="9" t="s">
        <v>648</v>
      </c>
      <c r="C330" s="15">
        <v>3868376</v>
      </c>
      <c r="D330" s="11">
        <v>1213272</v>
      </c>
      <c r="E330" s="11">
        <v>38583</v>
      </c>
      <c r="F330" s="11">
        <v>96225</v>
      </c>
      <c r="G330" s="12">
        <v>15376</v>
      </c>
      <c r="H330" s="11">
        <v>5823</v>
      </c>
      <c r="I330" s="12">
        <v>101652</v>
      </c>
      <c r="J330" s="17">
        <v>127953</v>
      </c>
      <c r="K330" s="44">
        <v>0</v>
      </c>
      <c r="L330" s="44">
        <v>0</v>
      </c>
      <c r="M330" s="45">
        <v>0</v>
      </c>
      <c r="N330" s="27">
        <f t="shared" si="4"/>
        <v>5467260</v>
      </c>
    </row>
    <row r="331" spans="1:14" ht="25.5" x14ac:dyDescent="0.25">
      <c r="A331" s="14" t="s">
        <v>649</v>
      </c>
      <c r="B331" s="9" t="s">
        <v>650</v>
      </c>
      <c r="C331" s="15">
        <v>75262</v>
      </c>
      <c r="D331" s="11">
        <v>24797</v>
      </c>
      <c r="E331" s="11">
        <v>1131</v>
      </c>
      <c r="F331" s="11">
        <v>3421</v>
      </c>
      <c r="G331" s="12">
        <v>466</v>
      </c>
      <c r="H331" s="11">
        <v>187</v>
      </c>
      <c r="I331" s="12">
        <v>2597</v>
      </c>
      <c r="J331" s="17">
        <v>1439</v>
      </c>
      <c r="K331" s="44">
        <v>0</v>
      </c>
      <c r="L331" s="44">
        <v>0</v>
      </c>
      <c r="M331" s="45">
        <v>0</v>
      </c>
      <c r="N331" s="27">
        <f t="shared" si="4"/>
        <v>109300</v>
      </c>
    </row>
    <row r="332" spans="1:14" x14ac:dyDescent="0.25">
      <c r="A332" s="14" t="s">
        <v>651</v>
      </c>
      <c r="B332" s="9" t="s">
        <v>652</v>
      </c>
      <c r="C332" s="15">
        <v>69484</v>
      </c>
      <c r="D332" s="11">
        <v>30981</v>
      </c>
      <c r="E332" s="11">
        <v>1109</v>
      </c>
      <c r="F332" s="11">
        <v>3390</v>
      </c>
      <c r="G332" s="12">
        <v>456</v>
      </c>
      <c r="H332" s="11">
        <v>182</v>
      </c>
      <c r="I332" s="12">
        <v>1578</v>
      </c>
      <c r="J332" s="17">
        <v>931</v>
      </c>
      <c r="K332" s="44">
        <v>0</v>
      </c>
      <c r="L332" s="44">
        <v>0</v>
      </c>
      <c r="M332" s="45">
        <v>0</v>
      </c>
      <c r="N332" s="27">
        <f t="shared" si="4"/>
        <v>108111</v>
      </c>
    </row>
    <row r="333" spans="1:14" x14ac:dyDescent="0.25">
      <c r="A333" s="14" t="s">
        <v>653</v>
      </c>
      <c r="B333" s="9" t="s">
        <v>654</v>
      </c>
      <c r="C333" s="15">
        <v>96038</v>
      </c>
      <c r="D333" s="11">
        <v>43719</v>
      </c>
      <c r="E333" s="11">
        <v>1483</v>
      </c>
      <c r="F333" s="11">
        <v>4576</v>
      </c>
      <c r="G333" s="12">
        <v>625</v>
      </c>
      <c r="H333" s="11">
        <v>251</v>
      </c>
      <c r="I333" s="12">
        <v>1722</v>
      </c>
      <c r="J333" s="17">
        <v>1136</v>
      </c>
      <c r="K333" s="44">
        <v>0</v>
      </c>
      <c r="L333" s="44">
        <v>0</v>
      </c>
      <c r="M333" s="45">
        <v>0</v>
      </c>
      <c r="N333" s="27">
        <f t="shared" si="4"/>
        <v>149550</v>
      </c>
    </row>
    <row r="334" spans="1:14" ht="25.5" x14ac:dyDescent="0.25">
      <c r="A334" s="14" t="s">
        <v>655</v>
      </c>
      <c r="B334" s="9" t="s">
        <v>656</v>
      </c>
      <c r="C334" s="15">
        <v>114374</v>
      </c>
      <c r="D334" s="11">
        <v>56086</v>
      </c>
      <c r="E334" s="11">
        <v>1911</v>
      </c>
      <c r="F334" s="11">
        <v>5903</v>
      </c>
      <c r="G334" s="12">
        <v>786</v>
      </c>
      <c r="H334" s="11">
        <v>318</v>
      </c>
      <c r="I334" s="12">
        <v>2038</v>
      </c>
      <c r="J334" s="17">
        <v>1060</v>
      </c>
      <c r="K334" s="44">
        <v>0</v>
      </c>
      <c r="L334" s="44">
        <v>0</v>
      </c>
      <c r="M334" s="45">
        <v>0</v>
      </c>
      <c r="N334" s="27">
        <f t="shared" ref="N334:N397" si="5">SUM(C334:M334)</f>
        <v>182476</v>
      </c>
    </row>
    <row r="335" spans="1:14" x14ac:dyDescent="0.25">
      <c r="A335" s="14" t="s">
        <v>657</v>
      </c>
      <c r="B335" s="9" t="s">
        <v>658</v>
      </c>
      <c r="C335" s="15">
        <v>163498</v>
      </c>
      <c r="D335" s="11">
        <v>44937</v>
      </c>
      <c r="E335" s="11">
        <v>2278</v>
      </c>
      <c r="F335" s="11">
        <v>6894</v>
      </c>
      <c r="G335" s="12">
        <v>956</v>
      </c>
      <c r="H335" s="11">
        <v>358</v>
      </c>
      <c r="I335" s="12">
        <v>4995</v>
      </c>
      <c r="J335" s="17">
        <v>3256</v>
      </c>
      <c r="K335" s="44">
        <v>0</v>
      </c>
      <c r="L335" s="44">
        <v>0</v>
      </c>
      <c r="M335" s="45">
        <v>0</v>
      </c>
      <c r="N335" s="27">
        <f t="shared" si="5"/>
        <v>227172</v>
      </c>
    </row>
    <row r="336" spans="1:14" x14ac:dyDescent="0.25">
      <c r="A336" s="14" t="s">
        <v>659</v>
      </c>
      <c r="B336" s="9" t="s">
        <v>660</v>
      </c>
      <c r="C336" s="15">
        <v>2216101</v>
      </c>
      <c r="D336" s="11">
        <v>963182</v>
      </c>
      <c r="E336" s="11">
        <v>23024</v>
      </c>
      <c r="F336" s="11">
        <v>65777</v>
      </c>
      <c r="G336" s="12">
        <v>10229</v>
      </c>
      <c r="H336" s="11">
        <v>3637</v>
      </c>
      <c r="I336" s="12">
        <v>110821</v>
      </c>
      <c r="J336" s="17">
        <v>76000</v>
      </c>
      <c r="K336" s="44">
        <v>0</v>
      </c>
      <c r="L336" s="44">
        <v>0</v>
      </c>
      <c r="M336" s="45">
        <v>0</v>
      </c>
      <c r="N336" s="27">
        <f t="shared" si="5"/>
        <v>3468771</v>
      </c>
    </row>
    <row r="337" spans="1:14" x14ac:dyDescent="0.25">
      <c r="A337" s="14" t="s">
        <v>661</v>
      </c>
      <c r="B337" s="9" t="s">
        <v>662</v>
      </c>
      <c r="C337" s="15">
        <v>589759</v>
      </c>
      <c r="D337" s="11">
        <v>195318</v>
      </c>
      <c r="E337" s="11">
        <v>6920</v>
      </c>
      <c r="F337" s="11">
        <v>19078</v>
      </c>
      <c r="G337" s="12">
        <v>2722</v>
      </c>
      <c r="H337" s="11">
        <v>989</v>
      </c>
      <c r="I337" s="12">
        <v>26957</v>
      </c>
      <c r="J337" s="17">
        <v>19170</v>
      </c>
      <c r="K337" s="44">
        <v>0</v>
      </c>
      <c r="L337" s="44">
        <v>4980</v>
      </c>
      <c r="M337" s="45">
        <v>0</v>
      </c>
      <c r="N337" s="27">
        <f t="shared" si="5"/>
        <v>865893</v>
      </c>
    </row>
    <row r="338" spans="1:14" ht="25.5" x14ac:dyDescent="0.25">
      <c r="A338" s="14" t="s">
        <v>663</v>
      </c>
      <c r="B338" s="9" t="s">
        <v>664</v>
      </c>
      <c r="C338" s="15">
        <v>328068</v>
      </c>
      <c r="D338" s="11">
        <v>195181</v>
      </c>
      <c r="E338" s="11">
        <v>4335</v>
      </c>
      <c r="F338" s="11">
        <v>12864</v>
      </c>
      <c r="G338" s="12">
        <v>1811</v>
      </c>
      <c r="H338" s="11">
        <v>696</v>
      </c>
      <c r="I338" s="12">
        <v>13199</v>
      </c>
      <c r="J338" s="17">
        <v>7957</v>
      </c>
      <c r="K338" s="44">
        <v>0</v>
      </c>
      <c r="L338" s="44">
        <v>0</v>
      </c>
      <c r="M338" s="45">
        <v>0</v>
      </c>
      <c r="N338" s="27">
        <f t="shared" si="5"/>
        <v>564111</v>
      </c>
    </row>
    <row r="339" spans="1:14" ht="25.5" x14ac:dyDescent="0.25">
      <c r="A339" s="14" t="s">
        <v>665</v>
      </c>
      <c r="B339" s="9" t="s">
        <v>666</v>
      </c>
      <c r="C339" s="15">
        <v>1462774</v>
      </c>
      <c r="D339" s="11">
        <v>616194</v>
      </c>
      <c r="E339" s="11">
        <v>18914</v>
      </c>
      <c r="F339" s="11">
        <v>56781</v>
      </c>
      <c r="G339" s="12">
        <v>8063</v>
      </c>
      <c r="H339" s="11">
        <v>2996</v>
      </c>
      <c r="I339" s="12">
        <v>34530</v>
      </c>
      <c r="J339" s="17">
        <v>29293</v>
      </c>
      <c r="K339" s="44">
        <v>0</v>
      </c>
      <c r="L339" s="44">
        <v>0</v>
      </c>
      <c r="M339" s="45">
        <v>0</v>
      </c>
      <c r="N339" s="27">
        <f t="shared" si="5"/>
        <v>2229545</v>
      </c>
    </row>
    <row r="340" spans="1:14" x14ac:dyDescent="0.25">
      <c r="A340" s="14" t="s">
        <v>667</v>
      </c>
      <c r="B340" s="9" t="s">
        <v>668</v>
      </c>
      <c r="C340" s="15">
        <v>104228</v>
      </c>
      <c r="D340" s="11">
        <v>41064</v>
      </c>
      <c r="E340" s="11">
        <v>1633</v>
      </c>
      <c r="F340" s="11">
        <v>4970</v>
      </c>
      <c r="G340" s="12">
        <v>669</v>
      </c>
      <c r="H340" s="11">
        <v>268</v>
      </c>
      <c r="I340" s="12">
        <v>3146</v>
      </c>
      <c r="J340" s="17">
        <v>1635</v>
      </c>
      <c r="K340" s="44">
        <v>0</v>
      </c>
      <c r="L340" s="44">
        <v>0</v>
      </c>
      <c r="M340" s="45">
        <v>0</v>
      </c>
      <c r="N340" s="27">
        <f t="shared" si="5"/>
        <v>157613</v>
      </c>
    </row>
    <row r="341" spans="1:14" ht="25.5" x14ac:dyDescent="0.25">
      <c r="A341" s="14" t="s">
        <v>669</v>
      </c>
      <c r="B341" s="9" t="s">
        <v>670</v>
      </c>
      <c r="C341" s="15">
        <v>121752</v>
      </c>
      <c r="D341" s="11">
        <v>56078</v>
      </c>
      <c r="E341" s="11">
        <v>1856</v>
      </c>
      <c r="F341" s="11">
        <v>5641</v>
      </c>
      <c r="G341" s="12">
        <v>767</v>
      </c>
      <c r="H341" s="11">
        <v>305</v>
      </c>
      <c r="I341" s="12">
        <v>3038</v>
      </c>
      <c r="J341" s="17">
        <v>1855</v>
      </c>
      <c r="K341" s="44">
        <v>0</v>
      </c>
      <c r="L341" s="44">
        <v>0</v>
      </c>
      <c r="M341" s="45">
        <v>0</v>
      </c>
      <c r="N341" s="27">
        <f t="shared" si="5"/>
        <v>191292</v>
      </c>
    </row>
    <row r="342" spans="1:14" x14ac:dyDescent="0.25">
      <c r="A342" s="14" t="s">
        <v>671</v>
      </c>
      <c r="B342" s="9" t="s">
        <v>672</v>
      </c>
      <c r="C342" s="15">
        <v>229914</v>
      </c>
      <c r="D342" s="11">
        <v>55846</v>
      </c>
      <c r="E342" s="11">
        <v>3203</v>
      </c>
      <c r="F342" s="11">
        <v>9514</v>
      </c>
      <c r="G342" s="12">
        <v>1317</v>
      </c>
      <c r="H342" s="11">
        <v>515</v>
      </c>
      <c r="I342" s="12">
        <v>10188</v>
      </c>
      <c r="J342" s="17">
        <v>5800</v>
      </c>
      <c r="K342" s="44">
        <v>0</v>
      </c>
      <c r="L342" s="44">
        <v>0</v>
      </c>
      <c r="M342" s="45">
        <v>0</v>
      </c>
      <c r="N342" s="27">
        <f t="shared" si="5"/>
        <v>316297</v>
      </c>
    </row>
    <row r="343" spans="1:14" x14ac:dyDescent="0.25">
      <c r="A343" s="14" t="s">
        <v>673</v>
      </c>
      <c r="B343" s="9" t="s">
        <v>674</v>
      </c>
      <c r="C343" s="15">
        <v>155788</v>
      </c>
      <c r="D343" s="11">
        <v>66095</v>
      </c>
      <c r="E343" s="11">
        <v>2048</v>
      </c>
      <c r="F343" s="11">
        <v>6105</v>
      </c>
      <c r="G343" s="12">
        <v>855</v>
      </c>
      <c r="H343" s="11">
        <v>305</v>
      </c>
      <c r="I343" s="12">
        <v>2110</v>
      </c>
      <c r="J343" s="17">
        <v>2604</v>
      </c>
      <c r="K343" s="44">
        <v>0</v>
      </c>
      <c r="L343" s="44">
        <v>14688</v>
      </c>
      <c r="M343" s="45">
        <v>0</v>
      </c>
      <c r="N343" s="27">
        <f t="shared" si="5"/>
        <v>250598</v>
      </c>
    </row>
    <row r="344" spans="1:14" ht="25.5" x14ac:dyDescent="0.25">
      <c r="A344" s="14" t="s">
        <v>675</v>
      </c>
      <c r="B344" s="9" t="s">
        <v>676</v>
      </c>
      <c r="C344" s="15">
        <v>55840</v>
      </c>
      <c r="D344" s="11">
        <v>25501</v>
      </c>
      <c r="E344" s="11">
        <v>934</v>
      </c>
      <c r="F344" s="11">
        <v>2891</v>
      </c>
      <c r="G344" s="12">
        <v>385</v>
      </c>
      <c r="H344" s="11">
        <v>157</v>
      </c>
      <c r="I344" s="12">
        <v>784</v>
      </c>
      <c r="J344" s="17">
        <v>469</v>
      </c>
      <c r="K344" s="44">
        <v>0</v>
      </c>
      <c r="L344" s="44">
        <v>0</v>
      </c>
      <c r="M344" s="45">
        <v>0</v>
      </c>
      <c r="N344" s="27">
        <f t="shared" si="5"/>
        <v>86961</v>
      </c>
    </row>
    <row r="345" spans="1:14" ht="25.5" x14ac:dyDescent="0.25">
      <c r="A345" s="14" t="s">
        <v>677</v>
      </c>
      <c r="B345" s="9" t="s">
        <v>678</v>
      </c>
      <c r="C345" s="15">
        <v>188640</v>
      </c>
      <c r="D345" s="11">
        <v>38929</v>
      </c>
      <c r="E345" s="11">
        <v>2373</v>
      </c>
      <c r="F345" s="11">
        <v>6719</v>
      </c>
      <c r="G345" s="12">
        <v>967</v>
      </c>
      <c r="H345" s="11">
        <v>429</v>
      </c>
      <c r="I345" s="12">
        <v>5698</v>
      </c>
      <c r="J345" s="17">
        <v>4891</v>
      </c>
      <c r="K345" s="44">
        <v>0</v>
      </c>
      <c r="L345" s="44">
        <v>1807</v>
      </c>
      <c r="M345" s="45">
        <v>0</v>
      </c>
      <c r="N345" s="27">
        <f t="shared" si="5"/>
        <v>250453</v>
      </c>
    </row>
    <row r="346" spans="1:14" ht="25.5" x14ac:dyDescent="0.25">
      <c r="A346" s="14" t="s">
        <v>679</v>
      </c>
      <c r="B346" s="9" t="s">
        <v>680</v>
      </c>
      <c r="C346" s="15">
        <v>1936184</v>
      </c>
      <c r="D346" s="11">
        <v>792379</v>
      </c>
      <c r="E346" s="11">
        <v>22766</v>
      </c>
      <c r="F346" s="11">
        <v>65167</v>
      </c>
      <c r="G346" s="12">
        <v>9420</v>
      </c>
      <c r="H346" s="11">
        <v>3426</v>
      </c>
      <c r="I346" s="12">
        <v>106493</v>
      </c>
      <c r="J346" s="17">
        <v>67172</v>
      </c>
      <c r="K346" s="44">
        <v>0</v>
      </c>
      <c r="L346" s="44">
        <v>1741</v>
      </c>
      <c r="M346" s="45">
        <v>0</v>
      </c>
      <c r="N346" s="27">
        <f t="shared" si="5"/>
        <v>3004748</v>
      </c>
    </row>
    <row r="347" spans="1:14" x14ac:dyDescent="0.25">
      <c r="A347" s="14" t="s">
        <v>681</v>
      </c>
      <c r="B347" s="9" t="s">
        <v>682</v>
      </c>
      <c r="C347" s="15">
        <v>113752</v>
      </c>
      <c r="D347" s="11">
        <v>50524</v>
      </c>
      <c r="E347" s="11">
        <v>1871</v>
      </c>
      <c r="F347" s="11">
        <v>5764</v>
      </c>
      <c r="G347" s="12">
        <v>770</v>
      </c>
      <c r="H347" s="11">
        <v>310</v>
      </c>
      <c r="I347" s="12">
        <v>2137</v>
      </c>
      <c r="J347" s="17">
        <v>1219</v>
      </c>
      <c r="K347" s="44">
        <v>0</v>
      </c>
      <c r="L347" s="44">
        <v>0</v>
      </c>
      <c r="M347" s="45">
        <v>0</v>
      </c>
      <c r="N347" s="27">
        <f t="shared" si="5"/>
        <v>176347</v>
      </c>
    </row>
    <row r="348" spans="1:14" x14ac:dyDescent="0.25">
      <c r="A348" s="14" t="s">
        <v>683</v>
      </c>
      <c r="B348" s="9" t="s">
        <v>684</v>
      </c>
      <c r="C348" s="15">
        <v>203916</v>
      </c>
      <c r="D348" s="11">
        <v>99046</v>
      </c>
      <c r="E348" s="11">
        <v>2870</v>
      </c>
      <c r="F348" s="11">
        <v>8758</v>
      </c>
      <c r="G348" s="12">
        <v>1225</v>
      </c>
      <c r="H348" s="11">
        <v>483</v>
      </c>
      <c r="I348" s="12">
        <v>4192</v>
      </c>
      <c r="J348" s="17">
        <v>3150</v>
      </c>
      <c r="K348" s="44">
        <v>0</v>
      </c>
      <c r="L348" s="44">
        <v>0</v>
      </c>
      <c r="M348" s="45">
        <v>0</v>
      </c>
      <c r="N348" s="27">
        <f t="shared" si="5"/>
        <v>323640</v>
      </c>
    </row>
    <row r="349" spans="1:14" ht="25.5" x14ac:dyDescent="0.25">
      <c r="A349" s="14" t="s">
        <v>685</v>
      </c>
      <c r="B349" s="9" t="s">
        <v>686</v>
      </c>
      <c r="C349" s="15">
        <v>341688</v>
      </c>
      <c r="D349" s="11">
        <v>101844</v>
      </c>
      <c r="E349" s="11">
        <v>4226</v>
      </c>
      <c r="F349" s="11">
        <v>12742</v>
      </c>
      <c r="G349" s="12">
        <v>1834</v>
      </c>
      <c r="H349" s="11">
        <v>655</v>
      </c>
      <c r="I349" s="12">
        <v>12622</v>
      </c>
      <c r="J349" s="17">
        <v>8056</v>
      </c>
      <c r="K349" s="44">
        <v>0</v>
      </c>
      <c r="L349" s="44">
        <v>0</v>
      </c>
      <c r="M349" s="45">
        <v>0</v>
      </c>
      <c r="N349" s="27">
        <f t="shared" si="5"/>
        <v>483667</v>
      </c>
    </row>
    <row r="350" spans="1:14" x14ac:dyDescent="0.25">
      <c r="A350" s="14" t="s">
        <v>687</v>
      </c>
      <c r="B350" s="9" t="s">
        <v>688</v>
      </c>
      <c r="C350" s="15">
        <v>555132</v>
      </c>
      <c r="D350" s="11">
        <v>301823</v>
      </c>
      <c r="E350" s="11">
        <v>5950</v>
      </c>
      <c r="F350" s="11">
        <v>16460</v>
      </c>
      <c r="G350" s="12">
        <v>2421</v>
      </c>
      <c r="H350" s="11">
        <v>791</v>
      </c>
      <c r="I350" s="12">
        <v>21647</v>
      </c>
      <c r="J350" s="17">
        <v>19140</v>
      </c>
      <c r="K350" s="44">
        <v>0</v>
      </c>
      <c r="L350" s="44">
        <v>0</v>
      </c>
      <c r="M350" s="45">
        <v>0</v>
      </c>
      <c r="N350" s="27">
        <f t="shared" si="5"/>
        <v>923364</v>
      </c>
    </row>
    <row r="351" spans="1:14" ht="25.5" x14ac:dyDescent="0.25">
      <c r="A351" s="14" t="s">
        <v>689</v>
      </c>
      <c r="B351" s="9" t="s">
        <v>690</v>
      </c>
      <c r="C351" s="15">
        <v>384766</v>
      </c>
      <c r="D351" s="11">
        <v>162373</v>
      </c>
      <c r="E351" s="11">
        <v>3296</v>
      </c>
      <c r="F351" s="11">
        <v>11284</v>
      </c>
      <c r="G351" s="12">
        <v>2101</v>
      </c>
      <c r="H351" s="11">
        <v>704</v>
      </c>
      <c r="I351" s="12">
        <v>8727</v>
      </c>
      <c r="J351" s="17">
        <v>7397</v>
      </c>
      <c r="K351" s="44">
        <v>0</v>
      </c>
      <c r="L351" s="44">
        <v>0</v>
      </c>
      <c r="M351" s="45">
        <v>0</v>
      </c>
      <c r="N351" s="27">
        <f t="shared" si="5"/>
        <v>580648</v>
      </c>
    </row>
    <row r="352" spans="1:14" ht="25.5" x14ac:dyDescent="0.25">
      <c r="A352" s="14" t="s">
        <v>691</v>
      </c>
      <c r="B352" s="9" t="s">
        <v>692</v>
      </c>
      <c r="C352" s="15">
        <v>134386</v>
      </c>
      <c r="D352" s="11">
        <v>42219</v>
      </c>
      <c r="E352" s="11">
        <v>2038</v>
      </c>
      <c r="F352" s="11">
        <v>6181</v>
      </c>
      <c r="G352" s="12">
        <v>842</v>
      </c>
      <c r="H352" s="11">
        <v>338</v>
      </c>
      <c r="I352" s="12">
        <v>3895</v>
      </c>
      <c r="J352" s="17">
        <v>2332</v>
      </c>
      <c r="K352" s="44">
        <v>0</v>
      </c>
      <c r="L352" s="44">
        <v>0</v>
      </c>
      <c r="M352" s="45">
        <v>0</v>
      </c>
      <c r="N352" s="27">
        <f t="shared" si="5"/>
        <v>192231</v>
      </c>
    </row>
    <row r="353" spans="1:14" ht="25.5" x14ac:dyDescent="0.25">
      <c r="A353" s="14" t="s">
        <v>693</v>
      </c>
      <c r="B353" s="9" t="s">
        <v>694</v>
      </c>
      <c r="C353" s="15">
        <v>86686</v>
      </c>
      <c r="D353" s="11">
        <v>37216</v>
      </c>
      <c r="E353" s="11">
        <v>1310</v>
      </c>
      <c r="F353" s="11">
        <v>3950</v>
      </c>
      <c r="G353" s="12">
        <v>550</v>
      </c>
      <c r="H353" s="11">
        <v>257</v>
      </c>
      <c r="I353" s="12">
        <v>514</v>
      </c>
      <c r="J353" s="17">
        <v>825</v>
      </c>
      <c r="K353" s="44">
        <v>0</v>
      </c>
      <c r="L353" s="44">
        <v>0</v>
      </c>
      <c r="M353" s="45">
        <v>0</v>
      </c>
      <c r="N353" s="27">
        <f t="shared" si="5"/>
        <v>131308</v>
      </c>
    </row>
    <row r="354" spans="1:14" ht="25.5" x14ac:dyDescent="0.25">
      <c r="A354" s="14" t="s">
        <v>695</v>
      </c>
      <c r="B354" s="9" t="s">
        <v>696</v>
      </c>
      <c r="C354" s="15">
        <v>385598</v>
      </c>
      <c r="D354" s="11">
        <v>130359</v>
      </c>
      <c r="E354" s="11">
        <v>3631</v>
      </c>
      <c r="F354" s="11">
        <v>13299</v>
      </c>
      <c r="G354" s="12">
        <v>2134</v>
      </c>
      <c r="H354" s="11">
        <v>486</v>
      </c>
      <c r="I354" s="12">
        <v>6699</v>
      </c>
      <c r="J354" s="17">
        <v>5928</v>
      </c>
      <c r="K354" s="44">
        <v>0</v>
      </c>
      <c r="L354" s="44">
        <v>0</v>
      </c>
      <c r="M354" s="45">
        <v>0</v>
      </c>
      <c r="N354" s="27">
        <f t="shared" si="5"/>
        <v>548134</v>
      </c>
    </row>
    <row r="355" spans="1:14" ht="25.5" x14ac:dyDescent="0.25">
      <c r="A355" s="14" t="s">
        <v>697</v>
      </c>
      <c r="B355" s="9" t="s">
        <v>698</v>
      </c>
      <c r="C355" s="15">
        <v>165690</v>
      </c>
      <c r="D355" s="11">
        <v>83880</v>
      </c>
      <c r="E355" s="11">
        <v>2318</v>
      </c>
      <c r="F355" s="11">
        <v>6880</v>
      </c>
      <c r="G355" s="12">
        <v>953</v>
      </c>
      <c r="H355" s="11">
        <v>379</v>
      </c>
      <c r="I355" s="12">
        <v>4373</v>
      </c>
      <c r="J355" s="17">
        <v>3309</v>
      </c>
      <c r="K355" s="44">
        <v>0</v>
      </c>
      <c r="L355" s="44">
        <v>0</v>
      </c>
      <c r="M355" s="45">
        <v>0</v>
      </c>
      <c r="N355" s="27">
        <f t="shared" si="5"/>
        <v>267782</v>
      </c>
    </row>
    <row r="356" spans="1:14" ht="25.5" x14ac:dyDescent="0.25">
      <c r="A356" s="14" t="s">
        <v>699</v>
      </c>
      <c r="B356" s="9" t="s">
        <v>700</v>
      </c>
      <c r="C356" s="15">
        <v>187574</v>
      </c>
      <c r="D356" s="11">
        <v>104988</v>
      </c>
      <c r="E356" s="11">
        <v>2565</v>
      </c>
      <c r="F356" s="11">
        <v>7924</v>
      </c>
      <c r="G356" s="12">
        <v>1122</v>
      </c>
      <c r="H356" s="11">
        <v>438</v>
      </c>
      <c r="I356" s="12">
        <v>6113</v>
      </c>
      <c r="J356" s="17">
        <v>3717</v>
      </c>
      <c r="K356" s="44">
        <v>0</v>
      </c>
      <c r="L356" s="44">
        <v>0</v>
      </c>
      <c r="M356" s="45">
        <v>0</v>
      </c>
      <c r="N356" s="27">
        <f t="shared" si="5"/>
        <v>314441</v>
      </c>
    </row>
    <row r="357" spans="1:14" x14ac:dyDescent="0.25">
      <c r="A357" s="14" t="s">
        <v>701</v>
      </c>
      <c r="B357" s="9" t="s">
        <v>702</v>
      </c>
      <c r="C357" s="15">
        <v>224292</v>
      </c>
      <c r="D357" s="11">
        <v>79128</v>
      </c>
      <c r="E357" s="11">
        <v>3045</v>
      </c>
      <c r="F357" s="11">
        <v>9167</v>
      </c>
      <c r="G357" s="12">
        <v>1283</v>
      </c>
      <c r="H357" s="11">
        <v>485</v>
      </c>
      <c r="I357" s="12">
        <v>9503</v>
      </c>
      <c r="J357" s="17">
        <v>5557</v>
      </c>
      <c r="K357" s="44">
        <v>0</v>
      </c>
      <c r="L357" s="44">
        <v>0</v>
      </c>
      <c r="M357" s="45">
        <v>0</v>
      </c>
      <c r="N357" s="27">
        <f t="shared" si="5"/>
        <v>332460</v>
      </c>
    </row>
    <row r="358" spans="1:14" ht="25.5" x14ac:dyDescent="0.25">
      <c r="A358" s="14" t="s">
        <v>703</v>
      </c>
      <c r="B358" s="9" t="s">
        <v>704</v>
      </c>
      <c r="C358" s="15">
        <v>147158</v>
      </c>
      <c r="D358" s="11">
        <v>47593</v>
      </c>
      <c r="E358" s="11">
        <v>1898</v>
      </c>
      <c r="F358" s="11">
        <v>6140</v>
      </c>
      <c r="G358" s="12">
        <v>892</v>
      </c>
      <c r="H358" s="11">
        <v>319</v>
      </c>
      <c r="I358" s="12">
        <v>3489</v>
      </c>
      <c r="J358" s="17">
        <v>2211</v>
      </c>
      <c r="K358" s="44">
        <v>0</v>
      </c>
      <c r="L358" s="44">
        <v>0</v>
      </c>
      <c r="M358" s="45">
        <v>0</v>
      </c>
      <c r="N358" s="27">
        <f t="shared" si="5"/>
        <v>209700</v>
      </c>
    </row>
    <row r="359" spans="1:14" ht="25.5" x14ac:dyDescent="0.25">
      <c r="A359" s="14" t="s">
        <v>705</v>
      </c>
      <c r="B359" s="9" t="s">
        <v>706</v>
      </c>
      <c r="C359" s="15">
        <v>201742</v>
      </c>
      <c r="D359" s="11">
        <v>76201</v>
      </c>
      <c r="E359" s="11">
        <v>2832</v>
      </c>
      <c r="F359" s="11">
        <v>8423</v>
      </c>
      <c r="G359" s="12">
        <v>1163</v>
      </c>
      <c r="H359" s="11">
        <v>456</v>
      </c>
      <c r="I359" s="12">
        <v>8340</v>
      </c>
      <c r="J359" s="17">
        <v>4944</v>
      </c>
      <c r="K359" s="44">
        <v>0</v>
      </c>
      <c r="L359" s="44">
        <v>0</v>
      </c>
      <c r="M359" s="45">
        <v>0</v>
      </c>
      <c r="N359" s="27">
        <f t="shared" si="5"/>
        <v>304101</v>
      </c>
    </row>
    <row r="360" spans="1:14" ht="25.5" x14ac:dyDescent="0.25">
      <c r="A360" s="14" t="s">
        <v>707</v>
      </c>
      <c r="B360" s="9" t="s">
        <v>708</v>
      </c>
      <c r="C360" s="15">
        <v>489808</v>
      </c>
      <c r="D360" s="11">
        <v>264782</v>
      </c>
      <c r="E360" s="11">
        <v>6475</v>
      </c>
      <c r="F360" s="11">
        <v>19302</v>
      </c>
      <c r="G360" s="12">
        <v>2710</v>
      </c>
      <c r="H360" s="11">
        <v>1009</v>
      </c>
      <c r="I360" s="12">
        <v>20231</v>
      </c>
      <c r="J360" s="17">
        <v>12326</v>
      </c>
      <c r="K360" s="44">
        <v>0</v>
      </c>
      <c r="L360" s="44">
        <v>0</v>
      </c>
      <c r="M360" s="45">
        <v>0</v>
      </c>
      <c r="N360" s="27">
        <f t="shared" si="5"/>
        <v>816643</v>
      </c>
    </row>
    <row r="361" spans="1:14" ht="25.5" x14ac:dyDescent="0.25">
      <c r="A361" s="14" t="s">
        <v>709</v>
      </c>
      <c r="B361" s="9" t="s">
        <v>710</v>
      </c>
      <c r="C361" s="15">
        <v>134144</v>
      </c>
      <c r="D361" s="11">
        <v>43565</v>
      </c>
      <c r="E361" s="11">
        <v>1992</v>
      </c>
      <c r="F361" s="11">
        <v>6025</v>
      </c>
      <c r="G361" s="12">
        <v>824</v>
      </c>
      <c r="H361" s="11">
        <v>325</v>
      </c>
      <c r="I361" s="12">
        <v>4670</v>
      </c>
      <c r="J361" s="17">
        <v>2650</v>
      </c>
      <c r="K361" s="44">
        <v>0</v>
      </c>
      <c r="L361" s="44">
        <v>0</v>
      </c>
      <c r="M361" s="45">
        <v>0</v>
      </c>
      <c r="N361" s="27">
        <f t="shared" si="5"/>
        <v>194195</v>
      </c>
    </row>
    <row r="362" spans="1:14" x14ac:dyDescent="0.25">
      <c r="A362" s="14" t="s">
        <v>711</v>
      </c>
      <c r="B362" s="9" t="s">
        <v>712</v>
      </c>
      <c r="C362" s="15">
        <v>1127089</v>
      </c>
      <c r="D362" s="11">
        <v>438158</v>
      </c>
      <c r="E362" s="11">
        <v>12656</v>
      </c>
      <c r="F362" s="11">
        <v>35545</v>
      </c>
      <c r="G362" s="12">
        <v>5267</v>
      </c>
      <c r="H362" s="11">
        <v>2082</v>
      </c>
      <c r="I362" s="12">
        <v>33115</v>
      </c>
      <c r="J362" s="17">
        <v>33949</v>
      </c>
      <c r="K362" s="44">
        <v>0</v>
      </c>
      <c r="L362" s="44">
        <v>444636</v>
      </c>
      <c r="M362" s="45">
        <v>0</v>
      </c>
      <c r="N362" s="27">
        <f t="shared" si="5"/>
        <v>2132497</v>
      </c>
    </row>
    <row r="363" spans="1:14" ht="25.5" x14ac:dyDescent="0.25">
      <c r="A363" s="14" t="s">
        <v>713</v>
      </c>
      <c r="B363" s="9" t="s">
        <v>714</v>
      </c>
      <c r="C363" s="15">
        <v>181012</v>
      </c>
      <c r="D363" s="11">
        <v>104885</v>
      </c>
      <c r="E363" s="11">
        <v>2572</v>
      </c>
      <c r="F363" s="11">
        <v>7520</v>
      </c>
      <c r="G363" s="12">
        <v>1027</v>
      </c>
      <c r="H363" s="11">
        <v>402</v>
      </c>
      <c r="I363" s="12">
        <v>6771</v>
      </c>
      <c r="J363" s="17">
        <v>4300</v>
      </c>
      <c r="K363" s="44">
        <v>0</v>
      </c>
      <c r="L363" s="44">
        <v>0</v>
      </c>
      <c r="M363" s="45">
        <v>0</v>
      </c>
      <c r="N363" s="27">
        <f t="shared" si="5"/>
        <v>308489</v>
      </c>
    </row>
    <row r="364" spans="1:14" ht="25.5" x14ac:dyDescent="0.25">
      <c r="A364" s="14" t="s">
        <v>715</v>
      </c>
      <c r="B364" s="9" t="s">
        <v>716</v>
      </c>
      <c r="C364" s="15">
        <v>203624</v>
      </c>
      <c r="D364" s="11">
        <v>59358</v>
      </c>
      <c r="E364" s="11">
        <v>2881</v>
      </c>
      <c r="F364" s="11">
        <v>8677</v>
      </c>
      <c r="G364" s="12">
        <v>1202</v>
      </c>
      <c r="H364" s="11">
        <v>472</v>
      </c>
      <c r="I364" s="12">
        <v>9611</v>
      </c>
      <c r="J364" s="17">
        <v>4709</v>
      </c>
      <c r="K364" s="44">
        <v>0</v>
      </c>
      <c r="L364" s="44">
        <v>0</v>
      </c>
      <c r="M364" s="45">
        <v>0</v>
      </c>
      <c r="N364" s="27">
        <f t="shared" si="5"/>
        <v>290534</v>
      </c>
    </row>
    <row r="365" spans="1:14" x14ac:dyDescent="0.25">
      <c r="A365" s="14" t="s">
        <v>717</v>
      </c>
      <c r="B365" s="9" t="s">
        <v>718</v>
      </c>
      <c r="C365" s="15">
        <v>167478</v>
      </c>
      <c r="D365" s="11">
        <v>119441</v>
      </c>
      <c r="E365" s="11">
        <v>2300</v>
      </c>
      <c r="F365" s="11">
        <v>6619</v>
      </c>
      <c r="G365" s="12">
        <v>909</v>
      </c>
      <c r="H365" s="11">
        <v>358</v>
      </c>
      <c r="I365" s="12">
        <v>4850</v>
      </c>
      <c r="J365" s="17">
        <v>3899</v>
      </c>
      <c r="K365" s="44">
        <v>0</v>
      </c>
      <c r="L365" s="44">
        <v>0</v>
      </c>
      <c r="M365" s="45">
        <v>0</v>
      </c>
      <c r="N365" s="27">
        <f t="shared" si="5"/>
        <v>305854</v>
      </c>
    </row>
    <row r="366" spans="1:14" ht="25.5" x14ac:dyDescent="0.25">
      <c r="A366" s="14" t="s">
        <v>719</v>
      </c>
      <c r="B366" s="9" t="s">
        <v>720</v>
      </c>
      <c r="C366" s="15">
        <v>92958</v>
      </c>
      <c r="D366" s="11">
        <v>47195</v>
      </c>
      <c r="E366" s="11">
        <v>1571</v>
      </c>
      <c r="F366" s="11">
        <v>4846</v>
      </c>
      <c r="G366" s="12">
        <v>642</v>
      </c>
      <c r="H366" s="11">
        <v>260</v>
      </c>
      <c r="I366" s="12">
        <v>1370</v>
      </c>
      <c r="J366" s="17">
        <v>742</v>
      </c>
      <c r="K366" s="44">
        <v>0</v>
      </c>
      <c r="L366" s="44">
        <v>0</v>
      </c>
      <c r="M366" s="45">
        <v>0</v>
      </c>
      <c r="N366" s="27">
        <f t="shared" si="5"/>
        <v>149584</v>
      </c>
    </row>
    <row r="367" spans="1:14" ht="25.5" x14ac:dyDescent="0.25">
      <c r="A367" s="14" t="s">
        <v>721</v>
      </c>
      <c r="B367" s="9" t="s">
        <v>722</v>
      </c>
      <c r="C367" s="15">
        <v>92066</v>
      </c>
      <c r="D367" s="11">
        <v>45480</v>
      </c>
      <c r="E367" s="11">
        <v>1525</v>
      </c>
      <c r="F367" s="11">
        <v>4693</v>
      </c>
      <c r="G367" s="12">
        <v>625</v>
      </c>
      <c r="H367" s="11">
        <v>252</v>
      </c>
      <c r="I367" s="12">
        <v>1839</v>
      </c>
      <c r="J367" s="17">
        <v>969</v>
      </c>
      <c r="K367" s="44">
        <v>0</v>
      </c>
      <c r="L367" s="44">
        <v>0</v>
      </c>
      <c r="M367" s="45">
        <v>0</v>
      </c>
      <c r="N367" s="27">
        <f t="shared" si="5"/>
        <v>147449</v>
      </c>
    </row>
    <row r="368" spans="1:14" x14ac:dyDescent="0.25">
      <c r="A368" s="14" t="s">
        <v>723</v>
      </c>
      <c r="B368" s="9" t="s">
        <v>724</v>
      </c>
      <c r="C368" s="15">
        <v>188682</v>
      </c>
      <c r="D368" s="11">
        <v>62876</v>
      </c>
      <c r="E368" s="11">
        <v>2719</v>
      </c>
      <c r="F368" s="11">
        <v>8573</v>
      </c>
      <c r="G368" s="12">
        <v>1199</v>
      </c>
      <c r="H368" s="11">
        <v>455</v>
      </c>
      <c r="I368" s="12">
        <v>4643</v>
      </c>
      <c r="J368" s="17">
        <v>2786</v>
      </c>
      <c r="K368" s="44">
        <v>0</v>
      </c>
      <c r="L368" s="44">
        <v>0</v>
      </c>
      <c r="M368" s="45">
        <v>0</v>
      </c>
      <c r="N368" s="27">
        <f t="shared" si="5"/>
        <v>271933</v>
      </c>
    </row>
    <row r="369" spans="1:14" x14ac:dyDescent="0.25">
      <c r="A369" s="14" t="s">
        <v>725</v>
      </c>
      <c r="B369" s="9" t="s">
        <v>726</v>
      </c>
      <c r="C369" s="15">
        <v>123106</v>
      </c>
      <c r="D369" s="11">
        <v>57477</v>
      </c>
      <c r="E369" s="11">
        <v>1838</v>
      </c>
      <c r="F369" s="11">
        <v>5805</v>
      </c>
      <c r="G369" s="12">
        <v>811</v>
      </c>
      <c r="H369" s="11">
        <v>334</v>
      </c>
      <c r="I369" s="12">
        <v>1695</v>
      </c>
      <c r="J369" s="17">
        <v>1196</v>
      </c>
      <c r="K369" s="44">
        <v>0</v>
      </c>
      <c r="L369" s="44">
        <v>0</v>
      </c>
      <c r="M369" s="45">
        <v>0</v>
      </c>
      <c r="N369" s="27">
        <f t="shared" si="5"/>
        <v>192262</v>
      </c>
    </row>
    <row r="370" spans="1:14" ht="25.5" x14ac:dyDescent="0.25">
      <c r="A370" s="14" t="s">
        <v>727</v>
      </c>
      <c r="B370" s="9" t="s">
        <v>728</v>
      </c>
      <c r="C370" s="15">
        <v>212492</v>
      </c>
      <c r="D370" s="11">
        <v>89485</v>
      </c>
      <c r="E370" s="11">
        <v>2969</v>
      </c>
      <c r="F370" s="11">
        <v>8786</v>
      </c>
      <c r="G370" s="12">
        <v>1212</v>
      </c>
      <c r="H370" s="11">
        <v>474</v>
      </c>
      <c r="I370" s="12">
        <v>4436</v>
      </c>
      <c r="J370" s="17">
        <v>3907</v>
      </c>
      <c r="K370" s="44">
        <v>0</v>
      </c>
      <c r="L370" s="44">
        <v>0</v>
      </c>
      <c r="M370" s="45">
        <v>0</v>
      </c>
      <c r="N370" s="27">
        <f t="shared" si="5"/>
        <v>323761</v>
      </c>
    </row>
    <row r="371" spans="1:14" x14ac:dyDescent="0.25">
      <c r="A371" s="14" t="s">
        <v>729</v>
      </c>
      <c r="B371" s="9" t="s">
        <v>730</v>
      </c>
      <c r="C371" s="15">
        <v>124586</v>
      </c>
      <c r="D371" s="11">
        <v>58911</v>
      </c>
      <c r="E371" s="11">
        <v>1791</v>
      </c>
      <c r="F371" s="11">
        <v>5427</v>
      </c>
      <c r="G371" s="12">
        <v>750</v>
      </c>
      <c r="H371" s="11">
        <v>296</v>
      </c>
      <c r="I371" s="12">
        <v>2200</v>
      </c>
      <c r="J371" s="17">
        <v>1840</v>
      </c>
      <c r="K371" s="44">
        <v>0</v>
      </c>
      <c r="L371" s="44">
        <v>0</v>
      </c>
      <c r="M371" s="45">
        <v>0</v>
      </c>
      <c r="N371" s="27">
        <f t="shared" si="5"/>
        <v>195801</v>
      </c>
    </row>
    <row r="372" spans="1:14" x14ac:dyDescent="0.25">
      <c r="A372" s="14" t="s">
        <v>731</v>
      </c>
      <c r="B372" s="9" t="s">
        <v>732</v>
      </c>
      <c r="C372" s="15">
        <v>256688</v>
      </c>
      <c r="D372" s="11">
        <v>140304</v>
      </c>
      <c r="E372" s="11">
        <v>3618</v>
      </c>
      <c r="F372" s="11">
        <v>10832</v>
      </c>
      <c r="G372" s="12">
        <v>1502</v>
      </c>
      <c r="H372" s="11">
        <v>594</v>
      </c>
      <c r="I372" s="12">
        <v>8944</v>
      </c>
      <c r="J372" s="17">
        <v>5542</v>
      </c>
      <c r="K372" s="44">
        <v>0</v>
      </c>
      <c r="L372" s="44">
        <v>0</v>
      </c>
      <c r="M372" s="45">
        <v>0</v>
      </c>
      <c r="N372" s="27">
        <f t="shared" si="5"/>
        <v>428024</v>
      </c>
    </row>
    <row r="373" spans="1:14" ht="25.5" x14ac:dyDescent="0.25">
      <c r="A373" s="14" t="s">
        <v>733</v>
      </c>
      <c r="B373" s="9" t="s">
        <v>734</v>
      </c>
      <c r="C373" s="15">
        <v>115532</v>
      </c>
      <c r="D373" s="11">
        <v>65546</v>
      </c>
      <c r="E373" s="11">
        <v>1900</v>
      </c>
      <c r="F373" s="11">
        <v>5847</v>
      </c>
      <c r="G373" s="12">
        <v>783</v>
      </c>
      <c r="H373" s="11">
        <v>318</v>
      </c>
      <c r="I373" s="12">
        <v>2083</v>
      </c>
      <c r="J373" s="17">
        <v>1196</v>
      </c>
      <c r="K373" s="44">
        <v>0</v>
      </c>
      <c r="L373" s="44">
        <v>0</v>
      </c>
      <c r="M373" s="45">
        <v>0</v>
      </c>
      <c r="N373" s="27">
        <f t="shared" si="5"/>
        <v>193205</v>
      </c>
    </row>
    <row r="374" spans="1:14" ht="25.5" x14ac:dyDescent="0.25">
      <c r="A374" s="14" t="s">
        <v>735</v>
      </c>
      <c r="B374" s="9" t="s">
        <v>736</v>
      </c>
      <c r="C374" s="15">
        <v>148902</v>
      </c>
      <c r="D374" s="11">
        <v>63790</v>
      </c>
      <c r="E374" s="11">
        <v>2047</v>
      </c>
      <c r="F374" s="11">
        <v>6216</v>
      </c>
      <c r="G374" s="12">
        <v>871</v>
      </c>
      <c r="H374" s="11">
        <v>333</v>
      </c>
      <c r="I374" s="12">
        <v>3327</v>
      </c>
      <c r="J374" s="17">
        <v>2589</v>
      </c>
      <c r="K374" s="44">
        <v>0</v>
      </c>
      <c r="L374" s="44">
        <v>0</v>
      </c>
      <c r="M374" s="45">
        <v>0</v>
      </c>
      <c r="N374" s="27">
        <f t="shared" si="5"/>
        <v>228075</v>
      </c>
    </row>
    <row r="375" spans="1:14" ht="25.5" x14ac:dyDescent="0.25">
      <c r="A375" s="14" t="s">
        <v>737</v>
      </c>
      <c r="B375" s="9" t="s">
        <v>738</v>
      </c>
      <c r="C375" s="15">
        <v>169676</v>
      </c>
      <c r="D375" s="11">
        <v>64694</v>
      </c>
      <c r="E375" s="11">
        <v>2430</v>
      </c>
      <c r="F375" s="11">
        <v>7338</v>
      </c>
      <c r="G375" s="12">
        <v>1017</v>
      </c>
      <c r="H375" s="11">
        <v>409</v>
      </c>
      <c r="I375" s="12">
        <v>5734</v>
      </c>
      <c r="J375" s="17">
        <v>3551</v>
      </c>
      <c r="K375" s="44">
        <v>0</v>
      </c>
      <c r="L375" s="44">
        <v>0</v>
      </c>
      <c r="M375" s="45">
        <v>0</v>
      </c>
      <c r="N375" s="27">
        <f t="shared" si="5"/>
        <v>254849</v>
      </c>
    </row>
    <row r="376" spans="1:14" ht="25.5" x14ac:dyDescent="0.25">
      <c r="A376" s="14" t="s">
        <v>739</v>
      </c>
      <c r="B376" s="9" t="s">
        <v>740</v>
      </c>
      <c r="C376" s="15">
        <v>802470</v>
      </c>
      <c r="D376" s="11">
        <v>485364</v>
      </c>
      <c r="E376" s="11">
        <v>9584</v>
      </c>
      <c r="F376" s="11">
        <v>28103</v>
      </c>
      <c r="G376" s="12">
        <v>4053</v>
      </c>
      <c r="H376" s="11">
        <v>1425</v>
      </c>
      <c r="I376" s="12">
        <v>37244</v>
      </c>
      <c r="J376" s="17">
        <v>24296</v>
      </c>
      <c r="K376" s="44">
        <v>0</v>
      </c>
      <c r="L376" s="44">
        <v>355021</v>
      </c>
      <c r="M376" s="45">
        <v>0</v>
      </c>
      <c r="N376" s="27">
        <f t="shared" si="5"/>
        <v>1747560</v>
      </c>
    </row>
    <row r="377" spans="1:14" ht="25.5" x14ac:dyDescent="0.25">
      <c r="A377" s="14" t="s">
        <v>741</v>
      </c>
      <c r="B377" s="9" t="s">
        <v>742</v>
      </c>
      <c r="C377" s="15">
        <v>99748</v>
      </c>
      <c r="D377" s="11">
        <v>38319</v>
      </c>
      <c r="E377" s="11">
        <v>1443</v>
      </c>
      <c r="F377" s="11">
        <v>4542</v>
      </c>
      <c r="G377" s="12">
        <v>638</v>
      </c>
      <c r="H377" s="11">
        <v>254</v>
      </c>
      <c r="I377" s="12">
        <v>2407</v>
      </c>
      <c r="J377" s="17">
        <v>1431</v>
      </c>
      <c r="K377" s="44">
        <v>0</v>
      </c>
      <c r="L377" s="44">
        <v>0</v>
      </c>
      <c r="M377" s="45">
        <v>0</v>
      </c>
      <c r="N377" s="27">
        <f t="shared" si="5"/>
        <v>148782</v>
      </c>
    </row>
    <row r="378" spans="1:14" ht="25.5" x14ac:dyDescent="0.25">
      <c r="A378" s="14" t="s">
        <v>743</v>
      </c>
      <c r="B378" s="9" t="s">
        <v>744</v>
      </c>
      <c r="C378" s="15">
        <v>327380</v>
      </c>
      <c r="D378" s="11">
        <v>171576</v>
      </c>
      <c r="E378" s="11">
        <v>4028</v>
      </c>
      <c r="F378" s="11">
        <v>12130</v>
      </c>
      <c r="G378" s="12">
        <v>1788</v>
      </c>
      <c r="H378" s="11">
        <v>750</v>
      </c>
      <c r="I378" s="12">
        <v>9737</v>
      </c>
      <c r="J378" s="17">
        <v>7003</v>
      </c>
      <c r="K378" s="44">
        <v>0</v>
      </c>
      <c r="L378" s="44">
        <v>0</v>
      </c>
      <c r="M378" s="45">
        <v>0</v>
      </c>
      <c r="N378" s="27">
        <f t="shared" si="5"/>
        <v>534392</v>
      </c>
    </row>
    <row r="379" spans="1:14" ht="25.5" x14ac:dyDescent="0.25">
      <c r="A379" s="14" t="s">
        <v>745</v>
      </c>
      <c r="B379" s="9" t="s">
        <v>746</v>
      </c>
      <c r="C379" s="15">
        <v>241146</v>
      </c>
      <c r="D379" s="11">
        <v>73100</v>
      </c>
      <c r="E379" s="11">
        <v>3348</v>
      </c>
      <c r="F379" s="11">
        <v>10003</v>
      </c>
      <c r="G379" s="12">
        <v>1389</v>
      </c>
      <c r="H379" s="11">
        <v>540</v>
      </c>
      <c r="I379" s="12">
        <v>11234</v>
      </c>
      <c r="J379" s="17">
        <v>6027</v>
      </c>
      <c r="K379" s="44">
        <v>0</v>
      </c>
      <c r="L379" s="44">
        <v>0</v>
      </c>
      <c r="M379" s="45">
        <v>0</v>
      </c>
      <c r="N379" s="27">
        <f t="shared" si="5"/>
        <v>346787</v>
      </c>
    </row>
    <row r="380" spans="1:14" ht="25.5" x14ac:dyDescent="0.25">
      <c r="A380" s="14" t="s">
        <v>747</v>
      </c>
      <c r="B380" s="9" t="s">
        <v>748</v>
      </c>
      <c r="C380" s="15">
        <v>294114</v>
      </c>
      <c r="D380" s="11">
        <v>166485</v>
      </c>
      <c r="E380" s="11">
        <v>4644</v>
      </c>
      <c r="F380" s="11">
        <v>14265</v>
      </c>
      <c r="G380" s="12">
        <v>1919</v>
      </c>
      <c r="H380" s="11">
        <v>748</v>
      </c>
      <c r="I380" s="12">
        <v>4418</v>
      </c>
      <c r="J380" s="17">
        <v>3256</v>
      </c>
      <c r="K380" s="44">
        <v>0</v>
      </c>
      <c r="L380" s="44">
        <v>0</v>
      </c>
      <c r="M380" s="45">
        <v>0</v>
      </c>
      <c r="N380" s="27">
        <f t="shared" si="5"/>
        <v>489849</v>
      </c>
    </row>
    <row r="381" spans="1:14" ht="25.5" x14ac:dyDescent="0.25">
      <c r="A381" s="14" t="s">
        <v>749</v>
      </c>
      <c r="B381" s="9" t="s">
        <v>750</v>
      </c>
      <c r="C381" s="15">
        <v>143404</v>
      </c>
      <c r="D381" s="11">
        <v>73891</v>
      </c>
      <c r="E381" s="11">
        <v>1920</v>
      </c>
      <c r="F381" s="11">
        <v>5216</v>
      </c>
      <c r="G381" s="12">
        <v>707</v>
      </c>
      <c r="H381" s="11">
        <v>282</v>
      </c>
      <c r="I381" s="12">
        <v>4255</v>
      </c>
      <c r="J381" s="17">
        <v>3960</v>
      </c>
      <c r="K381" s="44">
        <v>0</v>
      </c>
      <c r="L381" s="44">
        <v>17270</v>
      </c>
      <c r="M381" s="45">
        <v>0</v>
      </c>
      <c r="N381" s="27">
        <f t="shared" si="5"/>
        <v>250905</v>
      </c>
    </row>
    <row r="382" spans="1:14" ht="25.5" x14ac:dyDescent="0.25">
      <c r="A382" s="14" t="s">
        <v>751</v>
      </c>
      <c r="B382" s="9" t="s">
        <v>752</v>
      </c>
      <c r="C382" s="15">
        <v>104064</v>
      </c>
      <c r="D382" s="11">
        <v>54719</v>
      </c>
      <c r="E382" s="11">
        <v>1400</v>
      </c>
      <c r="F382" s="11">
        <v>4524</v>
      </c>
      <c r="G382" s="12">
        <v>649</v>
      </c>
      <c r="H382" s="11">
        <v>235</v>
      </c>
      <c r="I382" s="12">
        <v>1461</v>
      </c>
      <c r="J382" s="17">
        <v>1189</v>
      </c>
      <c r="K382" s="44">
        <v>0</v>
      </c>
      <c r="L382" s="44">
        <v>0</v>
      </c>
      <c r="M382" s="45">
        <v>0</v>
      </c>
      <c r="N382" s="27">
        <f t="shared" si="5"/>
        <v>168241</v>
      </c>
    </row>
    <row r="383" spans="1:14" ht="25.5" x14ac:dyDescent="0.25">
      <c r="A383" s="14" t="s">
        <v>753</v>
      </c>
      <c r="B383" s="9" t="s">
        <v>754</v>
      </c>
      <c r="C383" s="15">
        <v>134094</v>
      </c>
      <c r="D383" s="11">
        <v>69190</v>
      </c>
      <c r="E383" s="11">
        <v>1956</v>
      </c>
      <c r="F383" s="11">
        <v>5907</v>
      </c>
      <c r="G383" s="12">
        <v>811</v>
      </c>
      <c r="H383" s="11">
        <v>319</v>
      </c>
      <c r="I383" s="12">
        <v>2470</v>
      </c>
      <c r="J383" s="17">
        <v>2006</v>
      </c>
      <c r="K383" s="44">
        <v>0</v>
      </c>
      <c r="L383" s="44">
        <v>0</v>
      </c>
      <c r="M383" s="45">
        <v>0</v>
      </c>
      <c r="N383" s="27">
        <f t="shared" si="5"/>
        <v>216753</v>
      </c>
    </row>
    <row r="384" spans="1:14" ht="25.5" x14ac:dyDescent="0.25">
      <c r="A384" s="14" t="s">
        <v>755</v>
      </c>
      <c r="B384" s="9" t="s">
        <v>756</v>
      </c>
      <c r="C384" s="15">
        <v>147936</v>
      </c>
      <c r="D384" s="11">
        <v>65810</v>
      </c>
      <c r="E384" s="11">
        <v>2306</v>
      </c>
      <c r="F384" s="11">
        <v>7100</v>
      </c>
      <c r="G384" s="12">
        <v>963</v>
      </c>
      <c r="H384" s="11">
        <v>384</v>
      </c>
      <c r="I384" s="12">
        <v>4012</v>
      </c>
      <c r="J384" s="17">
        <v>2090</v>
      </c>
      <c r="K384" s="44">
        <v>0</v>
      </c>
      <c r="L384" s="44">
        <v>0</v>
      </c>
      <c r="M384" s="45">
        <v>0</v>
      </c>
      <c r="N384" s="27">
        <f t="shared" si="5"/>
        <v>230601</v>
      </c>
    </row>
    <row r="385" spans="1:14" ht="25.5" x14ac:dyDescent="0.25">
      <c r="A385" s="14" t="s">
        <v>757</v>
      </c>
      <c r="B385" s="9" t="s">
        <v>758</v>
      </c>
      <c r="C385" s="15">
        <v>76438</v>
      </c>
      <c r="D385" s="11">
        <v>37087</v>
      </c>
      <c r="E385" s="11">
        <v>1307</v>
      </c>
      <c r="F385" s="11">
        <v>4047</v>
      </c>
      <c r="G385" s="12">
        <v>536</v>
      </c>
      <c r="H385" s="11">
        <v>217</v>
      </c>
      <c r="I385" s="12">
        <v>875</v>
      </c>
      <c r="J385" s="17">
        <v>515</v>
      </c>
      <c r="K385" s="44">
        <v>0</v>
      </c>
      <c r="L385" s="44">
        <v>0</v>
      </c>
      <c r="M385" s="45">
        <v>0</v>
      </c>
      <c r="N385" s="27">
        <f t="shared" si="5"/>
        <v>121022</v>
      </c>
    </row>
    <row r="386" spans="1:14" x14ac:dyDescent="0.25">
      <c r="A386" s="14" t="s">
        <v>759</v>
      </c>
      <c r="B386" s="9" t="s">
        <v>760</v>
      </c>
      <c r="C386" s="15">
        <v>114650</v>
      </c>
      <c r="D386" s="11">
        <v>41639</v>
      </c>
      <c r="E386" s="11">
        <v>1758</v>
      </c>
      <c r="F386" s="11">
        <v>5322</v>
      </c>
      <c r="G386" s="12">
        <v>720</v>
      </c>
      <c r="H386" s="11">
        <v>287</v>
      </c>
      <c r="I386" s="12">
        <v>4228</v>
      </c>
      <c r="J386" s="17">
        <v>2067</v>
      </c>
      <c r="K386" s="44">
        <v>0</v>
      </c>
      <c r="L386" s="44">
        <v>0</v>
      </c>
      <c r="M386" s="45">
        <v>0</v>
      </c>
      <c r="N386" s="27">
        <f t="shared" si="5"/>
        <v>170671</v>
      </c>
    </row>
    <row r="387" spans="1:14" x14ac:dyDescent="0.25">
      <c r="A387" s="14" t="s">
        <v>761</v>
      </c>
      <c r="B387" s="9" t="s">
        <v>762</v>
      </c>
      <c r="C387" s="15">
        <v>671757</v>
      </c>
      <c r="D387" s="11">
        <v>280785</v>
      </c>
      <c r="E387" s="11">
        <v>6692</v>
      </c>
      <c r="F387" s="11">
        <v>18551</v>
      </c>
      <c r="G387" s="12">
        <v>2838</v>
      </c>
      <c r="H387" s="11">
        <v>959</v>
      </c>
      <c r="I387" s="12">
        <v>25001</v>
      </c>
      <c r="J387" s="17">
        <v>23418</v>
      </c>
      <c r="K387" s="44">
        <v>0</v>
      </c>
      <c r="L387" s="44">
        <v>0</v>
      </c>
      <c r="M387" s="45">
        <v>0</v>
      </c>
      <c r="N387" s="27">
        <f t="shared" si="5"/>
        <v>1030001</v>
      </c>
    </row>
    <row r="388" spans="1:14" x14ac:dyDescent="0.25">
      <c r="A388" s="14" t="s">
        <v>763</v>
      </c>
      <c r="B388" s="9" t="s">
        <v>764</v>
      </c>
      <c r="C388" s="15">
        <v>64934</v>
      </c>
      <c r="D388" s="11">
        <v>35066</v>
      </c>
      <c r="E388" s="11">
        <v>1069</v>
      </c>
      <c r="F388" s="11">
        <v>3317</v>
      </c>
      <c r="G388" s="12">
        <v>445</v>
      </c>
      <c r="H388" s="11">
        <v>179</v>
      </c>
      <c r="I388" s="12">
        <v>856</v>
      </c>
      <c r="J388" s="17">
        <v>530</v>
      </c>
      <c r="K388" s="44">
        <v>0</v>
      </c>
      <c r="L388" s="44">
        <v>0</v>
      </c>
      <c r="M388" s="45">
        <v>0</v>
      </c>
      <c r="N388" s="27">
        <f t="shared" si="5"/>
        <v>106396</v>
      </c>
    </row>
    <row r="389" spans="1:14" ht="25.5" x14ac:dyDescent="0.25">
      <c r="A389" s="14" t="s">
        <v>765</v>
      </c>
      <c r="B389" s="9" t="s">
        <v>766</v>
      </c>
      <c r="C389" s="15">
        <v>525338</v>
      </c>
      <c r="D389" s="11">
        <v>229096</v>
      </c>
      <c r="E389" s="11">
        <v>6797</v>
      </c>
      <c r="F389" s="11">
        <v>19877</v>
      </c>
      <c r="G389" s="12">
        <v>2801</v>
      </c>
      <c r="H389" s="11">
        <v>1067</v>
      </c>
      <c r="I389" s="12">
        <v>28967</v>
      </c>
      <c r="J389" s="17">
        <v>16021</v>
      </c>
      <c r="K389" s="44">
        <v>0</v>
      </c>
      <c r="L389" s="44">
        <v>73657</v>
      </c>
      <c r="M389" s="45">
        <v>0</v>
      </c>
      <c r="N389" s="27">
        <f t="shared" si="5"/>
        <v>903621</v>
      </c>
    </row>
    <row r="390" spans="1:14" x14ac:dyDescent="0.25">
      <c r="A390" s="14" t="s">
        <v>767</v>
      </c>
      <c r="B390" s="9" t="s">
        <v>768</v>
      </c>
      <c r="C390" s="15">
        <v>190392</v>
      </c>
      <c r="D390" s="11">
        <v>128431</v>
      </c>
      <c r="E390" s="11">
        <v>2583</v>
      </c>
      <c r="F390" s="11">
        <v>7737</v>
      </c>
      <c r="G390" s="12">
        <v>1084</v>
      </c>
      <c r="H390" s="11">
        <v>420</v>
      </c>
      <c r="I390" s="12">
        <v>8015</v>
      </c>
      <c r="J390" s="17">
        <v>4740</v>
      </c>
      <c r="K390" s="44">
        <v>0</v>
      </c>
      <c r="L390" s="44">
        <v>0</v>
      </c>
      <c r="M390" s="45">
        <v>0</v>
      </c>
      <c r="N390" s="27">
        <f t="shared" si="5"/>
        <v>343402</v>
      </c>
    </row>
    <row r="391" spans="1:14" x14ac:dyDescent="0.25">
      <c r="A391" s="14" t="s">
        <v>769</v>
      </c>
      <c r="B391" s="9" t="s">
        <v>770</v>
      </c>
      <c r="C391" s="15">
        <v>173436</v>
      </c>
      <c r="D391" s="11">
        <v>47183</v>
      </c>
      <c r="E391" s="11">
        <v>2477</v>
      </c>
      <c r="F391" s="11">
        <v>7420</v>
      </c>
      <c r="G391" s="12">
        <v>1021</v>
      </c>
      <c r="H391" s="11">
        <v>401</v>
      </c>
      <c r="I391" s="12">
        <v>7402</v>
      </c>
      <c r="J391" s="17">
        <v>3982</v>
      </c>
      <c r="K391" s="44">
        <v>0</v>
      </c>
      <c r="L391" s="44">
        <v>0</v>
      </c>
      <c r="M391" s="45">
        <v>0</v>
      </c>
      <c r="N391" s="27">
        <f t="shared" si="5"/>
        <v>243322</v>
      </c>
    </row>
    <row r="392" spans="1:14" ht="25.5" x14ac:dyDescent="0.25">
      <c r="A392" s="14" t="s">
        <v>771</v>
      </c>
      <c r="B392" s="9" t="s">
        <v>772</v>
      </c>
      <c r="C392" s="15">
        <v>130564</v>
      </c>
      <c r="D392" s="11">
        <v>41430</v>
      </c>
      <c r="E392" s="11">
        <v>1859</v>
      </c>
      <c r="F392" s="11">
        <v>5432</v>
      </c>
      <c r="G392" s="12">
        <v>742</v>
      </c>
      <c r="H392" s="11">
        <v>292</v>
      </c>
      <c r="I392" s="12">
        <v>4995</v>
      </c>
      <c r="J392" s="17">
        <v>3165</v>
      </c>
      <c r="K392" s="44">
        <v>0</v>
      </c>
      <c r="L392" s="44">
        <v>6407</v>
      </c>
      <c r="M392" s="45">
        <v>0</v>
      </c>
      <c r="N392" s="27">
        <f t="shared" si="5"/>
        <v>194886</v>
      </c>
    </row>
    <row r="393" spans="1:14" ht="25.5" x14ac:dyDescent="0.25">
      <c r="A393" s="14" t="s">
        <v>773</v>
      </c>
      <c r="B393" s="9" t="s">
        <v>774</v>
      </c>
      <c r="C393" s="15">
        <v>152754</v>
      </c>
      <c r="D393" s="11">
        <v>107405</v>
      </c>
      <c r="E393" s="11">
        <v>2043</v>
      </c>
      <c r="F393" s="11">
        <v>6269</v>
      </c>
      <c r="G393" s="12">
        <v>888</v>
      </c>
      <c r="H393" s="11">
        <v>333</v>
      </c>
      <c r="I393" s="12">
        <v>5860</v>
      </c>
      <c r="J393" s="17">
        <v>3574</v>
      </c>
      <c r="K393" s="44">
        <v>0</v>
      </c>
      <c r="L393" s="44">
        <v>0</v>
      </c>
      <c r="M393" s="45">
        <v>0</v>
      </c>
      <c r="N393" s="27">
        <f t="shared" si="5"/>
        <v>279126</v>
      </c>
    </row>
    <row r="394" spans="1:14" x14ac:dyDescent="0.25">
      <c r="A394" s="14" t="s">
        <v>775</v>
      </c>
      <c r="B394" s="9" t="s">
        <v>776</v>
      </c>
      <c r="C394" s="15">
        <v>114220</v>
      </c>
      <c r="D394" s="11">
        <v>65639</v>
      </c>
      <c r="E394" s="11">
        <v>1792</v>
      </c>
      <c r="F394" s="11">
        <v>5507</v>
      </c>
      <c r="G394" s="12">
        <v>744</v>
      </c>
      <c r="H394" s="11">
        <v>293</v>
      </c>
      <c r="I394" s="12">
        <v>2858</v>
      </c>
      <c r="J394" s="17">
        <v>1552</v>
      </c>
      <c r="K394" s="44">
        <v>0</v>
      </c>
      <c r="L394" s="44">
        <v>927</v>
      </c>
      <c r="M394" s="45">
        <v>0</v>
      </c>
      <c r="N394" s="27">
        <f t="shared" si="5"/>
        <v>193532</v>
      </c>
    </row>
    <row r="395" spans="1:14" x14ac:dyDescent="0.25">
      <c r="A395" s="14" t="s">
        <v>777</v>
      </c>
      <c r="B395" s="9" t="s">
        <v>778</v>
      </c>
      <c r="C395" s="15">
        <v>85844</v>
      </c>
      <c r="D395" s="11">
        <v>37428</v>
      </c>
      <c r="E395" s="11">
        <v>1325</v>
      </c>
      <c r="F395" s="11">
        <v>3949</v>
      </c>
      <c r="G395" s="12">
        <v>545</v>
      </c>
      <c r="H395" s="11">
        <v>262</v>
      </c>
      <c r="I395" s="12">
        <v>1397</v>
      </c>
      <c r="J395" s="17">
        <v>1105</v>
      </c>
      <c r="K395" s="44">
        <v>0</v>
      </c>
      <c r="L395" s="44">
        <v>0</v>
      </c>
      <c r="M395" s="45">
        <v>0</v>
      </c>
      <c r="N395" s="27">
        <f t="shared" si="5"/>
        <v>131855</v>
      </c>
    </row>
    <row r="396" spans="1:14" x14ac:dyDescent="0.25">
      <c r="A396" s="14" t="s">
        <v>779</v>
      </c>
      <c r="B396" s="9" t="s">
        <v>780</v>
      </c>
      <c r="C396" s="15">
        <v>241086</v>
      </c>
      <c r="D396" s="11">
        <v>91058</v>
      </c>
      <c r="E396" s="11">
        <v>3320</v>
      </c>
      <c r="F396" s="11">
        <v>9784</v>
      </c>
      <c r="G396" s="12">
        <v>1355</v>
      </c>
      <c r="H396" s="11">
        <v>529</v>
      </c>
      <c r="I396" s="12">
        <v>12198</v>
      </c>
      <c r="J396" s="17">
        <v>6504</v>
      </c>
      <c r="K396" s="44">
        <v>0</v>
      </c>
      <c r="L396" s="44">
        <v>0</v>
      </c>
      <c r="M396" s="45">
        <v>0</v>
      </c>
      <c r="N396" s="27">
        <f t="shared" si="5"/>
        <v>365834</v>
      </c>
    </row>
    <row r="397" spans="1:14" ht="25.5" x14ac:dyDescent="0.25">
      <c r="A397" s="14" t="s">
        <v>781</v>
      </c>
      <c r="B397" s="9" t="s">
        <v>782</v>
      </c>
      <c r="C397" s="15">
        <v>5949159</v>
      </c>
      <c r="D397" s="11">
        <v>2078675</v>
      </c>
      <c r="E397" s="11">
        <v>57605</v>
      </c>
      <c r="F397" s="11">
        <v>156552</v>
      </c>
      <c r="G397" s="12">
        <v>24510</v>
      </c>
      <c r="H397" s="11">
        <v>9255</v>
      </c>
      <c r="I397" s="12">
        <v>186941</v>
      </c>
      <c r="J397" s="17">
        <v>196669</v>
      </c>
      <c r="K397" s="44">
        <v>0</v>
      </c>
      <c r="L397" s="44">
        <v>0</v>
      </c>
      <c r="M397" s="45">
        <v>0</v>
      </c>
      <c r="N397" s="27">
        <f t="shared" si="5"/>
        <v>8659366</v>
      </c>
    </row>
    <row r="398" spans="1:14" ht="25.5" x14ac:dyDescent="0.25">
      <c r="A398" s="14" t="s">
        <v>783</v>
      </c>
      <c r="B398" s="9" t="s">
        <v>784</v>
      </c>
      <c r="C398" s="15">
        <v>1195644</v>
      </c>
      <c r="D398" s="11">
        <v>245329</v>
      </c>
      <c r="E398" s="11">
        <v>13464</v>
      </c>
      <c r="F398" s="11">
        <v>41782</v>
      </c>
      <c r="G398" s="12">
        <v>6279</v>
      </c>
      <c r="H398" s="11">
        <v>2180</v>
      </c>
      <c r="I398" s="12">
        <v>50055</v>
      </c>
      <c r="J398" s="17">
        <v>29588</v>
      </c>
      <c r="K398" s="44">
        <v>0</v>
      </c>
      <c r="L398" s="44">
        <v>0</v>
      </c>
      <c r="M398" s="45">
        <v>0</v>
      </c>
      <c r="N398" s="27">
        <f t="shared" ref="N398:N461" si="6">SUM(C398:M398)</f>
        <v>1584321</v>
      </c>
    </row>
    <row r="399" spans="1:14" x14ac:dyDescent="0.25">
      <c r="A399" s="14" t="s">
        <v>785</v>
      </c>
      <c r="B399" s="9" t="s">
        <v>786</v>
      </c>
      <c r="C399" s="15">
        <v>181432</v>
      </c>
      <c r="D399" s="11">
        <v>88831</v>
      </c>
      <c r="E399" s="11">
        <v>2364</v>
      </c>
      <c r="F399" s="11">
        <v>7168</v>
      </c>
      <c r="G399" s="12">
        <v>1021</v>
      </c>
      <c r="H399" s="11">
        <v>387</v>
      </c>
      <c r="I399" s="12">
        <v>6636</v>
      </c>
      <c r="J399" s="17">
        <v>4270</v>
      </c>
      <c r="K399" s="44">
        <v>0</v>
      </c>
      <c r="L399" s="44">
        <v>0</v>
      </c>
      <c r="M399" s="45">
        <v>0</v>
      </c>
      <c r="N399" s="27">
        <f t="shared" si="6"/>
        <v>292109</v>
      </c>
    </row>
    <row r="400" spans="1:14" ht="25.5" x14ac:dyDescent="0.25">
      <c r="A400" s="14" t="s">
        <v>787</v>
      </c>
      <c r="B400" s="9" t="s">
        <v>788</v>
      </c>
      <c r="C400" s="15">
        <v>173952</v>
      </c>
      <c r="D400" s="11">
        <v>179790</v>
      </c>
      <c r="E400" s="11">
        <v>2597</v>
      </c>
      <c r="F400" s="11">
        <v>7894</v>
      </c>
      <c r="G400" s="12">
        <v>1078</v>
      </c>
      <c r="H400" s="11">
        <v>424</v>
      </c>
      <c r="I400" s="12">
        <v>5950</v>
      </c>
      <c r="J400" s="17">
        <v>3218</v>
      </c>
      <c r="K400" s="44">
        <v>0</v>
      </c>
      <c r="L400" s="44">
        <v>0</v>
      </c>
      <c r="M400" s="45">
        <v>0</v>
      </c>
      <c r="N400" s="27">
        <f t="shared" si="6"/>
        <v>374903</v>
      </c>
    </row>
    <row r="401" spans="1:14" x14ac:dyDescent="0.25">
      <c r="A401" s="14" t="s">
        <v>789</v>
      </c>
      <c r="B401" s="9" t="s">
        <v>790</v>
      </c>
      <c r="C401" s="15">
        <v>140986</v>
      </c>
      <c r="D401" s="11">
        <v>74512</v>
      </c>
      <c r="E401" s="11">
        <v>2355</v>
      </c>
      <c r="F401" s="11">
        <v>7196</v>
      </c>
      <c r="G401" s="12">
        <v>955</v>
      </c>
      <c r="H401" s="11">
        <v>389</v>
      </c>
      <c r="I401" s="12">
        <v>2434</v>
      </c>
      <c r="J401" s="17">
        <v>1408</v>
      </c>
      <c r="K401" s="44">
        <v>0</v>
      </c>
      <c r="L401" s="44">
        <v>10010</v>
      </c>
      <c r="M401" s="45">
        <v>0</v>
      </c>
      <c r="N401" s="27">
        <f t="shared" si="6"/>
        <v>240245</v>
      </c>
    </row>
    <row r="402" spans="1:14" ht="25.5" x14ac:dyDescent="0.25">
      <c r="A402" s="14" t="s">
        <v>791</v>
      </c>
      <c r="B402" s="9" t="s">
        <v>792</v>
      </c>
      <c r="C402" s="15">
        <v>2580979</v>
      </c>
      <c r="D402" s="11">
        <v>714178</v>
      </c>
      <c r="E402" s="11">
        <v>30330</v>
      </c>
      <c r="F402" s="11">
        <v>75056</v>
      </c>
      <c r="G402" s="12">
        <v>10536</v>
      </c>
      <c r="H402" s="11">
        <v>4690</v>
      </c>
      <c r="I402" s="12">
        <v>92636</v>
      </c>
      <c r="J402" s="17">
        <v>97434</v>
      </c>
      <c r="K402" s="44">
        <v>0</v>
      </c>
      <c r="L402" s="44">
        <v>0</v>
      </c>
      <c r="M402" s="45">
        <v>0</v>
      </c>
      <c r="N402" s="27">
        <f t="shared" si="6"/>
        <v>3605839</v>
      </c>
    </row>
    <row r="403" spans="1:14" ht="25.5" x14ac:dyDescent="0.25">
      <c r="A403" s="14" t="s">
        <v>793</v>
      </c>
      <c r="B403" s="9" t="s">
        <v>794</v>
      </c>
      <c r="C403" s="15">
        <v>211388</v>
      </c>
      <c r="D403" s="11">
        <v>98171</v>
      </c>
      <c r="E403" s="11">
        <v>3063</v>
      </c>
      <c r="F403" s="11">
        <v>9202</v>
      </c>
      <c r="G403" s="12">
        <v>1264</v>
      </c>
      <c r="H403" s="11">
        <v>498</v>
      </c>
      <c r="I403" s="12">
        <v>9295</v>
      </c>
      <c r="J403" s="17">
        <v>4588</v>
      </c>
      <c r="K403" s="44">
        <v>0</v>
      </c>
      <c r="L403" s="44">
        <v>0</v>
      </c>
      <c r="M403" s="45">
        <v>0</v>
      </c>
      <c r="N403" s="27">
        <f t="shared" si="6"/>
        <v>337469</v>
      </c>
    </row>
    <row r="404" spans="1:14" ht="25.5" x14ac:dyDescent="0.25">
      <c r="A404" s="14" t="s">
        <v>795</v>
      </c>
      <c r="B404" s="9" t="s">
        <v>796</v>
      </c>
      <c r="C404" s="15">
        <v>352364</v>
      </c>
      <c r="D404" s="11">
        <v>114214</v>
      </c>
      <c r="E404" s="11">
        <v>4805</v>
      </c>
      <c r="F404" s="11">
        <v>14499</v>
      </c>
      <c r="G404" s="12">
        <v>2037</v>
      </c>
      <c r="H404" s="11">
        <v>800</v>
      </c>
      <c r="I404" s="12">
        <v>17238</v>
      </c>
      <c r="J404" s="17">
        <v>8593</v>
      </c>
      <c r="K404" s="44">
        <v>0</v>
      </c>
      <c r="L404" s="44">
        <v>0</v>
      </c>
      <c r="M404" s="45">
        <v>0</v>
      </c>
      <c r="N404" s="27">
        <f t="shared" si="6"/>
        <v>514550</v>
      </c>
    </row>
    <row r="405" spans="1:14" x14ac:dyDescent="0.25">
      <c r="A405" s="14" t="s">
        <v>797</v>
      </c>
      <c r="B405" s="9" t="s">
        <v>798</v>
      </c>
      <c r="C405" s="15">
        <v>229370</v>
      </c>
      <c r="D405" s="11">
        <v>93023</v>
      </c>
      <c r="E405" s="11">
        <v>3096</v>
      </c>
      <c r="F405" s="11">
        <v>9204</v>
      </c>
      <c r="G405" s="12">
        <v>1286</v>
      </c>
      <c r="H405" s="11">
        <v>491</v>
      </c>
      <c r="I405" s="12">
        <v>9313</v>
      </c>
      <c r="J405" s="17">
        <v>5656</v>
      </c>
      <c r="K405" s="44">
        <v>0</v>
      </c>
      <c r="L405" s="44">
        <v>0</v>
      </c>
      <c r="M405" s="45">
        <v>0</v>
      </c>
      <c r="N405" s="27">
        <f t="shared" si="6"/>
        <v>351439</v>
      </c>
    </row>
    <row r="406" spans="1:14" ht="25.5" x14ac:dyDescent="0.25">
      <c r="A406" s="14" t="s">
        <v>799</v>
      </c>
      <c r="B406" s="9" t="s">
        <v>800</v>
      </c>
      <c r="C406" s="15">
        <v>151508</v>
      </c>
      <c r="D406" s="11">
        <v>38964</v>
      </c>
      <c r="E406" s="11">
        <v>2140</v>
      </c>
      <c r="F406" s="11">
        <v>6367</v>
      </c>
      <c r="G406" s="12">
        <v>881</v>
      </c>
      <c r="H406" s="11">
        <v>355</v>
      </c>
      <c r="I406" s="12">
        <v>6401</v>
      </c>
      <c r="J406" s="17">
        <v>3725</v>
      </c>
      <c r="K406" s="44">
        <v>0</v>
      </c>
      <c r="L406" s="44">
        <v>0</v>
      </c>
      <c r="M406" s="45">
        <v>0</v>
      </c>
      <c r="N406" s="27">
        <f t="shared" si="6"/>
        <v>210341</v>
      </c>
    </row>
    <row r="407" spans="1:14" x14ac:dyDescent="0.25">
      <c r="A407" s="14" t="s">
        <v>801</v>
      </c>
      <c r="B407" s="9" t="s">
        <v>802</v>
      </c>
      <c r="C407" s="15">
        <v>157016</v>
      </c>
      <c r="D407" s="11">
        <v>58208</v>
      </c>
      <c r="E407" s="11">
        <v>2460</v>
      </c>
      <c r="F407" s="11">
        <v>7511</v>
      </c>
      <c r="G407" s="12">
        <v>1014</v>
      </c>
      <c r="H407" s="11">
        <v>407</v>
      </c>
      <c r="I407" s="12">
        <v>4490</v>
      </c>
      <c r="J407" s="17">
        <v>2339</v>
      </c>
      <c r="K407" s="44">
        <v>0</v>
      </c>
      <c r="L407" s="44">
        <v>0</v>
      </c>
      <c r="M407" s="45">
        <v>0</v>
      </c>
      <c r="N407" s="27">
        <f t="shared" si="6"/>
        <v>233445</v>
      </c>
    </row>
    <row r="408" spans="1:14" ht="25.5" x14ac:dyDescent="0.25">
      <c r="A408" s="14" t="s">
        <v>803</v>
      </c>
      <c r="B408" s="9" t="s">
        <v>804</v>
      </c>
      <c r="C408" s="15">
        <v>209764</v>
      </c>
      <c r="D408" s="11">
        <v>62876</v>
      </c>
      <c r="E408" s="11">
        <v>3091</v>
      </c>
      <c r="F408" s="11">
        <v>9292</v>
      </c>
      <c r="G408" s="12">
        <v>1270</v>
      </c>
      <c r="H408" s="11">
        <v>506</v>
      </c>
      <c r="I408" s="12">
        <v>8980</v>
      </c>
      <c r="J408" s="17">
        <v>4384</v>
      </c>
      <c r="K408" s="44">
        <v>0</v>
      </c>
      <c r="L408" s="44">
        <v>0</v>
      </c>
      <c r="M408" s="45">
        <v>0</v>
      </c>
      <c r="N408" s="27">
        <f t="shared" si="6"/>
        <v>300163</v>
      </c>
    </row>
    <row r="409" spans="1:14" ht="25.5" x14ac:dyDescent="0.25">
      <c r="A409" s="14" t="s">
        <v>805</v>
      </c>
      <c r="B409" s="9" t="s">
        <v>806</v>
      </c>
      <c r="C409" s="15">
        <v>2324395</v>
      </c>
      <c r="D409" s="11">
        <v>1084271</v>
      </c>
      <c r="E409" s="11">
        <v>25323</v>
      </c>
      <c r="F409" s="11">
        <v>75053</v>
      </c>
      <c r="G409" s="12">
        <v>11441</v>
      </c>
      <c r="H409" s="11">
        <v>4254</v>
      </c>
      <c r="I409" s="12">
        <v>87425</v>
      </c>
      <c r="J409" s="17">
        <v>66687</v>
      </c>
      <c r="K409" s="44">
        <v>0</v>
      </c>
      <c r="L409" s="44">
        <v>0</v>
      </c>
      <c r="M409" s="45">
        <v>0</v>
      </c>
      <c r="N409" s="27">
        <f t="shared" si="6"/>
        <v>3678849</v>
      </c>
    </row>
    <row r="410" spans="1:14" ht="25.5" x14ac:dyDescent="0.25">
      <c r="A410" s="14" t="s">
        <v>807</v>
      </c>
      <c r="B410" s="9" t="s">
        <v>808</v>
      </c>
      <c r="C410" s="15">
        <v>321699</v>
      </c>
      <c r="D410" s="11">
        <v>158338</v>
      </c>
      <c r="E410" s="11">
        <v>4000</v>
      </c>
      <c r="F410" s="11">
        <v>11882</v>
      </c>
      <c r="G410" s="12">
        <v>1703</v>
      </c>
      <c r="H410" s="11">
        <v>623</v>
      </c>
      <c r="I410" s="12">
        <v>10530</v>
      </c>
      <c r="J410" s="17">
        <v>7723</v>
      </c>
      <c r="K410" s="44">
        <v>0</v>
      </c>
      <c r="L410" s="44">
        <v>0</v>
      </c>
      <c r="M410" s="45">
        <v>0</v>
      </c>
      <c r="N410" s="27">
        <f t="shared" si="6"/>
        <v>516498</v>
      </c>
    </row>
    <row r="411" spans="1:14" ht="25.5" x14ac:dyDescent="0.25">
      <c r="A411" s="14" t="s">
        <v>809</v>
      </c>
      <c r="B411" s="9" t="s">
        <v>810</v>
      </c>
      <c r="C411" s="15">
        <v>1583239</v>
      </c>
      <c r="D411" s="11">
        <v>625041</v>
      </c>
      <c r="E411" s="11">
        <v>15590</v>
      </c>
      <c r="F411" s="11">
        <v>42123</v>
      </c>
      <c r="G411" s="12">
        <v>6456</v>
      </c>
      <c r="H411" s="11">
        <v>2043</v>
      </c>
      <c r="I411" s="12">
        <v>69024</v>
      </c>
      <c r="J411" s="17">
        <v>60153</v>
      </c>
      <c r="K411" s="44">
        <v>0</v>
      </c>
      <c r="L411" s="44">
        <v>68363</v>
      </c>
      <c r="M411" s="45">
        <v>0</v>
      </c>
      <c r="N411" s="27">
        <f t="shared" si="6"/>
        <v>2472032</v>
      </c>
    </row>
    <row r="412" spans="1:14" ht="25.5" x14ac:dyDescent="0.25">
      <c r="A412" s="14" t="s">
        <v>811</v>
      </c>
      <c r="B412" s="9" t="s">
        <v>812</v>
      </c>
      <c r="C412" s="15">
        <v>170242</v>
      </c>
      <c r="D412" s="11">
        <v>64714</v>
      </c>
      <c r="E412" s="11">
        <v>2102</v>
      </c>
      <c r="F412" s="11">
        <v>6915</v>
      </c>
      <c r="G412" s="12">
        <v>1017</v>
      </c>
      <c r="H412" s="11">
        <v>339</v>
      </c>
      <c r="I412" s="12">
        <v>3615</v>
      </c>
      <c r="J412" s="17">
        <v>2514</v>
      </c>
      <c r="K412" s="44">
        <v>0</v>
      </c>
      <c r="L412" s="44">
        <v>2130</v>
      </c>
      <c r="M412" s="45">
        <v>0</v>
      </c>
      <c r="N412" s="27">
        <f t="shared" si="6"/>
        <v>253588</v>
      </c>
    </row>
    <row r="413" spans="1:14" ht="25.5" x14ac:dyDescent="0.25">
      <c r="A413" s="14" t="s">
        <v>813</v>
      </c>
      <c r="B413" s="9" t="s">
        <v>814</v>
      </c>
      <c r="C413" s="15">
        <v>1365457</v>
      </c>
      <c r="D413" s="11">
        <v>591185</v>
      </c>
      <c r="E413" s="11">
        <v>13042</v>
      </c>
      <c r="F413" s="11">
        <v>34729</v>
      </c>
      <c r="G413" s="12">
        <v>5597</v>
      </c>
      <c r="H413" s="11">
        <v>2111</v>
      </c>
      <c r="I413" s="12">
        <v>52769</v>
      </c>
      <c r="J413" s="17">
        <v>47964</v>
      </c>
      <c r="K413" s="44">
        <v>0</v>
      </c>
      <c r="L413" s="44">
        <v>0</v>
      </c>
      <c r="M413" s="45">
        <v>0</v>
      </c>
      <c r="N413" s="27">
        <f t="shared" si="6"/>
        <v>2112854</v>
      </c>
    </row>
    <row r="414" spans="1:14" x14ac:dyDescent="0.25">
      <c r="A414" s="14" t="s">
        <v>815</v>
      </c>
      <c r="B414" s="9" t="s">
        <v>816</v>
      </c>
      <c r="C414" s="15">
        <v>98650</v>
      </c>
      <c r="D414" s="11">
        <v>40671</v>
      </c>
      <c r="E414" s="11">
        <v>1564</v>
      </c>
      <c r="F414" s="11">
        <v>4777</v>
      </c>
      <c r="G414" s="12">
        <v>644</v>
      </c>
      <c r="H414" s="11">
        <v>257</v>
      </c>
      <c r="I414" s="12">
        <v>2506</v>
      </c>
      <c r="J414" s="17">
        <v>1439</v>
      </c>
      <c r="K414" s="44">
        <v>0</v>
      </c>
      <c r="L414" s="44">
        <v>0</v>
      </c>
      <c r="M414" s="45">
        <v>0</v>
      </c>
      <c r="N414" s="27">
        <f t="shared" si="6"/>
        <v>150508</v>
      </c>
    </row>
    <row r="415" spans="1:14" ht="25.5" x14ac:dyDescent="0.25">
      <c r="A415" s="14" t="s">
        <v>817</v>
      </c>
      <c r="B415" s="9" t="s">
        <v>818</v>
      </c>
      <c r="C415" s="15">
        <v>221304</v>
      </c>
      <c r="D415" s="11">
        <v>111498</v>
      </c>
      <c r="E415" s="11">
        <v>2444</v>
      </c>
      <c r="F415" s="11">
        <v>6825</v>
      </c>
      <c r="G415" s="12">
        <v>1003</v>
      </c>
      <c r="H415" s="11">
        <v>359</v>
      </c>
      <c r="I415" s="12">
        <v>6266</v>
      </c>
      <c r="J415" s="17">
        <v>6398</v>
      </c>
      <c r="K415" s="44">
        <v>0</v>
      </c>
      <c r="L415" s="44">
        <v>0</v>
      </c>
      <c r="M415" s="45">
        <v>0</v>
      </c>
      <c r="N415" s="27">
        <f t="shared" si="6"/>
        <v>356097</v>
      </c>
    </row>
    <row r="416" spans="1:14" ht="25.5" x14ac:dyDescent="0.25">
      <c r="A416" s="14" t="s">
        <v>819</v>
      </c>
      <c r="B416" s="9" t="s">
        <v>820</v>
      </c>
      <c r="C416" s="15">
        <v>124546</v>
      </c>
      <c r="D416" s="11">
        <v>62597</v>
      </c>
      <c r="E416" s="11">
        <v>1647</v>
      </c>
      <c r="F416" s="11">
        <v>4589</v>
      </c>
      <c r="G416" s="12">
        <v>629</v>
      </c>
      <c r="H416" s="11">
        <v>243</v>
      </c>
      <c r="I416" s="12">
        <v>1578</v>
      </c>
      <c r="J416" s="17">
        <v>2567</v>
      </c>
      <c r="K416" s="44">
        <v>0</v>
      </c>
      <c r="L416" s="44">
        <v>8324</v>
      </c>
      <c r="M416" s="45">
        <v>0</v>
      </c>
      <c r="N416" s="27">
        <f t="shared" si="6"/>
        <v>206720</v>
      </c>
    </row>
    <row r="417" spans="1:14" ht="25.5" x14ac:dyDescent="0.25">
      <c r="A417" s="14" t="s">
        <v>821</v>
      </c>
      <c r="B417" s="9" t="s">
        <v>822</v>
      </c>
      <c r="C417" s="15">
        <v>179632</v>
      </c>
      <c r="D417" s="11">
        <v>68881</v>
      </c>
      <c r="E417" s="11">
        <v>2183</v>
      </c>
      <c r="F417" s="11">
        <v>6541</v>
      </c>
      <c r="G417" s="12">
        <v>960</v>
      </c>
      <c r="H417" s="11">
        <v>385</v>
      </c>
      <c r="I417" s="12">
        <v>4823</v>
      </c>
      <c r="J417" s="17">
        <v>3945</v>
      </c>
      <c r="K417" s="44">
        <v>0</v>
      </c>
      <c r="L417" s="44">
        <v>0</v>
      </c>
      <c r="M417" s="45">
        <v>0</v>
      </c>
      <c r="N417" s="27">
        <f t="shared" si="6"/>
        <v>267350</v>
      </c>
    </row>
    <row r="418" spans="1:14" ht="25.5" x14ac:dyDescent="0.25">
      <c r="A418" s="14" t="s">
        <v>823</v>
      </c>
      <c r="B418" s="9" t="s">
        <v>824</v>
      </c>
      <c r="C418" s="15">
        <v>1005193</v>
      </c>
      <c r="D418" s="11">
        <v>378147</v>
      </c>
      <c r="E418" s="11">
        <v>13240</v>
      </c>
      <c r="F418" s="11">
        <v>39333</v>
      </c>
      <c r="G418" s="12">
        <v>5550</v>
      </c>
      <c r="H418" s="11">
        <v>2139</v>
      </c>
      <c r="I418" s="12">
        <v>59963</v>
      </c>
      <c r="J418" s="17">
        <v>27862</v>
      </c>
      <c r="K418" s="44">
        <v>0</v>
      </c>
      <c r="L418" s="44">
        <v>118587</v>
      </c>
      <c r="M418" s="45">
        <v>0</v>
      </c>
      <c r="N418" s="27">
        <f t="shared" si="6"/>
        <v>1650014</v>
      </c>
    </row>
    <row r="419" spans="1:14" ht="25.5" x14ac:dyDescent="0.25">
      <c r="A419" s="14" t="s">
        <v>825</v>
      </c>
      <c r="B419" s="9" t="s">
        <v>826</v>
      </c>
      <c r="C419" s="15">
        <v>425958</v>
      </c>
      <c r="D419" s="11">
        <v>72076</v>
      </c>
      <c r="E419" s="11">
        <v>5431</v>
      </c>
      <c r="F419" s="11">
        <v>15664</v>
      </c>
      <c r="G419" s="12">
        <v>2189</v>
      </c>
      <c r="H419" s="11">
        <v>848</v>
      </c>
      <c r="I419" s="12">
        <v>24865</v>
      </c>
      <c r="J419" s="17">
        <v>12803</v>
      </c>
      <c r="K419" s="44">
        <v>0</v>
      </c>
      <c r="L419" s="44">
        <v>0</v>
      </c>
      <c r="M419" s="45">
        <v>0</v>
      </c>
      <c r="N419" s="27">
        <f t="shared" si="6"/>
        <v>559834</v>
      </c>
    </row>
    <row r="420" spans="1:14" ht="25.5" x14ac:dyDescent="0.25">
      <c r="A420" s="14" t="s">
        <v>827</v>
      </c>
      <c r="B420" s="9" t="s">
        <v>828</v>
      </c>
      <c r="C420" s="15">
        <v>81308</v>
      </c>
      <c r="D420" s="11">
        <v>54811</v>
      </c>
      <c r="E420" s="11">
        <v>1238</v>
      </c>
      <c r="F420" s="11">
        <v>3813</v>
      </c>
      <c r="G420" s="12">
        <v>520</v>
      </c>
      <c r="H420" s="11">
        <v>204</v>
      </c>
      <c r="I420" s="12">
        <v>1082</v>
      </c>
      <c r="J420" s="17">
        <v>916</v>
      </c>
      <c r="K420" s="44">
        <v>0</v>
      </c>
      <c r="L420" s="44">
        <v>0</v>
      </c>
      <c r="M420" s="45">
        <v>0</v>
      </c>
      <c r="N420" s="27">
        <f t="shared" si="6"/>
        <v>143892</v>
      </c>
    </row>
    <row r="421" spans="1:14" x14ac:dyDescent="0.25">
      <c r="A421" s="14" t="s">
        <v>829</v>
      </c>
      <c r="B421" s="9" t="s">
        <v>830</v>
      </c>
      <c r="C421" s="15">
        <v>672809</v>
      </c>
      <c r="D421" s="11">
        <v>215434</v>
      </c>
      <c r="E421" s="11">
        <v>7027</v>
      </c>
      <c r="F421" s="11">
        <v>18051</v>
      </c>
      <c r="G421" s="12">
        <v>2676</v>
      </c>
      <c r="H421" s="11">
        <v>1026</v>
      </c>
      <c r="I421" s="12">
        <v>16589</v>
      </c>
      <c r="J421" s="17">
        <v>22161</v>
      </c>
      <c r="K421" s="44">
        <v>0</v>
      </c>
      <c r="L421" s="44">
        <v>41256</v>
      </c>
      <c r="M421" s="45">
        <v>0</v>
      </c>
      <c r="N421" s="27">
        <f t="shared" si="6"/>
        <v>997029</v>
      </c>
    </row>
    <row r="422" spans="1:14" ht="25.5" x14ac:dyDescent="0.25">
      <c r="A422" s="14" t="s">
        <v>831</v>
      </c>
      <c r="B422" s="9" t="s">
        <v>832</v>
      </c>
      <c r="C422" s="15">
        <v>207300</v>
      </c>
      <c r="D422" s="11">
        <v>62769</v>
      </c>
      <c r="E422" s="11">
        <v>3054</v>
      </c>
      <c r="F422" s="11">
        <v>9110</v>
      </c>
      <c r="G422" s="12">
        <v>1257</v>
      </c>
      <c r="H422" s="11">
        <v>543</v>
      </c>
      <c r="I422" s="12">
        <v>7591</v>
      </c>
      <c r="J422" s="17">
        <v>4482</v>
      </c>
      <c r="K422" s="44">
        <v>0</v>
      </c>
      <c r="L422" s="44">
        <v>0</v>
      </c>
      <c r="M422" s="45">
        <v>0</v>
      </c>
      <c r="N422" s="27">
        <f t="shared" si="6"/>
        <v>296106</v>
      </c>
    </row>
    <row r="423" spans="1:14" x14ac:dyDescent="0.25">
      <c r="A423" s="14" t="s">
        <v>833</v>
      </c>
      <c r="B423" s="9" t="s">
        <v>834</v>
      </c>
      <c r="C423" s="15">
        <v>92854</v>
      </c>
      <c r="D423" s="11">
        <v>49032</v>
      </c>
      <c r="E423" s="11">
        <v>1494</v>
      </c>
      <c r="F423" s="11">
        <v>4573</v>
      </c>
      <c r="G423" s="12">
        <v>612</v>
      </c>
      <c r="H423" s="11">
        <v>245</v>
      </c>
      <c r="I423" s="12">
        <v>1749</v>
      </c>
      <c r="J423" s="17">
        <v>1151</v>
      </c>
      <c r="K423" s="44">
        <v>0</v>
      </c>
      <c r="L423" s="44">
        <v>0</v>
      </c>
      <c r="M423" s="45">
        <v>0</v>
      </c>
      <c r="N423" s="27">
        <f t="shared" si="6"/>
        <v>151710</v>
      </c>
    </row>
    <row r="424" spans="1:14" ht="25.5" x14ac:dyDescent="0.25">
      <c r="A424" s="14" t="s">
        <v>835</v>
      </c>
      <c r="B424" s="9" t="s">
        <v>836</v>
      </c>
      <c r="C424" s="15">
        <v>279589</v>
      </c>
      <c r="D424" s="11">
        <v>88204</v>
      </c>
      <c r="E424" s="11">
        <v>3238</v>
      </c>
      <c r="F424" s="11">
        <v>10520</v>
      </c>
      <c r="G424" s="12">
        <v>1567</v>
      </c>
      <c r="H424" s="11">
        <v>492</v>
      </c>
      <c r="I424" s="12">
        <v>8331</v>
      </c>
      <c r="J424" s="17">
        <v>5247</v>
      </c>
      <c r="K424" s="44">
        <v>0</v>
      </c>
      <c r="L424" s="44">
        <v>19836</v>
      </c>
      <c r="M424" s="45">
        <v>0</v>
      </c>
      <c r="N424" s="27">
        <f t="shared" si="6"/>
        <v>417024</v>
      </c>
    </row>
    <row r="425" spans="1:14" ht="25.5" x14ac:dyDescent="0.25">
      <c r="A425" s="14" t="s">
        <v>837</v>
      </c>
      <c r="B425" s="9" t="s">
        <v>838</v>
      </c>
      <c r="C425" s="15">
        <v>9160843</v>
      </c>
      <c r="D425" s="11">
        <v>2685532</v>
      </c>
      <c r="E425" s="11">
        <v>88659</v>
      </c>
      <c r="F425" s="11">
        <v>220755</v>
      </c>
      <c r="G425" s="12">
        <v>35063</v>
      </c>
      <c r="H425" s="11">
        <v>15020</v>
      </c>
      <c r="I425" s="12">
        <v>94710</v>
      </c>
      <c r="J425" s="17">
        <v>245859</v>
      </c>
      <c r="K425" s="44">
        <v>0</v>
      </c>
      <c r="L425" s="44">
        <v>0</v>
      </c>
      <c r="M425" s="45">
        <v>0</v>
      </c>
      <c r="N425" s="27">
        <f t="shared" si="6"/>
        <v>12546441</v>
      </c>
    </row>
    <row r="426" spans="1:14" ht="25.5" x14ac:dyDescent="0.25">
      <c r="A426" s="14" t="s">
        <v>839</v>
      </c>
      <c r="B426" s="9" t="s">
        <v>840</v>
      </c>
      <c r="C426" s="15">
        <v>521344</v>
      </c>
      <c r="D426" s="11">
        <v>200966</v>
      </c>
      <c r="E426" s="11">
        <v>6426</v>
      </c>
      <c r="F426" s="11">
        <v>18977</v>
      </c>
      <c r="G426" s="12">
        <v>2736</v>
      </c>
      <c r="H426" s="11">
        <v>1036</v>
      </c>
      <c r="I426" s="12">
        <v>27047</v>
      </c>
      <c r="J426" s="17">
        <v>15930</v>
      </c>
      <c r="K426" s="44">
        <v>0</v>
      </c>
      <c r="L426" s="44">
        <v>0</v>
      </c>
      <c r="M426" s="45">
        <v>0</v>
      </c>
      <c r="N426" s="27">
        <f t="shared" si="6"/>
        <v>794462</v>
      </c>
    </row>
    <row r="427" spans="1:14" x14ac:dyDescent="0.25">
      <c r="A427" s="14" t="s">
        <v>841</v>
      </c>
      <c r="B427" s="9" t="s">
        <v>842</v>
      </c>
      <c r="C427" s="15">
        <v>247048</v>
      </c>
      <c r="D427" s="11">
        <v>84603</v>
      </c>
      <c r="E427" s="11">
        <v>3341</v>
      </c>
      <c r="F427" s="11">
        <v>9812</v>
      </c>
      <c r="G427" s="12">
        <v>1365</v>
      </c>
      <c r="H427" s="11">
        <v>531</v>
      </c>
      <c r="I427" s="12">
        <v>11711</v>
      </c>
      <c r="J427" s="17">
        <v>6897</v>
      </c>
      <c r="K427" s="44">
        <v>0</v>
      </c>
      <c r="L427" s="44">
        <v>0</v>
      </c>
      <c r="M427" s="45">
        <v>0</v>
      </c>
      <c r="N427" s="27">
        <f t="shared" si="6"/>
        <v>365308</v>
      </c>
    </row>
    <row r="428" spans="1:14" ht="25.5" x14ac:dyDescent="0.25">
      <c r="A428" s="14" t="s">
        <v>843</v>
      </c>
      <c r="B428" s="9" t="s">
        <v>844</v>
      </c>
      <c r="C428" s="15">
        <v>93828</v>
      </c>
      <c r="D428" s="11">
        <v>52405</v>
      </c>
      <c r="E428" s="11">
        <v>1589</v>
      </c>
      <c r="F428" s="11">
        <v>4947</v>
      </c>
      <c r="G428" s="12">
        <v>659</v>
      </c>
      <c r="H428" s="11">
        <v>266</v>
      </c>
      <c r="I428" s="12">
        <v>1190</v>
      </c>
      <c r="J428" s="17">
        <v>651</v>
      </c>
      <c r="K428" s="44">
        <v>0</v>
      </c>
      <c r="L428" s="44">
        <v>0</v>
      </c>
      <c r="M428" s="45">
        <v>0</v>
      </c>
      <c r="N428" s="27">
        <f t="shared" si="6"/>
        <v>155535</v>
      </c>
    </row>
    <row r="429" spans="1:14" ht="25.5" x14ac:dyDescent="0.25">
      <c r="A429" s="14" t="s">
        <v>845</v>
      </c>
      <c r="B429" s="9" t="s">
        <v>846</v>
      </c>
      <c r="C429" s="15">
        <v>489400</v>
      </c>
      <c r="D429" s="11">
        <v>216470</v>
      </c>
      <c r="E429" s="11">
        <v>6421</v>
      </c>
      <c r="F429" s="11">
        <v>19432</v>
      </c>
      <c r="G429" s="12">
        <v>2776</v>
      </c>
      <c r="H429" s="11">
        <v>1093</v>
      </c>
      <c r="I429" s="12">
        <v>21971</v>
      </c>
      <c r="J429" s="17">
        <v>12651</v>
      </c>
      <c r="K429" s="44">
        <v>0</v>
      </c>
      <c r="L429" s="44">
        <v>0</v>
      </c>
      <c r="M429" s="45">
        <v>0</v>
      </c>
      <c r="N429" s="27">
        <f t="shared" si="6"/>
        <v>770214</v>
      </c>
    </row>
    <row r="430" spans="1:14" ht="25.5" x14ac:dyDescent="0.25">
      <c r="A430" s="14" t="s">
        <v>847</v>
      </c>
      <c r="B430" s="9" t="s">
        <v>848</v>
      </c>
      <c r="C430" s="15">
        <v>515616</v>
      </c>
      <c r="D430" s="11">
        <v>153970</v>
      </c>
      <c r="E430" s="11">
        <v>6323</v>
      </c>
      <c r="F430" s="11">
        <v>17369</v>
      </c>
      <c r="G430" s="12">
        <v>2567</v>
      </c>
      <c r="H430" s="11">
        <v>1329</v>
      </c>
      <c r="I430" s="12">
        <v>28454</v>
      </c>
      <c r="J430" s="17">
        <v>18587</v>
      </c>
      <c r="K430" s="44">
        <v>0</v>
      </c>
      <c r="L430" s="44">
        <v>0</v>
      </c>
      <c r="M430" s="45">
        <v>0</v>
      </c>
      <c r="N430" s="27">
        <f t="shared" si="6"/>
        <v>744215</v>
      </c>
    </row>
    <row r="431" spans="1:14" ht="25.5" x14ac:dyDescent="0.25">
      <c r="A431" s="14" t="s">
        <v>849</v>
      </c>
      <c r="B431" s="9" t="s">
        <v>850</v>
      </c>
      <c r="C431" s="15">
        <v>89210</v>
      </c>
      <c r="D431" s="11">
        <v>53824</v>
      </c>
      <c r="E431" s="11">
        <v>1425</v>
      </c>
      <c r="F431" s="11">
        <v>4392</v>
      </c>
      <c r="G431" s="12">
        <v>594</v>
      </c>
      <c r="H431" s="11">
        <v>243</v>
      </c>
      <c r="I431" s="12">
        <v>1073</v>
      </c>
      <c r="J431" s="17">
        <v>848</v>
      </c>
      <c r="K431" s="44">
        <v>0</v>
      </c>
      <c r="L431" s="44">
        <v>0</v>
      </c>
      <c r="M431" s="45">
        <v>0</v>
      </c>
      <c r="N431" s="27">
        <f t="shared" si="6"/>
        <v>151609</v>
      </c>
    </row>
    <row r="432" spans="1:14" ht="25.5" x14ac:dyDescent="0.25">
      <c r="A432" s="14" t="s">
        <v>851</v>
      </c>
      <c r="B432" s="9" t="s">
        <v>852</v>
      </c>
      <c r="C432" s="15">
        <v>147464</v>
      </c>
      <c r="D432" s="11">
        <v>47883</v>
      </c>
      <c r="E432" s="11">
        <v>2111</v>
      </c>
      <c r="F432" s="11">
        <v>6576</v>
      </c>
      <c r="G432" s="12">
        <v>922</v>
      </c>
      <c r="H432" s="11">
        <v>367</v>
      </c>
      <c r="I432" s="12">
        <v>4616</v>
      </c>
      <c r="J432" s="17">
        <v>2468</v>
      </c>
      <c r="K432" s="44">
        <v>0</v>
      </c>
      <c r="L432" s="44">
        <v>0</v>
      </c>
      <c r="M432" s="45">
        <v>0</v>
      </c>
      <c r="N432" s="27">
        <f t="shared" si="6"/>
        <v>212407</v>
      </c>
    </row>
    <row r="433" spans="1:14" ht="25.5" x14ac:dyDescent="0.25">
      <c r="A433" s="14" t="s">
        <v>853</v>
      </c>
      <c r="B433" s="9" t="s">
        <v>854</v>
      </c>
      <c r="C433" s="15">
        <v>416764</v>
      </c>
      <c r="D433" s="11">
        <v>194686</v>
      </c>
      <c r="E433" s="11">
        <v>5932</v>
      </c>
      <c r="F433" s="11">
        <v>18158</v>
      </c>
      <c r="G433" s="12">
        <v>2551</v>
      </c>
      <c r="H433" s="11">
        <v>1064</v>
      </c>
      <c r="I433" s="12">
        <v>9863</v>
      </c>
      <c r="J433" s="17">
        <v>6950</v>
      </c>
      <c r="K433" s="44">
        <v>0</v>
      </c>
      <c r="L433" s="44">
        <v>0</v>
      </c>
      <c r="M433" s="45">
        <v>0</v>
      </c>
      <c r="N433" s="27">
        <f t="shared" si="6"/>
        <v>655968</v>
      </c>
    </row>
    <row r="434" spans="1:14" ht="25.5" x14ac:dyDescent="0.25">
      <c r="A434" s="14" t="s">
        <v>855</v>
      </c>
      <c r="B434" s="9" t="s">
        <v>856</v>
      </c>
      <c r="C434" s="15">
        <v>105430</v>
      </c>
      <c r="D434" s="11">
        <v>46069</v>
      </c>
      <c r="E434" s="11">
        <v>1483</v>
      </c>
      <c r="F434" s="11">
        <v>4735</v>
      </c>
      <c r="G434" s="12">
        <v>666</v>
      </c>
      <c r="H434" s="11">
        <v>241</v>
      </c>
      <c r="I434" s="12">
        <v>1352</v>
      </c>
      <c r="J434" s="17">
        <v>1113</v>
      </c>
      <c r="K434" s="44">
        <v>0</v>
      </c>
      <c r="L434" s="44">
        <v>0</v>
      </c>
      <c r="M434" s="45">
        <v>0</v>
      </c>
      <c r="N434" s="27">
        <f t="shared" si="6"/>
        <v>161089</v>
      </c>
    </row>
    <row r="435" spans="1:14" ht="25.5" x14ac:dyDescent="0.25">
      <c r="A435" s="14" t="s">
        <v>857</v>
      </c>
      <c r="B435" s="9" t="s">
        <v>858</v>
      </c>
      <c r="C435" s="15">
        <v>79016</v>
      </c>
      <c r="D435" s="11">
        <v>33411</v>
      </c>
      <c r="E435" s="11">
        <v>1327</v>
      </c>
      <c r="F435" s="11">
        <v>4119</v>
      </c>
      <c r="G435" s="12">
        <v>548</v>
      </c>
      <c r="H435" s="11">
        <v>221</v>
      </c>
      <c r="I435" s="12">
        <v>1091</v>
      </c>
      <c r="J435" s="17">
        <v>628</v>
      </c>
      <c r="K435" s="44">
        <v>0</v>
      </c>
      <c r="L435" s="44">
        <v>0</v>
      </c>
      <c r="M435" s="45">
        <v>0</v>
      </c>
      <c r="N435" s="27">
        <f t="shared" si="6"/>
        <v>120361</v>
      </c>
    </row>
    <row r="436" spans="1:14" ht="25.5" x14ac:dyDescent="0.25">
      <c r="A436" s="14" t="s">
        <v>859</v>
      </c>
      <c r="B436" s="9" t="s">
        <v>860</v>
      </c>
      <c r="C436" s="15">
        <v>240682</v>
      </c>
      <c r="D436" s="11">
        <v>196200</v>
      </c>
      <c r="E436" s="11">
        <v>3460</v>
      </c>
      <c r="F436" s="11">
        <v>10452</v>
      </c>
      <c r="G436" s="12">
        <v>1442</v>
      </c>
      <c r="H436" s="11">
        <v>562</v>
      </c>
      <c r="I436" s="12">
        <v>9674</v>
      </c>
      <c r="J436" s="17">
        <v>5232</v>
      </c>
      <c r="K436" s="44">
        <v>0</v>
      </c>
      <c r="L436" s="44">
        <v>0</v>
      </c>
      <c r="M436" s="45">
        <v>0</v>
      </c>
      <c r="N436" s="27">
        <f t="shared" si="6"/>
        <v>467704</v>
      </c>
    </row>
    <row r="437" spans="1:14" x14ac:dyDescent="0.25">
      <c r="A437" s="14" t="s">
        <v>861</v>
      </c>
      <c r="B437" s="9" t="s">
        <v>862</v>
      </c>
      <c r="C437" s="15">
        <v>210170</v>
      </c>
      <c r="D437" s="11">
        <v>87181</v>
      </c>
      <c r="E437" s="11">
        <v>2707</v>
      </c>
      <c r="F437" s="11">
        <v>7782</v>
      </c>
      <c r="G437" s="12">
        <v>1090</v>
      </c>
      <c r="H437" s="11">
        <v>411</v>
      </c>
      <c r="I437" s="12">
        <v>4941</v>
      </c>
      <c r="J437" s="17">
        <v>4694</v>
      </c>
      <c r="K437" s="44">
        <v>0</v>
      </c>
      <c r="L437" s="44">
        <v>0</v>
      </c>
      <c r="M437" s="45">
        <v>0</v>
      </c>
      <c r="N437" s="27">
        <f t="shared" si="6"/>
        <v>318976</v>
      </c>
    </row>
    <row r="438" spans="1:14" x14ac:dyDescent="0.25">
      <c r="A438" s="14" t="s">
        <v>863</v>
      </c>
      <c r="B438" s="9" t="s">
        <v>864</v>
      </c>
      <c r="C438" s="15">
        <v>416892</v>
      </c>
      <c r="D438" s="11">
        <v>73972</v>
      </c>
      <c r="E438" s="11">
        <v>5580</v>
      </c>
      <c r="F438" s="11">
        <v>16567</v>
      </c>
      <c r="G438" s="12">
        <v>2320</v>
      </c>
      <c r="H438" s="11">
        <v>884</v>
      </c>
      <c r="I438" s="12">
        <v>22179</v>
      </c>
      <c r="J438" s="17">
        <v>11591</v>
      </c>
      <c r="K438" s="44">
        <v>0</v>
      </c>
      <c r="L438" s="44">
        <v>0</v>
      </c>
      <c r="M438" s="45">
        <v>0</v>
      </c>
      <c r="N438" s="27">
        <f t="shared" si="6"/>
        <v>549985</v>
      </c>
    </row>
    <row r="439" spans="1:14" x14ac:dyDescent="0.25">
      <c r="A439" s="14" t="s">
        <v>865</v>
      </c>
      <c r="B439" s="9" t="s">
        <v>866</v>
      </c>
      <c r="C439" s="15">
        <v>645188</v>
      </c>
      <c r="D439" s="11">
        <v>252693</v>
      </c>
      <c r="E439" s="11">
        <v>7587</v>
      </c>
      <c r="F439" s="11">
        <v>21561</v>
      </c>
      <c r="G439" s="12">
        <v>3131</v>
      </c>
      <c r="H439" s="11">
        <v>1200</v>
      </c>
      <c r="I439" s="12">
        <v>39615</v>
      </c>
      <c r="J439" s="17">
        <v>23372</v>
      </c>
      <c r="K439" s="44">
        <v>0</v>
      </c>
      <c r="L439" s="44">
        <v>0</v>
      </c>
      <c r="M439" s="45">
        <v>0</v>
      </c>
      <c r="N439" s="27">
        <f t="shared" si="6"/>
        <v>994347</v>
      </c>
    </row>
    <row r="440" spans="1:14" ht="25.5" x14ac:dyDescent="0.25">
      <c r="A440" s="14" t="s">
        <v>867</v>
      </c>
      <c r="B440" s="9" t="s">
        <v>868</v>
      </c>
      <c r="C440" s="15">
        <v>144018</v>
      </c>
      <c r="D440" s="11">
        <v>54904</v>
      </c>
      <c r="E440" s="11">
        <v>2220</v>
      </c>
      <c r="F440" s="11">
        <v>6717</v>
      </c>
      <c r="G440" s="12">
        <v>906</v>
      </c>
      <c r="H440" s="11">
        <v>362</v>
      </c>
      <c r="I440" s="12">
        <v>4859</v>
      </c>
      <c r="J440" s="17">
        <v>2567</v>
      </c>
      <c r="K440" s="44">
        <v>0</v>
      </c>
      <c r="L440" s="44">
        <v>0</v>
      </c>
      <c r="M440" s="45">
        <v>0</v>
      </c>
      <c r="N440" s="27">
        <f t="shared" si="6"/>
        <v>216553</v>
      </c>
    </row>
    <row r="441" spans="1:14" x14ac:dyDescent="0.25">
      <c r="A441" s="14" t="s">
        <v>869</v>
      </c>
      <c r="B441" s="9" t="s">
        <v>870</v>
      </c>
      <c r="C441" s="15">
        <v>130248</v>
      </c>
      <c r="D441" s="11">
        <v>51182</v>
      </c>
      <c r="E441" s="11">
        <v>2052</v>
      </c>
      <c r="F441" s="11">
        <v>6256</v>
      </c>
      <c r="G441" s="12">
        <v>844</v>
      </c>
      <c r="H441" s="11">
        <v>344</v>
      </c>
      <c r="I441" s="12">
        <v>3714</v>
      </c>
      <c r="J441" s="17">
        <v>1961</v>
      </c>
      <c r="K441" s="44">
        <v>0</v>
      </c>
      <c r="L441" s="44">
        <v>0</v>
      </c>
      <c r="M441" s="45">
        <v>0</v>
      </c>
      <c r="N441" s="27">
        <f t="shared" si="6"/>
        <v>196601</v>
      </c>
    </row>
    <row r="442" spans="1:14" ht="25.5" x14ac:dyDescent="0.25">
      <c r="A442" s="14" t="s">
        <v>871</v>
      </c>
      <c r="B442" s="9" t="s">
        <v>872</v>
      </c>
      <c r="C442" s="15">
        <v>75254</v>
      </c>
      <c r="D442" s="11">
        <v>43931</v>
      </c>
      <c r="E442" s="11">
        <v>1264</v>
      </c>
      <c r="F442" s="11">
        <v>3931</v>
      </c>
      <c r="G442" s="12">
        <v>523</v>
      </c>
      <c r="H442" s="11">
        <v>208</v>
      </c>
      <c r="I442" s="12">
        <v>920</v>
      </c>
      <c r="J442" s="17">
        <v>530</v>
      </c>
      <c r="K442" s="44">
        <v>0</v>
      </c>
      <c r="L442" s="44">
        <v>0</v>
      </c>
      <c r="M442" s="45">
        <v>0</v>
      </c>
      <c r="N442" s="27">
        <f t="shared" si="6"/>
        <v>126561</v>
      </c>
    </row>
    <row r="443" spans="1:14" ht="25.5" x14ac:dyDescent="0.25">
      <c r="A443" s="14" t="s">
        <v>873</v>
      </c>
      <c r="B443" s="9" t="s">
        <v>874</v>
      </c>
      <c r="C443" s="15">
        <v>111242</v>
      </c>
      <c r="D443" s="11">
        <v>53992</v>
      </c>
      <c r="E443" s="11">
        <v>1596</v>
      </c>
      <c r="F443" s="11">
        <v>4816</v>
      </c>
      <c r="G443" s="12">
        <v>663</v>
      </c>
      <c r="H443" s="11">
        <v>257</v>
      </c>
      <c r="I443" s="12">
        <v>3931</v>
      </c>
      <c r="J443" s="17">
        <v>2355</v>
      </c>
      <c r="K443" s="44">
        <v>0</v>
      </c>
      <c r="L443" s="44">
        <v>0</v>
      </c>
      <c r="M443" s="45">
        <v>0</v>
      </c>
      <c r="N443" s="27">
        <f t="shared" si="6"/>
        <v>178852</v>
      </c>
    </row>
    <row r="444" spans="1:14" ht="25.5" x14ac:dyDescent="0.25">
      <c r="A444" s="14" t="s">
        <v>875</v>
      </c>
      <c r="B444" s="9" t="s">
        <v>876</v>
      </c>
      <c r="C444" s="15">
        <v>113760</v>
      </c>
      <c r="D444" s="11">
        <v>56214</v>
      </c>
      <c r="E444" s="11">
        <v>1811</v>
      </c>
      <c r="F444" s="11">
        <v>5563</v>
      </c>
      <c r="G444" s="12">
        <v>751</v>
      </c>
      <c r="H444" s="11">
        <v>307</v>
      </c>
      <c r="I444" s="12">
        <v>1902</v>
      </c>
      <c r="J444" s="17">
        <v>1325</v>
      </c>
      <c r="K444" s="44">
        <v>0</v>
      </c>
      <c r="L444" s="44">
        <v>0</v>
      </c>
      <c r="M444" s="45">
        <v>0</v>
      </c>
      <c r="N444" s="27">
        <f t="shared" si="6"/>
        <v>181633</v>
      </c>
    </row>
    <row r="445" spans="1:14" ht="25.5" x14ac:dyDescent="0.25">
      <c r="A445" s="14" t="s">
        <v>877</v>
      </c>
      <c r="B445" s="9" t="s">
        <v>878</v>
      </c>
      <c r="C445" s="15">
        <v>167954</v>
      </c>
      <c r="D445" s="11">
        <v>48130</v>
      </c>
      <c r="E445" s="11">
        <v>2477</v>
      </c>
      <c r="F445" s="11">
        <v>7456</v>
      </c>
      <c r="G445" s="12">
        <v>1019</v>
      </c>
      <c r="H445" s="11">
        <v>402</v>
      </c>
      <c r="I445" s="12">
        <v>6951</v>
      </c>
      <c r="J445" s="17">
        <v>3483</v>
      </c>
      <c r="K445" s="44">
        <v>0</v>
      </c>
      <c r="L445" s="44">
        <v>0</v>
      </c>
      <c r="M445" s="45">
        <v>0</v>
      </c>
      <c r="N445" s="27">
        <f t="shared" si="6"/>
        <v>237872</v>
      </c>
    </row>
    <row r="446" spans="1:14" ht="25.5" x14ac:dyDescent="0.25">
      <c r="A446" s="14" t="s">
        <v>879</v>
      </c>
      <c r="B446" s="9" t="s">
        <v>880</v>
      </c>
      <c r="C446" s="15">
        <v>257874</v>
      </c>
      <c r="D446" s="11">
        <v>67452</v>
      </c>
      <c r="E446" s="11">
        <v>3341</v>
      </c>
      <c r="F446" s="11">
        <v>10460</v>
      </c>
      <c r="G446" s="12">
        <v>1507</v>
      </c>
      <c r="H446" s="11">
        <v>556</v>
      </c>
      <c r="I446" s="12">
        <v>10539</v>
      </c>
      <c r="J446" s="17">
        <v>5648</v>
      </c>
      <c r="K446" s="44">
        <v>0</v>
      </c>
      <c r="L446" s="44">
        <v>0</v>
      </c>
      <c r="M446" s="45">
        <v>0</v>
      </c>
      <c r="N446" s="27">
        <f t="shared" si="6"/>
        <v>357377</v>
      </c>
    </row>
    <row r="447" spans="1:14" ht="25.5" x14ac:dyDescent="0.25">
      <c r="A447" s="14" t="s">
        <v>881</v>
      </c>
      <c r="B447" s="9" t="s">
        <v>882</v>
      </c>
      <c r="C447" s="15">
        <v>203548</v>
      </c>
      <c r="D447" s="11">
        <v>76514</v>
      </c>
      <c r="E447" s="11">
        <v>2781</v>
      </c>
      <c r="F447" s="11">
        <v>8425</v>
      </c>
      <c r="G447" s="12">
        <v>1182</v>
      </c>
      <c r="H447" s="11">
        <v>452</v>
      </c>
      <c r="I447" s="12">
        <v>9214</v>
      </c>
      <c r="J447" s="17">
        <v>4747</v>
      </c>
      <c r="K447" s="44">
        <v>0</v>
      </c>
      <c r="L447" s="44">
        <v>1002</v>
      </c>
      <c r="M447" s="45">
        <v>0</v>
      </c>
      <c r="N447" s="27">
        <f t="shared" si="6"/>
        <v>307865</v>
      </c>
    </row>
    <row r="448" spans="1:14" ht="25.5" x14ac:dyDescent="0.25">
      <c r="A448" s="14" t="s">
        <v>883</v>
      </c>
      <c r="B448" s="9" t="s">
        <v>884</v>
      </c>
      <c r="C448" s="15">
        <v>102992</v>
      </c>
      <c r="D448" s="11">
        <v>43617</v>
      </c>
      <c r="E448" s="11">
        <v>1650</v>
      </c>
      <c r="F448" s="11">
        <v>5073</v>
      </c>
      <c r="G448" s="12">
        <v>682</v>
      </c>
      <c r="H448" s="11">
        <v>273</v>
      </c>
      <c r="I448" s="12">
        <v>2569</v>
      </c>
      <c r="J448" s="17">
        <v>1310</v>
      </c>
      <c r="K448" s="44">
        <v>0</v>
      </c>
      <c r="L448" s="44">
        <v>0</v>
      </c>
      <c r="M448" s="45">
        <v>0</v>
      </c>
      <c r="N448" s="27">
        <f t="shared" si="6"/>
        <v>158166</v>
      </c>
    </row>
    <row r="449" spans="1:14" ht="25.5" x14ac:dyDescent="0.25">
      <c r="A449" s="14" t="s">
        <v>885</v>
      </c>
      <c r="B449" s="9" t="s">
        <v>886</v>
      </c>
      <c r="C449" s="15">
        <v>759586</v>
      </c>
      <c r="D449" s="11">
        <v>72143</v>
      </c>
      <c r="E449" s="11">
        <v>7900</v>
      </c>
      <c r="F449" s="11">
        <v>26291</v>
      </c>
      <c r="G449" s="12">
        <v>4056</v>
      </c>
      <c r="H449" s="11">
        <v>1133</v>
      </c>
      <c r="I449" s="12">
        <v>21656</v>
      </c>
      <c r="J449" s="17">
        <v>15385</v>
      </c>
      <c r="K449" s="44">
        <v>0</v>
      </c>
      <c r="L449" s="44">
        <v>0</v>
      </c>
      <c r="M449" s="45">
        <v>0</v>
      </c>
      <c r="N449" s="27">
        <f t="shared" si="6"/>
        <v>908150</v>
      </c>
    </row>
    <row r="450" spans="1:14" ht="25.5" x14ac:dyDescent="0.25">
      <c r="A450" s="14" t="s">
        <v>887</v>
      </c>
      <c r="B450" s="9" t="s">
        <v>888</v>
      </c>
      <c r="C450" s="15">
        <v>143538</v>
      </c>
      <c r="D450" s="11">
        <v>52639</v>
      </c>
      <c r="E450" s="11">
        <v>2285</v>
      </c>
      <c r="F450" s="11">
        <v>6860</v>
      </c>
      <c r="G450" s="12">
        <v>933</v>
      </c>
      <c r="H450" s="11">
        <v>428</v>
      </c>
      <c r="I450" s="12">
        <v>4156</v>
      </c>
      <c r="J450" s="17">
        <v>2211</v>
      </c>
      <c r="K450" s="44">
        <v>0</v>
      </c>
      <c r="L450" s="44">
        <v>0</v>
      </c>
      <c r="M450" s="45">
        <v>0</v>
      </c>
      <c r="N450" s="27">
        <f t="shared" si="6"/>
        <v>213050</v>
      </c>
    </row>
    <row r="451" spans="1:14" ht="25.5" x14ac:dyDescent="0.25">
      <c r="A451" s="14" t="s">
        <v>889</v>
      </c>
      <c r="B451" s="9" t="s">
        <v>890</v>
      </c>
      <c r="C451" s="15">
        <v>1109833</v>
      </c>
      <c r="D451" s="11">
        <v>2581742</v>
      </c>
      <c r="E451" s="11">
        <v>12921</v>
      </c>
      <c r="F451" s="11">
        <v>38043</v>
      </c>
      <c r="G451" s="12">
        <v>5554</v>
      </c>
      <c r="H451" s="11">
        <v>1957</v>
      </c>
      <c r="I451" s="12">
        <v>62839</v>
      </c>
      <c r="J451" s="17">
        <v>36084</v>
      </c>
      <c r="K451" s="44">
        <v>0</v>
      </c>
      <c r="L451" s="44">
        <v>0</v>
      </c>
      <c r="M451" s="45">
        <v>0</v>
      </c>
      <c r="N451" s="27">
        <f t="shared" si="6"/>
        <v>3848973</v>
      </c>
    </row>
    <row r="452" spans="1:14" ht="25.5" x14ac:dyDescent="0.25">
      <c r="A452" s="14" t="s">
        <v>891</v>
      </c>
      <c r="B452" s="9" t="s">
        <v>892</v>
      </c>
      <c r="C452" s="15">
        <v>112926</v>
      </c>
      <c r="D452" s="11">
        <v>79169</v>
      </c>
      <c r="E452" s="11">
        <v>1737</v>
      </c>
      <c r="F452" s="11">
        <v>5396</v>
      </c>
      <c r="G452" s="12">
        <v>740</v>
      </c>
      <c r="H452" s="11">
        <v>301</v>
      </c>
      <c r="I452" s="12">
        <v>1965</v>
      </c>
      <c r="J452" s="17">
        <v>1272</v>
      </c>
      <c r="K452" s="44">
        <v>0</v>
      </c>
      <c r="L452" s="44">
        <v>0</v>
      </c>
      <c r="M452" s="45">
        <v>0</v>
      </c>
      <c r="N452" s="27">
        <f t="shared" si="6"/>
        <v>203506</v>
      </c>
    </row>
    <row r="453" spans="1:14" x14ac:dyDescent="0.25">
      <c r="A453" s="14" t="s">
        <v>893</v>
      </c>
      <c r="B453" s="9" t="s">
        <v>894</v>
      </c>
      <c r="C453" s="15">
        <v>362732</v>
      </c>
      <c r="D453" s="11">
        <v>182510</v>
      </c>
      <c r="E453" s="11">
        <v>4454</v>
      </c>
      <c r="F453" s="11">
        <v>12398</v>
      </c>
      <c r="G453" s="12">
        <v>1786</v>
      </c>
      <c r="H453" s="11">
        <v>779</v>
      </c>
      <c r="I453" s="12">
        <v>20366</v>
      </c>
      <c r="J453" s="17">
        <v>12773</v>
      </c>
      <c r="K453" s="44">
        <v>0</v>
      </c>
      <c r="L453" s="44">
        <v>4680</v>
      </c>
      <c r="M453" s="45">
        <v>0</v>
      </c>
      <c r="N453" s="27">
        <f t="shared" si="6"/>
        <v>602478</v>
      </c>
    </row>
    <row r="454" spans="1:14" x14ac:dyDescent="0.25">
      <c r="A454" s="14" t="s">
        <v>895</v>
      </c>
      <c r="B454" s="9" t="s">
        <v>896</v>
      </c>
      <c r="C454" s="15">
        <v>59982</v>
      </c>
      <c r="D454" s="11">
        <v>33510</v>
      </c>
      <c r="E454" s="11">
        <v>1015</v>
      </c>
      <c r="F454" s="11">
        <v>3172</v>
      </c>
      <c r="G454" s="12">
        <v>425</v>
      </c>
      <c r="H454" s="11">
        <v>172</v>
      </c>
      <c r="I454" s="12">
        <v>568</v>
      </c>
      <c r="J454" s="17">
        <v>356</v>
      </c>
      <c r="K454" s="44">
        <v>0</v>
      </c>
      <c r="L454" s="44">
        <v>0</v>
      </c>
      <c r="M454" s="45">
        <v>0</v>
      </c>
      <c r="N454" s="27">
        <f t="shared" si="6"/>
        <v>99200</v>
      </c>
    </row>
    <row r="455" spans="1:14" x14ac:dyDescent="0.25">
      <c r="A455" s="14" t="s">
        <v>897</v>
      </c>
      <c r="B455" s="9" t="s">
        <v>898</v>
      </c>
      <c r="C455" s="15">
        <v>67028</v>
      </c>
      <c r="D455" s="11">
        <v>31683</v>
      </c>
      <c r="E455" s="11">
        <v>987</v>
      </c>
      <c r="F455" s="11">
        <v>3140</v>
      </c>
      <c r="G455" s="12">
        <v>436</v>
      </c>
      <c r="H455" s="11">
        <v>162</v>
      </c>
      <c r="I455" s="12">
        <v>1019</v>
      </c>
      <c r="J455" s="17">
        <v>719</v>
      </c>
      <c r="K455" s="44">
        <v>0</v>
      </c>
      <c r="L455" s="44">
        <v>0</v>
      </c>
      <c r="M455" s="45">
        <v>0</v>
      </c>
      <c r="N455" s="27">
        <f t="shared" si="6"/>
        <v>105174</v>
      </c>
    </row>
    <row r="456" spans="1:14" ht="25.5" x14ac:dyDescent="0.25">
      <c r="A456" s="14" t="s">
        <v>899</v>
      </c>
      <c r="B456" s="9" t="s">
        <v>900</v>
      </c>
      <c r="C456" s="15">
        <v>78988</v>
      </c>
      <c r="D456" s="11">
        <v>38804</v>
      </c>
      <c r="E456" s="11">
        <v>1317</v>
      </c>
      <c r="F456" s="11">
        <v>4113</v>
      </c>
      <c r="G456" s="12">
        <v>553</v>
      </c>
      <c r="H456" s="11">
        <v>223</v>
      </c>
      <c r="I456" s="12">
        <v>947</v>
      </c>
      <c r="J456" s="17">
        <v>560</v>
      </c>
      <c r="K456" s="44">
        <v>0</v>
      </c>
      <c r="L456" s="44">
        <v>0</v>
      </c>
      <c r="M456" s="45">
        <v>0</v>
      </c>
      <c r="N456" s="27">
        <f t="shared" si="6"/>
        <v>125505</v>
      </c>
    </row>
    <row r="457" spans="1:14" ht="25.5" x14ac:dyDescent="0.25">
      <c r="A457" s="14" t="s">
        <v>901</v>
      </c>
      <c r="B457" s="9" t="s">
        <v>902</v>
      </c>
      <c r="C457" s="15">
        <v>134658</v>
      </c>
      <c r="D457" s="11">
        <v>51739</v>
      </c>
      <c r="E457" s="11">
        <v>2087</v>
      </c>
      <c r="F457" s="11">
        <v>6403</v>
      </c>
      <c r="G457" s="12">
        <v>868</v>
      </c>
      <c r="H457" s="11">
        <v>343</v>
      </c>
      <c r="I457" s="12">
        <v>3669</v>
      </c>
      <c r="J457" s="17">
        <v>2037</v>
      </c>
      <c r="K457" s="44">
        <v>0</v>
      </c>
      <c r="L457" s="44">
        <v>0</v>
      </c>
      <c r="M457" s="45">
        <v>0</v>
      </c>
      <c r="N457" s="27">
        <f t="shared" si="6"/>
        <v>201804</v>
      </c>
    </row>
    <row r="458" spans="1:14" ht="25.5" x14ac:dyDescent="0.25">
      <c r="A458" s="14" t="s">
        <v>903</v>
      </c>
      <c r="B458" s="9" t="s">
        <v>904</v>
      </c>
      <c r="C458" s="15">
        <v>332510</v>
      </c>
      <c r="D458" s="11">
        <v>101548</v>
      </c>
      <c r="E458" s="11">
        <v>4331</v>
      </c>
      <c r="F458" s="11">
        <v>12601</v>
      </c>
      <c r="G458" s="12">
        <v>1787</v>
      </c>
      <c r="H458" s="11">
        <v>737</v>
      </c>
      <c r="I458" s="12">
        <v>15426</v>
      </c>
      <c r="J458" s="17">
        <v>9093</v>
      </c>
      <c r="K458" s="44">
        <v>0</v>
      </c>
      <c r="L458" s="44">
        <v>0</v>
      </c>
      <c r="M458" s="45">
        <v>0</v>
      </c>
      <c r="N458" s="27">
        <f t="shared" si="6"/>
        <v>478033</v>
      </c>
    </row>
    <row r="459" spans="1:14" ht="25.5" x14ac:dyDescent="0.25">
      <c r="A459" s="14" t="s">
        <v>905</v>
      </c>
      <c r="B459" s="9" t="s">
        <v>906</v>
      </c>
      <c r="C459" s="15">
        <v>706928</v>
      </c>
      <c r="D459" s="11">
        <v>458447</v>
      </c>
      <c r="E459" s="11">
        <v>8688</v>
      </c>
      <c r="F459" s="11">
        <v>24449</v>
      </c>
      <c r="G459" s="12">
        <v>3465</v>
      </c>
      <c r="H459" s="11">
        <v>1318</v>
      </c>
      <c r="I459" s="12">
        <v>39155</v>
      </c>
      <c r="J459" s="17">
        <v>24243</v>
      </c>
      <c r="K459" s="44">
        <v>0</v>
      </c>
      <c r="L459" s="44">
        <v>0</v>
      </c>
      <c r="M459" s="45">
        <v>0</v>
      </c>
      <c r="N459" s="27">
        <f t="shared" si="6"/>
        <v>1266693</v>
      </c>
    </row>
    <row r="460" spans="1:14" x14ac:dyDescent="0.25">
      <c r="A460" s="14" t="s">
        <v>907</v>
      </c>
      <c r="B460" s="9" t="s">
        <v>908</v>
      </c>
      <c r="C460" s="15">
        <v>140416</v>
      </c>
      <c r="D460" s="11">
        <v>42639</v>
      </c>
      <c r="E460" s="11">
        <v>2018</v>
      </c>
      <c r="F460" s="11">
        <v>6129</v>
      </c>
      <c r="G460" s="12">
        <v>845</v>
      </c>
      <c r="H460" s="11">
        <v>325</v>
      </c>
      <c r="I460" s="12">
        <v>5869</v>
      </c>
      <c r="J460" s="17">
        <v>2983</v>
      </c>
      <c r="K460" s="44">
        <v>0</v>
      </c>
      <c r="L460" s="44">
        <v>0</v>
      </c>
      <c r="M460" s="45">
        <v>0</v>
      </c>
      <c r="N460" s="27">
        <f t="shared" si="6"/>
        <v>201224</v>
      </c>
    </row>
    <row r="461" spans="1:14" ht="25.5" x14ac:dyDescent="0.25">
      <c r="A461" s="14" t="s">
        <v>909</v>
      </c>
      <c r="B461" s="9" t="s">
        <v>910</v>
      </c>
      <c r="C461" s="15">
        <v>190554</v>
      </c>
      <c r="D461" s="11">
        <v>89390</v>
      </c>
      <c r="E461" s="11">
        <v>2709</v>
      </c>
      <c r="F461" s="11">
        <v>7991</v>
      </c>
      <c r="G461" s="12">
        <v>1105</v>
      </c>
      <c r="H461" s="11">
        <v>462</v>
      </c>
      <c r="I461" s="12">
        <v>6825</v>
      </c>
      <c r="J461" s="17">
        <v>4331</v>
      </c>
      <c r="K461" s="44">
        <v>0</v>
      </c>
      <c r="L461" s="44">
        <v>2526</v>
      </c>
      <c r="M461" s="45">
        <v>0</v>
      </c>
      <c r="N461" s="27">
        <f t="shared" si="6"/>
        <v>305893</v>
      </c>
    </row>
    <row r="462" spans="1:14" x14ac:dyDescent="0.25">
      <c r="A462" s="14" t="s">
        <v>911</v>
      </c>
      <c r="B462" s="9" t="s">
        <v>912</v>
      </c>
      <c r="C462" s="15">
        <v>588838</v>
      </c>
      <c r="D462" s="11">
        <v>85151</v>
      </c>
      <c r="E462" s="11">
        <v>7689</v>
      </c>
      <c r="F462" s="11">
        <v>22549</v>
      </c>
      <c r="G462" s="12">
        <v>3172</v>
      </c>
      <c r="H462" s="11">
        <v>1213</v>
      </c>
      <c r="I462" s="12">
        <v>34566</v>
      </c>
      <c r="J462" s="17">
        <v>17497</v>
      </c>
      <c r="K462" s="44">
        <v>0</v>
      </c>
      <c r="L462" s="44">
        <v>0</v>
      </c>
      <c r="M462" s="45">
        <v>0</v>
      </c>
      <c r="N462" s="27">
        <f t="shared" ref="N462:N525" si="7">SUM(C462:M462)</f>
        <v>760675</v>
      </c>
    </row>
    <row r="463" spans="1:14" x14ac:dyDescent="0.25">
      <c r="A463" s="14" t="s">
        <v>913</v>
      </c>
      <c r="B463" s="9" t="s">
        <v>914</v>
      </c>
      <c r="C463" s="15">
        <v>159578</v>
      </c>
      <c r="D463" s="11">
        <v>51981</v>
      </c>
      <c r="E463" s="11">
        <v>2274</v>
      </c>
      <c r="F463" s="11">
        <v>6105</v>
      </c>
      <c r="G463" s="12">
        <v>801</v>
      </c>
      <c r="H463" s="11">
        <v>322</v>
      </c>
      <c r="I463" s="12">
        <v>2407</v>
      </c>
      <c r="J463" s="17">
        <v>3407</v>
      </c>
      <c r="K463" s="44">
        <v>0</v>
      </c>
      <c r="L463" s="44">
        <v>0</v>
      </c>
      <c r="M463" s="45">
        <v>0</v>
      </c>
      <c r="N463" s="27">
        <f t="shared" si="7"/>
        <v>226875</v>
      </c>
    </row>
    <row r="464" spans="1:14" x14ac:dyDescent="0.25">
      <c r="A464" s="14" t="s">
        <v>915</v>
      </c>
      <c r="B464" s="9" t="s">
        <v>916</v>
      </c>
      <c r="C464" s="15">
        <v>300656</v>
      </c>
      <c r="D464" s="11">
        <v>128328</v>
      </c>
      <c r="E464" s="11">
        <v>4068</v>
      </c>
      <c r="F464" s="11">
        <v>12426</v>
      </c>
      <c r="G464" s="12">
        <v>1756</v>
      </c>
      <c r="H464" s="11">
        <v>677</v>
      </c>
      <c r="I464" s="12">
        <v>10332</v>
      </c>
      <c r="J464" s="17">
        <v>6042</v>
      </c>
      <c r="K464" s="44">
        <v>0</v>
      </c>
      <c r="L464" s="44">
        <v>0</v>
      </c>
      <c r="M464" s="45">
        <v>0</v>
      </c>
      <c r="N464" s="27">
        <f t="shared" si="7"/>
        <v>464285</v>
      </c>
    </row>
    <row r="465" spans="1:14" x14ac:dyDescent="0.25">
      <c r="A465" s="14" t="s">
        <v>917</v>
      </c>
      <c r="B465" s="9" t="s">
        <v>918</v>
      </c>
      <c r="C465" s="15">
        <v>204413</v>
      </c>
      <c r="D465" s="11">
        <v>34096</v>
      </c>
      <c r="E465" s="11">
        <v>2560</v>
      </c>
      <c r="F465" s="11">
        <v>6998</v>
      </c>
      <c r="G465" s="12">
        <v>973</v>
      </c>
      <c r="H465" s="11">
        <v>376</v>
      </c>
      <c r="I465" s="12">
        <v>8303</v>
      </c>
      <c r="J465" s="17">
        <v>6504</v>
      </c>
      <c r="K465" s="44">
        <v>0</v>
      </c>
      <c r="L465" s="44">
        <v>0</v>
      </c>
      <c r="M465" s="45">
        <v>0</v>
      </c>
      <c r="N465" s="27">
        <f t="shared" si="7"/>
        <v>264223</v>
      </c>
    </row>
    <row r="466" spans="1:14" x14ac:dyDescent="0.25">
      <c r="A466" s="14" t="s">
        <v>919</v>
      </c>
      <c r="B466" s="9" t="s">
        <v>920</v>
      </c>
      <c r="C466" s="15">
        <v>178224</v>
      </c>
      <c r="D466" s="11">
        <v>46488</v>
      </c>
      <c r="E466" s="11">
        <v>2566</v>
      </c>
      <c r="F466" s="11">
        <v>7729</v>
      </c>
      <c r="G466" s="12">
        <v>1067</v>
      </c>
      <c r="H466" s="11">
        <v>426</v>
      </c>
      <c r="I466" s="12">
        <v>7276</v>
      </c>
      <c r="J466" s="17">
        <v>3914</v>
      </c>
      <c r="K466" s="44">
        <v>0</v>
      </c>
      <c r="L466" s="44">
        <v>0</v>
      </c>
      <c r="M466" s="45">
        <v>0</v>
      </c>
      <c r="N466" s="27">
        <f t="shared" si="7"/>
        <v>247690</v>
      </c>
    </row>
    <row r="467" spans="1:14" ht="25.5" x14ac:dyDescent="0.25">
      <c r="A467" s="14" t="s">
        <v>921</v>
      </c>
      <c r="B467" s="9" t="s">
        <v>922</v>
      </c>
      <c r="C467" s="15">
        <v>178046</v>
      </c>
      <c r="D467" s="11">
        <v>88481</v>
      </c>
      <c r="E467" s="11">
        <v>2458</v>
      </c>
      <c r="F467" s="11">
        <v>7544</v>
      </c>
      <c r="G467" s="12">
        <v>1063</v>
      </c>
      <c r="H467" s="11">
        <v>418</v>
      </c>
      <c r="I467" s="12">
        <v>6446</v>
      </c>
      <c r="J467" s="17">
        <v>3596</v>
      </c>
      <c r="K467" s="44">
        <v>0</v>
      </c>
      <c r="L467" s="44">
        <v>0</v>
      </c>
      <c r="M467" s="45">
        <v>0</v>
      </c>
      <c r="N467" s="27">
        <f t="shared" si="7"/>
        <v>288052</v>
      </c>
    </row>
    <row r="468" spans="1:14" ht="25.5" x14ac:dyDescent="0.25">
      <c r="A468" s="14" t="s">
        <v>923</v>
      </c>
      <c r="B468" s="9" t="s">
        <v>924</v>
      </c>
      <c r="C468" s="15">
        <v>120018</v>
      </c>
      <c r="D468" s="11">
        <v>87958</v>
      </c>
      <c r="E468" s="11">
        <v>1726</v>
      </c>
      <c r="F468" s="11">
        <v>5275</v>
      </c>
      <c r="G468" s="12">
        <v>732</v>
      </c>
      <c r="H468" s="11">
        <v>288</v>
      </c>
      <c r="I468" s="12">
        <v>3417</v>
      </c>
      <c r="J468" s="17">
        <v>2128</v>
      </c>
      <c r="K468" s="44">
        <v>0</v>
      </c>
      <c r="L468" s="44">
        <v>0</v>
      </c>
      <c r="M468" s="45">
        <v>0</v>
      </c>
      <c r="N468" s="27">
        <f t="shared" si="7"/>
        <v>221542</v>
      </c>
    </row>
    <row r="469" spans="1:14" x14ac:dyDescent="0.25">
      <c r="A469" s="14" t="s">
        <v>925</v>
      </c>
      <c r="B469" s="9" t="s">
        <v>926</v>
      </c>
      <c r="C469" s="15">
        <v>223528</v>
      </c>
      <c r="D469" s="11">
        <v>56750</v>
      </c>
      <c r="E469" s="11">
        <v>3199</v>
      </c>
      <c r="F469" s="11">
        <v>9212</v>
      </c>
      <c r="G469" s="12">
        <v>1263</v>
      </c>
      <c r="H469" s="11">
        <v>545</v>
      </c>
      <c r="I469" s="12">
        <v>7555</v>
      </c>
      <c r="J469" s="17">
        <v>5095</v>
      </c>
      <c r="K469" s="44">
        <v>0</v>
      </c>
      <c r="L469" s="44">
        <v>0</v>
      </c>
      <c r="M469" s="45">
        <v>0</v>
      </c>
      <c r="N469" s="27">
        <f t="shared" si="7"/>
        <v>307147</v>
      </c>
    </row>
    <row r="470" spans="1:14" ht="25.5" x14ac:dyDescent="0.25">
      <c r="A470" s="14" t="s">
        <v>927</v>
      </c>
      <c r="B470" s="9" t="s">
        <v>928</v>
      </c>
      <c r="C470" s="15">
        <v>150114</v>
      </c>
      <c r="D470" s="11">
        <v>67453</v>
      </c>
      <c r="E470" s="11">
        <v>1931</v>
      </c>
      <c r="F470" s="11">
        <v>6453</v>
      </c>
      <c r="G470" s="12">
        <v>942</v>
      </c>
      <c r="H470" s="11">
        <v>312</v>
      </c>
      <c r="I470" s="12">
        <v>2182</v>
      </c>
      <c r="J470" s="17">
        <v>1590</v>
      </c>
      <c r="K470" s="44">
        <v>0</v>
      </c>
      <c r="L470" s="44">
        <v>0</v>
      </c>
      <c r="M470" s="45">
        <v>0</v>
      </c>
      <c r="N470" s="27">
        <f t="shared" si="7"/>
        <v>230977</v>
      </c>
    </row>
    <row r="471" spans="1:14" x14ac:dyDescent="0.25">
      <c r="A471" s="14" t="s">
        <v>929</v>
      </c>
      <c r="B471" s="9" t="s">
        <v>930</v>
      </c>
      <c r="C471" s="15">
        <v>280438</v>
      </c>
      <c r="D471" s="11">
        <v>128577</v>
      </c>
      <c r="E471" s="11">
        <v>3675</v>
      </c>
      <c r="F471" s="11">
        <v>11110</v>
      </c>
      <c r="G471" s="12">
        <v>1581</v>
      </c>
      <c r="H471" s="11">
        <v>604</v>
      </c>
      <c r="I471" s="12">
        <v>9656</v>
      </c>
      <c r="J471" s="17">
        <v>6504</v>
      </c>
      <c r="K471" s="44">
        <v>0</v>
      </c>
      <c r="L471" s="44">
        <v>0</v>
      </c>
      <c r="M471" s="45">
        <v>0</v>
      </c>
      <c r="N471" s="27">
        <f t="shared" si="7"/>
        <v>442145</v>
      </c>
    </row>
    <row r="472" spans="1:14" x14ac:dyDescent="0.25">
      <c r="A472" s="14" t="s">
        <v>931</v>
      </c>
      <c r="B472" s="9" t="s">
        <v>932</v>
      </c>
      <c r="C472" s="15">
        <v>288650</v>
      </c>
      <c r="D472" s="11">
        <v>67466</v>
      </c>
      <c r="E472" s="11">
        <v>4092</v>
      </c>
      <c r="F472" s="11">
        <v>12320</v>
      </c>
      <c r="G472" s="12">
        <v>1706</v>
      </c>
      <c r="H472" s="11">
        <v>670</v>
      </c>
      <c r="I472" s="12">
        <v>12424</v>
      </c>
      <c r="J472" s="17">
        <v>6655</v>
      </c>
      <c r="K472" s="44">
        <v>0</v>
      </c>
      <c r="L472" s="44">
        <v>0</v>
      </c>
      <c r="M472" s="45">
        <v>0</v>
      </c>
      <c r="N472" s="27">
        <f t="shared" si="7"/>
        <v>393983</v>
      </c>
    </row>
    <row r="473" spans="1:14" x14ac:dyDescent="0.25">
      <c r="A473" s="14" t="s">
        <v>933</v>
      </c>
      <c r="B473" s="9" t="s">
        <v>934</v>
      </c>
      <c r="C473" s="15">
        <v>98666</v>
      </c>
      <c r="D473" s="11">
        <v>54215</v>
      </c>
      <c r="E473" s="11">
        <v>1489</v>
      </c>
      <c r="F473" s="11">
        <v>4596</v>
      </c>
      <c r="G473" s="12">
        <v>628</v>
      </c>
      <c r="H473" s="11">
        <v>241</v>
      </c>
      <c r="I473" s="12">
        <v>1343</v>
      </c>
      <c r="J473" s="17">
        <v>1068</v>
      </c>
      <c r="K473" s="44">
        <v>0</v>
      </c>
      <c r="L473" s="44">
        <v>1432</v>
      </c>
      <c r="M473" s="45">
        <v>0</v>
      </c>
      <c r="N473" s="27">
        <f t="shared" si="7"/>
        <v>163678</v>
      </c>
    </row>
    <row r="474" spans="1:14" ht="25.5" x14ac:dyDescent="0.25">
      <c r="A474" s="14" t="s">
        <v>935</v>
      </c>
      <c r="B474" s="9" t="s">
        <v>936</v>
      </c>
      <c r="C474" s="15">
        <v>281404</v>
      </c>
      <c r="D474" s="11">
        <v>136914</v>
      </c>
      <c r="E474" s="11">
        <v>3611</v>
      </c>
      <c r="F474" s="11">
        <v>10810</v>
      </c>
      <c r="G474" s="12">
        <v>1548</v>
      </c>
      <c r="H474" s="11">
        <v>604</v>
      </c>
      <c r="I474" s="12">
        <v>8989</v>
      </c>
      <c r="J474" s="17">
        <v>6557</v>
      </c>
      <c r="K474" s="44">
        <v>0</v>
      </c>
      <c r="L474" s="44">
        <v>0</v>
      </c>
      <c r="M474" s="45">
        <v>0</v>
      </c>
      <c r="N474" s="27">
        <f t="shared" si="7"/>
        <v>450437</v>
      </c>
    </row>
    <row r="475" spans="1:14" x14ac:dyDescent="0.25">
      <c r="A475" s="14" t="s">
        <v>937</v>
      </c>
      <c r="B475" s="9" t="s">
        <v>938</v>
      </c>
      <c r="C475" s="15">
        <v>82352</v>
      </c>
      <c r="D475" s="11">
        <v>40249</v>
      </c>
      <c r="E475" s="11">
        <v>1325</v>
      </c>
      <c r="F475" s="11">
        <v>4043</v>
      </c>
      <c r="G475" s="12">
        <v>543</v>
      </c>
      <c r="H475" s="11">
        <v>221</v>
      </c>
      <c r="I475" s="12">
        <v>1253</v>
      </c>
      <c r="J475" s="17">
        <v>886</v>
      </c>
      <c r="K475" s="44">
        <v>0</v>
      </c>
      <c r="L475" s="44">
        <v>4762</v>
      </c>
      <c r="M475" s="45">
        <v>0</v>
      </c>
      <c r="N475" s="27">
        <f t="shared" si="7"/>
        <v>135634</v>
      </c>
    </row>
    <row r="476" spans="1:14" ht="25.5" x14ac:dyDescent="0.25">
      <c r="A476" s="14" t="s">
        <v>939</v>
      </c>
      <c r="B476" s="9" t="s">
        <v>940</v>
      </c>
      <c r="C476" s="15">
        <v>76274</v>
      </c>
      <c r="D476" s="11">
        <v>36327</v>
      </c>
      <c r="E476" s="11">
        <v>1266</v>
      </c>
      <c r="F476" s="11">
        <v>3835</v>
      </c>
      <c r="G476" s="12">
        <v>509</v>
      </c>
      <c r="H476" s="11">
        <v>210</v>
      </c>
      <c r="I476" s="12">
        <v>838</v>
      </c>
      <c r="J476" s="17">
        <v>697</v>
      </c>
      <c r="K476" s="44">
        <v>0</v>
      </c>
      <c r="L476" s="44">
        <v>0</v>
      </c>
      <c r="M476" s="45">
        <v>0</v>
      </c>
      <c r="N476" s="27">
        <f t="shared" si="7"/>
        <v>119956</v>
      </c>
    </row>
    <row r="477" spans="1:14" ht="25.5" x14ac:dyDescent="0.25">
      <c r="A477" s="14" t="s">
        <v>941</v>
      </c>
      <c r="B477" s="9" t="s">
        <v>942</v>
      </c>
      <c r="C477" s="15">
        <v>116178</v>
      </c>
      <c r="D477" s="11">
        <v>44614</v>
      </c>
      <c r="E477" s="11">
        <v>1765</v>
      </c>
      <c r="F477" s="11">
        <v>5336</v>
      </c>
      <c r="G477" s="12">
        <v>724</v>
      </c>
      <c r="H477" s="11">
        <v>289</v>
      </c>
      <c r="I477" s="12">
        <v>3814</v>
      </c>
      <c r="J477" s="17">
        <v>2158</v>
      </c>
      <c r="K477" s="44">
        <v>0</v>
      </c>
      <c r="L477" s="44">
        <v>0</v>
      </c>
      <c r="M477" s="45">
        <v>0</v>
      </c>
      <c r="N477" s="27">
        <f t="shared" si="7"/>
        <v>174878</v>
      </c>
    </row>
    <row r="478" spans="1:14" x14ac:dyDescent="0.25">
      <c r="A478" s="14" t="s">
        <v>943</v>
      </c>
      <c r="B478" s="9" t="s">
        <v>944</v>
      </c>
      <c r="C478" s="15">
        <v>579238</v>
      </c>
      <c r="D478" s="11">
        <v>162801</v>
      </c>
      <c r="E478" s="11">
        <v>7412</v>
      </c>
      <c r="F478" s="11">
        <v>21431</v>
      </c>
      <c r="G478" s="12">
        <v>3019</v>
      </c>
      <c r="H478" s="11">
        <v>1147</v>
      </c>
      <c r="I478" s="12">
        <v>37496</v>
      </c>
      <c r="J478" s="17">
        <v>18353</v>
      </c>
      <c r="K478" s="44">
        <v>0</v>
      </c>
      <c r="L478" s="44">
        <v>0</v>
      </c>
      <c r="M478" s="45">
        <v>0</v>
      </c>
      <c r="N478" s="27">
        <f t="shared" si="7"/>
        <v>830897</v>
      </c>
    </row>
    <row r="479" spans="1:14" x14ac:dyDescent="0.25">
      <c r="A479" s="14" t="s">
        <v>945</v>
      </c>
      <c r="B479" s="9" t="s">
        <v>946</v>
      </c>
      <c r="C479" s="15">
        <v>829978</v>
      </c>
      <c r="D479" s="11">
        <v>1714525</v>
      </c>
      <c r="E479" s="11">
        <v>10070</v>
      </c>
      <c r="F479" s="11">
        <v>29740</v>
      </c>
      <c r="G479" s="12">
        <v>4290</v>
      </c>
      <c r="H479" s="11">
        <v>1560</v>
      </c>
      <c r="I479" s="12">
        <v>43537</v>
      </c>
      <c r="J479" s="17">
        <v>26514</v>
      </c>
      <c r="K479" s="44">
        <v>0</v>
      </c>
      <c r="L479" s="44">
        <v>48259</v>
      </c>
      <c r="M479" s="45">
        <v>0</v>
      </c>
      <c r="N479" s="27">
        <f t="shared" si="7"/>
        <v>2708473</v>
      </c>
    </row>
    <row r="480" spans="1:14" x14ac:dyDescent="0.25">
      <c r="A480" s="14" t="s">
        <v>947</v>
      </c>
      <c r="B480" s="9" t="s">
        <v>948</v>
      </c>
      <c r="C480" s="15">
        <v>630636</v>
      </c>
      <c r="D480" s="11">
        <v>338795</v>
      </c>
      <c r="E480" s="11">
        <v>8239</v>
      </c>
      <c r="F480" s="11">
        <v>24191</v>
      </c>
      <c r="G480" s="12">
        <v>3408</v>
      </c>
      <c r="H480" s="11">
        <v>1312</v>
      </c>
      <c r="I480" s="12">
        <v>34891</v>
      </c>
      <c r="J480" s="17">
        <v>19087</v>
      </c>
      <c r="K480" s="44">
        <v>0</v>
      </c>
      <c r="L480" s="44">
        <v>614302</v>
      </c>
      <c r="M480" s="45">
        <v>0</v>
      </c>
      <c r="N480" s="27">
        <f t="shared" si="7"/>
        <v>1674861</v>
      </c>
    </row>
    <row r="481" spans="1:14" ht="25.5" x14ac:dyDescent="0.25">
      <c r="A481" s="14" t="s">
        <v>949</v>
      </c>
      <c r="B481" s="9" t="s">
        <v>950</v>
      </c>
      <c r="C481" s="15">
        <v>1660791</v>
      </c>
      <c r="D481" s="11">
        <v>705750</v>
      </c>
      <c r="E481" s="11">
        <v>20554</v>
      </c>
      <c r="F481" s="11">
        <v>60877</v>
      </c>
      <c r="G481" s="12">
        <v>8721</v>
      </c>
      <c r="H481" s="11">
        <v>3164</v>
      </c>
      <c r="I481" s="12">
        <v>89048</v>
      </c>
      <c r="J481" s="17">
        <v>50613</v>
      </c>
      <c r="K481" s="44">
        <v>0</v>
      </c>
      <c r="L481" s="44">
        <v>334</v>
      </c>
      <c r="M481" s="45">
        <v>0</v>
      </c>
      <c r="N481" s="27">
        <f t="shared" si="7"/>
        <v>2599852</v>
      </c>
    </row>
    <row r="482" spans="1:14" x14ac:dyDescent="0.25">
      <c r="A482" s="14" t="s">
        <v>951</v>
      </c>
      <c r="B482" s="9" t="s">
        <v>952</v>
      </c>
      <c r="C482" s="15">
        <v>259912</v>
      </c>
      <c r="D482" s="11">
        <v>53250</v>
      </c>
      <c r="E482" s="11">
        <v>3509</v>
      </c>
      <c r="F482" s="11">
        <v>10285</v>
      </c>
      <c r="G482" s="12">
        <v>1430</v>
      </c>
      <c r="H482" s="11">
        <v>551</v>
      </c>
      <c r="I482" s="12">
        <v>11558</v>
      </c>
      <c r="J482" s="17">
        <v>7026</v>
      </c>
      <c r="K482" s="44">
        <v>0</v>
      </c>
      <c r="L482" s="44">
        <v>0</v>
      </c>
      <c r="M482" s="45">
        <v>0</v>
      </c>
      <c r="N482" s="27">
        <f t="shared" si="7"/>
        <v>347521</v>
      </c>
    </row>
    <row r="483" spans="1:14" x14ac:dyDescent="0.25">
      <c r="A483" s="14" t="s">
        <v>953</v>
      </c>
      <c r="B483" s="9" t="s">
        <v>954</v>
      </c>
      <c r="C483" s="15">
        <v>93230</v>
      </c>
      <c r="D483" s="11">
        <v>55070</v>
      </c>
      <c r="E483" s="11">
        <v>1588</v>
      </c>
      <c r="F483" s="11">
        <v>4864</v>
      </c>
      <c r="G483" s="12">
        <v>644</v>
      </c>
      <c r="H483" s="11">
        <v>266</v>
      </c>
      <c r="I483" s="12">
        <v>1109</v>
      </c>
      <c r="J483" s="17">
        <v>757</v>
      </c>
      <c r="K483" s="44">
        <v>0</v>
      </c>
      <c r="L483" s="44">
        <v>0</v>
      </c>
      <c r="M483" s="45">
        <v>0</v>
      </c>
      <c r="N483" s="27">
        <f t="shared" si="7"/>
        <v>157528</v>
      </c>
    </row>
    <row r="484" spans="1:14" x14ac:dyDescent="0.25">
      <c r="A484" s="14" t="s">
        <v>955</v>
      </c>
      <c r="B484" s="9" t="s">
        <v>956</v>
      </c>
      <c r="C484" s="15">
        <v>396810</v>
      </c>
      <c r="D484" s="11">
        <v>221081</v>
      </c>
      <c r="E484" s="11">
        <v>6474</v>
      </c>
      <c r="F484" s="11">
        <v>19657</v>
      </c>
      <c r="G484" s="12">
        <v>2619</v>
      </c>
      <c r="H484" s="11">
        <v>1071</v>
      </c>
      <c r="I484" s="16">
        <v>7312</v>
      </c>
      <c r="J484" s="18">
        <v>4883</v>
      </c>
      <c r="K484" s="44">
        <v>0</v>
      </c>
      <c r="L484" s="44">
        <v>0</v>
      </c>
      <c r="M484" s="45">
        <v>0</v>
      </c>
      <c r="N484" s="27">
        <f t="shared" si="7"/>
        <v>659907</v>
      </c>
    </row>
    <row r="485" spans="1:14" x14ac:dyDescent="0.25">
      <c r="A485" s="14" t="s">
        <v>957</v>
      </c>
      <c r="B485" s="9" t="s">
        <v>958</v>
      </c>
      <c r="C485" s="15">
        <v>118102</v>
      </c>
      <c r="D485" s="11">
        <v>52441</v>
      </c>
      <c r="E485" s="11">
        <v>1814</v>
      </c>
      <c r="F485" s="11">
        <v>5537</v>
      </c>
      <c r="G485" s="12">
        <v>753</v>
      </c>
      <c r="H485" s="11">
        <v>301</v>
      </c>
      <c r="I485" s="12">
        <v>2786</v>
      </c>
      <c r="J485" s="17">
        <v>1817</v>
      </c>
      <c r="K485" s="44">
        <v>0</v>
      </c>
      <c r="L485" s="44">
        <v>0</v>
      </c>
      <c r="M485" s="45">
        <v>0</v>
      </c>
      <c r="N485" s="27">
        <f t="shared" si="7"/>
        <v>183551</v>
      </c>
    </row>
    <row r="486" spans="1:14" ht="25.5" x14ac:dyDescent="0.25">
      <c r="A486" s="14" t="s">
        <v>959</v>
      </c>
      <c r="B486" s="9" t="s">
        <v>960</v>
      </c>
      <c r="C486" s="15">
        <v>177152</v>
      </c>
      <c r="D486" s="11">
        <v>51327</v>
      </c>
      <c r="E486" s="11">
        <v>2487</v>
      </c>
      <c r="F486" s="11">
        <v>7425</v>
      </c>
      <c r="G486" s="12">
        <v>1027</v>
      </c>
      <c r="H486" s="11">
        <v>401</v>
      </c>
      <c r="I486" s="12">
        <v>7510</v>
      </c>
      <c r="J486" s="17">
        <v>4399</v>
      </c>
      <c r="K486" s="44">
        <v>0</v>
      </c>
      <c r="L486" s="44">
        <v>0</v>
      </c>
      <c r="M486" s="45">
        <v>0</v>
      </c>
      <c r="N486" s="27">
        <f t="shared" si="7"/>
        <v>251728</v>
      </c>
    </row>
    <row r="487" spans="1:14" x14ac:dyDescent="0.25">
      <c r="A487" s="14" t="s">
        <v>961</v>
      </c>
      <c r="B487" s="9" t="s">
        <v>962</v>
      </c>
      <c r="C487" s="15">
        <v>646445</v>
      </c>
      <c r="D487" s="11">
        <v>367307</v>
      </c>
      <c r="E487" s="11">
        <v>8404</v>
      </c>
      <c r="F487" s="11">
        <v>24357</v>
      </c>
      <c r="G487" s="12">
        <v>3416</v>
      </c>
      <c r="H487" s="11">
        <v>1307</v>
      </c>
      <c r="I487" s="12">
        <v>23432</v>
      </c>
      <c r="J487" s="17">
        <v>16482</v>
      </c>
      <c r="K487" s="44">
        <v>0</v>
      </c>
      <c r="L487" s="44">
        <v>70800</v>
      </c>
      <c r="M487" s="45">
        <v>0</v>
      </c>
      <c r="N487" s="27">
        <f t="shared" si="7"/>
        <v>1161950</v>
      </c>
    </row>
    <row r="488" spans="1:14" x14ac:dyDescent="0.25">
      <c r="A488" s="14" t="s">
        <v>963</v>
      </c>
      <c r="B488" s="9" t="s">
        <v>964</v>
      </c>
      <c r="C488" s="15">
        <v>71536</v>
      </c>
      <c r="D488" s="11">
        <v>37640</v>
      </c>
      <c r="E488" s="11">
        <v>1189</v>
      </c>
      <c r="F488" s="11">
        <v>3582</v>
      </c>
      <c r="G488" s="12">
        <v>474</v>
      </c>
      <c r="H488" s="11">
        <v>198</v>
      </c>
      <c r="I488" s="12">
        <v>875</v>
      </c>
      <c r="J488" s="17">
        <v>727</v>
      </c>
      <c r="K488" s="44">
        <v>0</v>
      </c>
      <c r="L488" s="44">
        <v>2041</v>
      </c>
      <c r="M488" s="45">
        <v>0</v>
      </c>
      <c r="N488" s="27">
        <f t="shared" si="7"/>
        <v>118262</v>
      </c>
    </row>
    <row r="489" spans="1:14" x14ac:dyDescent="0.25">
      <c r="A489" s="14" t="s">
        <v>965</v>
      </c>
      <c r="B489" s="9" t="s">
        <v>966</v>
      </c>
      <c r="C489" s="15">
        <v>137558</v>
      </c>
      <c r="D489" s="11">
        <v>65172</v>
      </c>
      <c r="E489" s="11">
        <v>2092</v>
      </c>
      <c r="F489" s="11">
        <v>6381</v>
      </c>
      <c r="G489" s="12">
        <v>867</v>
      </c>
      <c r="H489" s="11">
        <v>341</v>
      </c>
      <c r="I489" s="12">
        <v>3489</v>
      </c>
      <c r="J489" s="17">
        <v>2128</v>
      </c>
      <c r="K489" s="44">
        <v>0</v>
      </c>
      <c r="L489" s="44">
        <v>0</v>
      </c>
      <c r="M489" s="45">
        <v>0</v>
      </c>
      <c r="N489" s="27">
        <f t="shared" si="7"/>
        <v>218028</v>
      </c>
    </row>
    <row r="490" spans="1:14" x14ac:dyDescent="0.25">
      <c r="A490" s="14" t="s">
        <v>967</v>
      </c>
      <c r="B490" s="9" t="s">
        <v>968</v>
      </c>
      <c r="C490" s="15">
        <v>136182</v>
      </c>
      <c r="D490" s="11">
        <v>38240</v>
      </c>
      <c r="E490" s="11">
        <v>2060</v>
      </c>
      <c r="F490" s="11">
        <v>6268</v>
      </c>
      <c r="G490" s="12">
        <v>854</v>
      </c>
      <c r="H490" s="11">
        <v>339</v>
      </c>
      <c r="I490" s="12">
        <v>4156</v>
      </c>
      <c r="J490" s="17">
        <v>2408</v>
      </c>
      <c r="K490" s="44">
        <v>0</v>
      </c>
      <c r="L490" s="44">
        <v>0</v>
      </c>
      <c r="M490" s="45">
        <v>0</v>
      </c>
      <c r="N490" s="27">
        <f t="shared" si="7"/>
        <v>190507</v>
      </c>
    </row>
    <row r="491" spans="1:14" x14ac:dyDescent="0.25">
      <c r="A491" s="14" t="s">
        <v>969</v>
      </c>
      <c r="B491" s="9" t="s">
        <v>970</v>
      </c>
      <c r="C491" s="15">
        <v>58438</v>
      </c>
      <c r="D491" s="11">
        <v>33379</v>
      </c>
      <c r="E491" s="11">
        <v>1020</v>
      </c>
      <c r="F491" s="11">
        <v>3166</v>
      </c>
      <c r="G491" s="12">
        <v>420</v>
      </c>
      <c r="H491" s="11">
        <v>179</v>
      </c>
      <c r="I491" s="12">
        <v>460</v>
      </c>
      <c r="J491" s="17">
        <v>273</v>
      </c>
      <c r="K491" s="44">
        <v>0</v>
      </c>
      <c r="L491" s="44">
        <v>0</v>
      </c>
      <c r="M491" s="45">
        <v>0</v>
      </c>
      <c r="N491" s="27">
        <f t="shared" si="7"/>
        <v>97335</v>
      </c>
    </row>
    <row r="492" spans="1:14" x14ac:dyDescent="0.25">
      <c r="A492" s="14" t="s">
        <v>971</v>
      </c>
      <c r="B492" s="9" t="s">
        <v>972</v>
      </c>
      <c r="C492" s="15">
        <v>120076</v>
      </c>
      <c r="D492" s="11">
        <v>49421</v>
      </c>
      <c r="E492" s="11">
        <v>1842</v>
      </c>
      <c r="F492" s="11">
        <v>5681</v>
      </c>
      <c r="G492" s="12">
        <v>774</v>
      </c>
      <c r="H492" s="11">
        <v>302</v>
      </c>
      <c r="I492" s="12">
        <v>2155</v>
      </c>
      <c r="J492" s="17">
        <v>1439</v>
      </c>
      <c r="K492" s="44">
        <v>0</v>
      </c>
      <c r="L492" s="44">
        <v>0</v>
      </c>
      <c r="M492" s="45">
        <v>0</v>
      </c>
      <c r="N492" s="27">
        <f t="shared" si="7"/>
        <v>181690</v>
      </c>
    </row>
    <row r="493" spans="1:14" x14ac:dyDescent="0.25">
      <c r="A493" s="14" t="s">
        <v>973</v>
      </c>
      <c r="B493" s="9" t="s">
        <v>974</v>
      </c>
      <c r="C493" s="15">
        <v>155738</v>
      </c>
      <c r="D493" s="11">
        <v>58146</v>
      </c>
      <c r="E493" s="11">
        <v>2198</v>
      </c>
      <c r="F493" s="11">
        <v>6709</v>
      </c>
      <c r="G493" s="12">
        <v>933</v>
      </c>
      <c r="H493" s="11">
        <v>356</v>
      </c>
      <c r="I493" s="12">
        <v>4787</v>
      </c>
      <c r="J493" s="17">
        <v>2816</v>
      </c>
      <c r="K493" s="44">
        <v>0</v>
      </c>
      <c r="L493" s="44">
        <v>0</v>
      </c>
      <c r="M493" s="45">
        <v>0</v>
      </c>
      <c r="N493" s="27">
        <f t="shared" si="7"/>
        <v>231683</v>
      </c>
    </row>
    <row r="494" spans="1:14" ht="25.5" x14ac:dyDescent="0.25">
      <c r="A494" s="14" t="s">
        <v>975</v>
      </c>
      <c r="B494" s="9" t="s">
        <v>976</v>
      </c>
      <c r="C494" s="15">
        <v>3677332</v>
      </c>
      <c r="D494" s="11">
        <v>1272958</v>
      </c>
      <c r="E494" s="11">
        <v>40116</v>
      </c>
      <c r="F494" s="11">
        <v>120759</v>
      </c>
      <c r="G494" s="12">
        <v>18005</v>
      </c>
      <c r="H494" s="11">
        <v>5653</v>
      </c>
      <c r="I494" s="12">
        <v>121333</v>
      </c>
      <c r="J494" s="17">
        <v>97305</v>
      </c>
      <c r="K494" s="44">
        <v>0</v>
      </c>
      <c r="L494" s="44">
        <v>0</v>
      </c>
      <c r="M494" s="45">
        <v>0</v>
      </c>
      <c r="N494" s="27">
        <f t="shared" si="7"/>
        <v>5353461</v>
      </c>
    </row>
    <row r="495" spans="1:14" ht="25.5" x14ac:dyDescent="0.25">
      <c r="A495" s="14" t="s">
        <v>977</v>
      </c>
      <c r="B495" s="9" t="s">
        <v>978</v>
      </c>
      <c r="C495" s="15">
        <v>472423</v>
      </c>
      <c r="D495" s="11">
        <v>232266</v>
      </c>
      <c r="E495" s="11">
        <v>5489</v>
      </c>
      <c r="F495" s="11">
        <v>15718</v>
      </c>
      <c r="G495" s="12">
        <v>2286</v>
      </c>
      <c r="H495" s="11">
        <v>835</v>
      </c>
      <c r="I495" s="12">
        <v>22233</v>
      </c>
      <c r="J495" s="17">
        <v>15794</v>
      </c>
      <c r="K495" s="44">
        <v>0</v>
      </c>
      <c r="L495" s="44">
        <v>0</v>
      </c>
      <c r="M495" s="45">
        <v>0</v>
      </c>
      <c r="N495" s="27">
        <f t="shared" si="7"/>
        <v>767044</v>
      </c>
    </row>
    <row r="496" spans="1:14" x14ac:dyDescent="0.25">
      <c r="A496" s="14" t="s">
        <v>979</v>
      </c>
      <c r="B496" s="9" t="s">
        <v>980</v>
      </c>
      <c r="C496" s="15">
        <v>280990</v>
      </c>
      <c r="D496" s="11">
        <v>118524</v>
      </c>
      <c r="E496" s="11">
        <v>3564</v>
      </c>
      <c r="F496" s="11">
        <v>10987</v>
      </c>
      <c r="G496" s="12">
        <v>1585</v>
      </c>
      <c r="H496" s="11">
        <v>581</v>
      </c>
      <c r="I496" s="12">
        <v>10062</v>
      </c>
      <c r="J496" s="17">
        <v>6299</v>
      </c>
      <c r="K496" s="44">
        <v>0</v>
      </c>
      <c r="L496" s="44">
        <v>91142</v>
      </c>
      <c r="M496" s="45">
        <v>0</v>
      </c>
      <c r="N496" s="27">
        <f t="shared" si="7"/>
        <v>523734</v>
      </c>
    </row>
    <row r="497" spans="1:14" x14ac:dyDescent="0.25">
      <c r="A497" s="14" t="s">
        <v>981</v>
      </c>
      <c r="B497" s="9" t="s">
        <v>982</v>
      </c>
      <c r="C497" s="15">
        <v>193144</v>
      </c>
      <c r="D497" s="11">
        <v>92518</v>
      </c>
      <c r="E497" s="11">
        <v>2792</v>
      </c>
      <c r="F497" s="11">
        <v>8385</v>
      </c>
      <c r="G497" s="12">
        <v>1152</v>
      </c>
      <c r="H497" s="11">
        <v>453</v>
      </c>
      <c r="I497" s="12">
        <v>8240</v>
      </c>
      <c r="J497" s="17">
        <v>4316</v>
      </c>
      <c r="K497" s="44">
        <v>0</v>
      </c>
      <c r="L497" s="44">
        <v>18994</v>
      </c>
      <c r="M497" s="45">
        <v>0</v>
      </c>
      <c r="N497" s="27">
        <f t="shared" si="7"/>
        <v>329994</v>
      </c>
    </row>
    <row r="498" spans="1:14" ht="25.5" x14ac:dyDescent="0.25">
      <c r="A498" s="14" t="s">
        <v>983</v>
      </c>
      <c r="B498" s="9" t="s">
        <v>984</v>
      </c>
      <c r="C498" s="15">
        <v>167634</v>
      </c>
      <c r="D498" s="11">
        <v>211464</v>
      </c>
      <c r="E498" s="11">
        <v>2218</v>
      </c>
      <c r="F498" s="11">
        <v>6711</v>
      </c>
      <c r="G498" s="12">
        <v>946</v>
      </c>
      <c r="H498" s="11">
        <v>346</v>
      </c>
      <c r="I498" s="12">
        <v>5572</v>
      </c>
      <c r="J498" s="17">
        <v>3725</v>
      </c>
      <c r="K498" s="44">
        <v>0</v>
      </c>
      <c r="L498" s="44">
        <v>0</v>
      </c>
      <c r="M498" s="45">
        <v>0</v>
      </c>
      <c r="N498" s="27">
        <f t="shared" si="7"/>
        <v>398616</v>
      </c>
    </row>
    <row r="499" spans="1:14" x14ac:dyDescent="0.25">
      <c r="A499" s="14" t="s">
        <v>985</v>
      </c>
      <c r="B499" s="9" t="s">
        <v>986</v>
      </c>
      <c r="C499" s="15">
        <v>214166</v>
      </c>
      <c r="D499" s="11">
        <v>84581</v>
      </c>
      <c r="E499" s="11">
        <v>1893</v>
      </c>
      <c r="F499" s="11">
        <v>6669</v>
      </c>
      <c r="G499" s="12">
        <v>1234</v>
      </c>
      <c r="H499" s="11">
        <v>430</v>
      </c>
      <c r="I499" s="12">
        <v>4508</v>
      </c>
      <c r="J499" s="17">
        <v>3475</v>
      </c>
      <c r="K499" s="44">
        <v>0</v>
      </c>
      <c r="L499" s="44">
        <v>0</v>
      </c>
      <c r="M499" s="45">
        <v>0</v>
      </c>
      <c r="N499" s="27">
        <f t="shared" si="7"/>
        <v>316956</v>
      </c>
    </row>
    <row r="500" spans="1:14" x14ac:dyDescent="0.25">
      <c r="A500" s="14" t="s">
        <v>987</v>
      </c>
      <c r="B500" s="9" t="s">
        <v>988</v>
      </c>
      <c r="C500" s="15">
        <v>66218</v>
      </c>
      <c r="D500" s="11">
        <v>40070</v>
      </c>
      <c r="E500" s="11">
        <v>1114</v>
      </c>
      <c r="F500" s="11">
        <v>3452</v>
      </c>
      <c r="G500" s="12">
        <v>460</v>
      </c>
      <c r="H500" s="11">
        <v>189</v>
      </c>
      <c r="I500" s="12">
        <v>252</v>
      </c>
      <c r="J500" s="17">
        <v>310</v>
      </c>
      <c r="K500" s="44">
        <v>0</v>
      </c>
      <c r="L500" s="44">
        <v>0</v>
      </c>
      <c r="M500" s="45">
        <v>0</v>
      </c>
      <c r="N500" s="27">
        <f t="shared" si="7"/>
        <v>112065</v>
      </c>
    </row>
    <row r="501" spans="1:14" x14ac:dyDescent="0.25">
      <c r="A501" s="14" t="s">
        <v>989</v>
      </c>
      <c r="B501" s="9" t="s">
        <v>990</v>
      </c>
      <c r="C501" s="15">
        <v>282098</v>
      </c>
      <c r="D501" s="11">
        <v>69625</v>
      </c>
      <c r="E501" s="11">
        <v>3906</v>
      </c>
      <c r="F501" s="11">
        <v>11823</v>
      </c>
      <c r="G501" s="12">
        <v>1648</v>
      </c>
      <c r="H501" s="11">
        <v>631</v>
      </c>
      <c r="I501" s="12">
        <v>11928</v>
      </c>
      <c r="J501" s="17">
        <v>6670</v>
      </c>
      <c r="K501" s="44">
        <v>0</v>
      </c>
      <c r="L501" s="44">
        <v>0</v>
      </c>
      <c r="M501" s="45">
        <v>0</v>
      </c>
      <c r="N501" s="27">
        <f t="shared" si="7"/>
        <v>388329</v>
      </c>
    </row>
    <row r="502" spans="1:14" ht="25.5" x14ac:dyDescent="0.25">
      <c r="A502" s="14" t="s">
        <v>991</v>
      </c>
      <c r="B502" s="9" t="s">
        <v>992</v>
      </c>
      <c r="C502" s="15">
        <v>176698</v>
      </c>
      <c r="D502" s="11">
        <v>57540</v>
      </c>
      <c r="E502" s="11">
        <v>2509</v>
      </c>
      <c r="F502" s="11">
        <v>7532</v>
      </c>
      <c r="G502" s="12">
        <v>1041</v>
      </c>
      <c r="H502" s="11">
        <v>408</v>
      </c>
      <c r="I502" s="12">
        <v>7645</v>
      </c>
      <c r="J502" s="17">
        <v>4141</v>
      </c>
      <c r="K502" s="44">
        <v>0</v>
      </c>
      <c r="L502" s="44">
        <v>0</v>
      </c>
      <c r="M502" s="45">
        <v>0</v>
      </c>
      <c r="N502" s="27">
        <f t="shared" si="7"/>
        <v>257514</v>
      </c>
    </row>
    <row r="503" spans="1:14" x14ac:dyDescent="0.25">
      <c r="A503" s="14" t="s">
        <v>993</v>
      </c>
      <c r="B503" s="9" t="s">
        <v>994</v>
      </c>
      <c r="C503" s="15">
        <v>240254</v>
      </c>
      <c r="D503" s="11">
        <v>56958</v>
      </c>
      <c r="E503" s="11">
        <v>3103</v>
      </c>
      <c r="F503" s="11">
        <v>8772</v>
      </c>
      <c r="G503" s="12">
        <v>1233</v>
      </c>
      <c r="H503" s="11">
        <v>506</v>
      </c>
      <c r="I503" s="12">
        <v>10332</v>
      </c>
      <c r="J503" s="17">
        <v>7056</v>
      </c>
      <c r="K503" s="44">
        <v>0</v>
      </c>
      <c r="L503" s="44">
        <v>0</v>
      </c>
      <c r="M503" s="45">
        <v>0</v>
      </c>
      <c r="N503" s="27">
        <f t="shared" si="7"/>
        <v>328214</v>
      </c>
    </row>
    <row r="504" spans="1:14" ht="25.5" x14ac:dyDescent="0.25">
      <c r="A504" s="14" t="s">
        <v>995</v>
      </c>
      <c r="B504" s="9" t="s">
        <v>996</v>
      </c>
      <c r="C504" s="15">
        <v>258720</v>
      </c>
      <c r="D504" s="11">
        <v>108055</v>
      </c>
      <c r="E504" s="11">
        <v>3846</v>
      </c>
      <c r="F504" s="11">
        <v>11720</v>
      </c>
      <c r="G504" s="12">
        <v>1615</v>
      </c>
      <c r="H504" s="11">
        <v>664</v>
      </c>
      <c r="I504" s="12">
        <v>7402</v>
      </c>
      <c r="J504" s="17">
        <v>4270</v>
      </c>
      <c r="K504" s="44">
        <v>0</v>
      </c>
      <c r="L504" s="44">
        <v>7282</v>
      </c>
      <c r="M504" s="45">
        <v>0</v>
      </c>
      <c r="N504" s="27">
        <f t="shared" si="7"/>
        <v>403574</v>
      </c>
    </row>
    <row r="505" spans="1:14" x14ac:dyDescent="0.25">
      <c r="A505" s="14" t="s">
        <v>997</v>
      </c>
      <c r="B505" s="9" t="s">
        <v>998</v>
      </c>
      <c r="C505" s="15">
        <v>80272</v>
      </c>
      <c r="D505" s="11">
        <v>37009</v>
      </c>
      <c r="E505" s="11">
        <v>1165</v>
      </c>
      <c r="F505" s="11">
        <v>3331</v>
      </c>
      <c r="G505" s="12">
        <v>449</v>
      </c>
      <c r="H505" s="11">
        <v>185</v>
      </c>
      <c r="I505" s="12">
        <v>1145</v>
      </c>
      <c r="J505" s="17">
        <v>1423</v>
      </c>
      <c r="K505" s="44">
        <v>0</v>
      </c>
      <c r="L505" s="44">
        <v>0</v>
      </c>
      <c r="M505" s="45">
        <v>0</v>
      </c>
      <c r="N505" s="27">
        <f t="shared" si="7"/>
        <v>124979</v>
      </c>
    </row>
    <row r="506" spans="1:14" ht="25.5" x14ac:dyDescent="0.25">
      <c r="A506" s="14" t="s">
        <v>999</v>
      </c>
      <c r="B506" s="9" t="s">
        <v>1000</v>
      </c>
      <c r="C506" s="15">
        <v>264872</v>
      </c>
      <c r="D506" s="11">
        <v>99674</v>
      </c>
      <c r="E506" s="11">
        <v>3758</v>
      </c>
      <c r="F506" s="11">
        <v>11261</v>
      </c>
      <c r="G506" s="12">
        <v>1560</v>
      </c>
      <c r="H506" s="11">
        <v>622</v>
      </c>
      <c r="I506" s="12">
        <v>12162</v>
      </c>
      <c r="J506" s="17">
        <v>6239</v>
      </c>
      <c r="K506" s="44">
        <v>0</v>
      </c>
      <c r="L506" s="44">
        <v>0</v>
      </c>
      <c r="M506" s="45">
        <v>0</v>
      </c>
      <c r="N506" s="27">
        <f t="shared" si="7"/>
        <v>400148</v>
      </c>
    </row>
    <row r="507" spans="1:14" x14ac:dyDescent="0.25">
      <c r="A507" s="14" t="s">
        <v>1001</v>
      </c>
      <c r="B507" s="9" t="s">
        <v>1002</v>
      </c>
      <c r="C507" s="15">
        <v>194154</v>
      </c>
      <c r="D507" s="11">
        <v>58101</v>
      </c>
      <c r="E507" s="11">
        <v>2873</v>
      </c>
      <c r="F507" s="11">
        <v>8629</v>
      </c>
      <c r="G507" s="12">
        <v>1176</v>
      </c>
      <c r="H507" s="11">
        <v>466</v>
      </c>
      <c r="I507" s="12">
        <v>8096</v>
      </c>
      <c r="J507" s="17">
        <v>4141</v>
      </c>
      <c r="K507" s="44">
        <v>0</v>
      </c>
      <c r="L507" s="44">
        <v>0</v>
      </c>
      <c r="M507" s="45">
        <v>0</v>
      </c>
      <c r="N507" s="27">
        <f t="shared" si="7"/>
        <v>277636</v>
      </c>
    </row>
    <row r="508" spans="1:14" x14ac:dyDescent="0.25">
      <c r="A508" s="14" t="s">
        <v>1003</v>
      </c>
      <c r="B508" s="9" t="s">
        <v>1004</v>
      </c>
      <c r="C508" s="15">
        <v>122992</v>
      </c>
      <c r="D508" s="11">
        <v>53968</v>
      </c>
      <c r="E508" s="11">
        <v>1718</v>
      </c>
      <c r="F508" s="11">
        <v>5141</v>
      </c>
      <c r="G508" s="12">
        <v>713</v>
      </c>
      <c r="H508" s="11">
        <v>278</v>
      </c>
      <c r="I508" s="12">
        <v>3606</v>
      </c>
      <c r="J508" s="17">
        <v>2635</v>
      </c>
      <c r="K508" s="44">
        <v>0</v>
      </c>
      <c r="L508" s="44">
        <v>0</v>
      </c>
      <c r="M508" s="45">
        <v>0</v>
      </c>
      <c r="N508" s="27">
        <f t="shared" si="7"/>
        <v>191051</v>
      </c>
    </row>
    <row r="509" spans="1:14" x14ac:dyDescent="0.25">
      <c r="A509" s="14" t="s">
        <v>1005</v>
      </c>
      <c r="B509" s="9" t="s">
        <v>1006</v>
      </c>
      <c r="C509" s="15">
        <v>244560</v>
      </c>
      <c r="D509" s="11">
        <v>112475</v>
      </c>
      <c r="E509" s="11">
        <v>3426</v>
      </c>
      <c r="F509" s="11">
        <v>10131</v>
      </c>
      <c r="G509" s="12">
        <v>1398</v>
      </c>
      <c r="H509" s="11">
        <v>552</v>
      </c>
      <c r="I509" s="12">
        <v>11468</v>
      </c>
      <c r="J509" s="17">
        <v>6095</v>
      </c>
      <c r="K509" s="44">
        <v>0</v>
      </c>
      <c r="L509" s="44">
        <v>0</v>
      </c>
      <c r="M509" s="45">
        <v>0</v>
      </c>
      <c r="N509" s="27">
        <f t="shared" si="7"/>
        <v>390105</v>
      </c>
    </row>
    <row r="510" spans="1:14" x14ac:dyDescent="0.25">
      <c r="A510" s="14" t="s">
        <v>1007</v>
      </c>
      <c r="B510" s="9" t="s">
        <v>1008</v>
      </c>
      <c r="C510" s="15">
        <v>377900</v>
      </c>
      <c r="D510" s="11">
        <v>152716</v>
      </c>
      <c r="E510" s="11">
        <v>5340</v>
      </c>
      <c r="F510" s="11">
        <v>15673</v>
      </c>
      <c r="G510" s="12">
        <v>2168</v>
      </c>
      <c r="H510" s="11">
        <v>905</v>
      </c>
      <c r="I510" s="12">
        <v>17653</v>
      </c>
      <c r="J510" s="17">
        <v>9555</v>
      </c>
      <c r="K510" s="44">
        <v>0</v>
      </c>
      <c r="L510" s="44">
        <v>0</v>
      </c>
      <c r="M510" s="45">
        <v>28792</v>
      </c>
      <c r="N510" s="27">
        <f t="shared" si="7"/>
        <v>610702</v>
      </c>
    </row>
    <row r="511" spans="1:14" ht="25.5" x14ac:dyDescent="0.25">
      <c r="A511" s="14" t="s">
        <v>1009</v>
      </c>
      <c r="B511" s="9" t="s">
        <v>1010</v>
      </c>
      <c r="C511" s="15">
        <v>179154</v>
      </c>
      <c r="D511" s="11">
        <v>74159</v>
      </c>
      <c r="E511" s="11">
        <v>2135</v>
      </c>
      <c r="F511" s="11">
        <v>6190</v>
      </c>
      <c r="G511" s="12">
        <v>908</v>
      </c>
      <c r="H511" s="11">
        <v>372</v>
      </c>
      <c r="I511" s="12">
        <v>4364</v>
      </c>
      <c r="J511" s="17">
        <v>4308</v>
      </c>
      <c r="K511" s="44">
        <v>0</v>
      </c>
      <c r="L511" s="44">
        <v>0</v>
      </c>
      <c r="M511" s="45">
        <v>0</v>
      </c>
      <c r="N511" s="27">
        <f t="shared" si="7"/>
        <v>271590</v>
      </c>
    </row>
    <row r="512" spans="1:14" x14ac:dyDescent="0.25">
      <c r="A512" s="14" t="s">
        <v>1011</v>
      </c>
      <c r="B512" s="9" t="s">
        <v>1012</v>
      </c>
      <c r="C512" s="15">
        <v>420748</v>
      </c>
      <c r="D512" s="11">
        <v>144023</v>
      </c>
      <c r="E512" s="11">
        <v>5616</v>
      </c>
      <c r="F512" s="11">
        <v>16137</v>
      </c>
      <c r="G512" s="12">
        <v>2236</v>
      </c>
      <c r="H512" s="11">
        <v>871</v>
      </c>
      <c r="I512" s="12">
        <v>19555</v>
      </c>
      <c r="J512" s="17">
        <v>12288</v>
      </c>
      <c r="K512" s="44">
        <v>0</v>
      </c>
      <c r="L512" s="44">
        <v>0</v>
      </c>
      <c r="M512" s="45">
        <v>0</v>
      </c>
      <c r="N512" s="27">
        <f t="shared" si="7"/>
        <v>621474</v>
      </c>
    </row>
    <row r="513" spans="1:14" x14ac:dyDescent="0.25">
      <c r="A513" s="14" t="s">
        <v>1013</v>
      </c>
      <c r="B513" s="9" t="s">
        <v>1014</v>
      </c>
      <c r="C513" s="15">
        <v>94964</v>
      </c>
      <c r="D513" s="11">
        <v>46839</v>
      </c>
      <c r="E513" s="11">
        <v>1518</v>
      </c>
      <c r="F513" s="11">
        <v>4634</v>
      </c>
      <c r="G513" s="12">
        <v>622</v>
      </c>
      <c r="H513" s="11">
        <v>250</v>
      </c>
      <c r="I513" s="12">
        <v>2146</v>
      </c>
      <c r="J513" s="17">
        <v>1295</v>
      </c>
      <c r="K513" s="44">
        <v>0</v>
      </c>
      <c r="L513" s="44">
        <v>1410</v>
      </c>
      <c r="M513" s="45">
        <v>0</v>
      </c>
      <c r="N513" s="27">
        <f t="shared" si="7"/>
        <v>153678</v>
      </c>
    </row>
    <row r="514" spans="1:14" x14ac:dyDescent="0.25">
      <c r="A514" s="14" t="s">
        <v>1015</v>
      </c>
      <c r="B514" s="9" t="s">
        <v>1016</v>
      </c>
      <c r="C514" s="15">
        <v>283760</v>
      </c>
      <c r="D514" s="11">
        <v>62053</v>
      </c>
      <c r="E514" s="11">
        <v>3799</v>
      </c>
      <c r="F514" s="11">
        <v>11466</v>
      </c>
      <c r="G514" s="12">
        <v>1629</v>
      </c>
      <c r="H514" s="11">
        <v>658</v>
      </c>
      <c r="I514" s="12">
        <v>14046</v>
      </c>
      <c r="J514" s="17">
        <v>7011</v>
      </c>
      <c r="K514" s="44">
        <v>0</v>
      </c>
      <c r="L514" s="44">
        <v>0</v>
      </c>
      <c r="M514" s="45">
        <v>0</v>
      </c>
      <c r="N514" s="27">
        <f t="shared" si="7"/>
        <v>384422</v>
      </c>
    </row>
    <row r="515" spans="1:14" x14ac:dyDescent="0.25">
      <c r="A515" s="14" t="s">
        <v>1017</v>
      </c>
      <c r="B515" s="9" t="s">
        <v>1018</v>
      </c>
      <c r="C515" s="15">
        <v>126102</v>
      </c>
      <c r="D515" s="11">
        <v>48719</v>
      </c>
      <c r="E515" s="11">
        <v>1707</v>
      </c>
      <c r="F515" s="11">
        <v>5789</v>
      </c>
      <c r="G515" s="12">
        <v>842</v>
      </c>
      <c r="H515" s="11">
        <v>302</v>
      </c>
      <c r="I515" s="12">
        <v>847</v>
      </c>
      <c r="J515" s="17">
        <v>681</v>
      </c>
      <c r="K515" s="44">
        <v>0</v>
      </c>
      <c r="L515" s="44">
        <v>0</v>
      </c>
      <c r="M515" s="45">
        <v>0</v>
      </c>
      <c r="N515" s="27">
        <f t="shared" si="7"/>
        <v>184989</v>
      </c>
    </row>
    <row r="516" spans="1:14" x14ac:dyDescent="0.25">
      <c r="A516" s="14" t="s">
        <v>1019</v>
      </c>
      <c r="B516" s="9" t="s">
        <v>1020</v>
      </c>
      <c r="C516" s="15">
        <v>166852</v>
      </c>
      <c r="D516" s="11">
        <v>78162</v>
      </c>
      <c r="E516" s="11">
        <v>2165</v>
      </c>
      <c r="F516" s="11">
        <v>6526</v>
      </c>
      <c r="G516" s="12">
        <v>928</v>
      </c>
      <c r="H516" s="11">
        <v>344</v>
      </c>
      <c r="I516" s="12">
        <v>3850</v>
      </c>
      <c r="J516" s="17">
        <v>3233</v>
      </c>
      <c r="K516" s="44">
        <v>0</v>
      </c>
      <c r="L516" s="44">
        <v>6097</v>
      </c>
      <c r="M516" s="45">
        <v>0</v>
      </c>
      <c r="N516" s="27">
        <f t="shared" si="7"/>
        <v>268157</v>
      </c>
    </row>
    <row r="517" spans="1:14" ht="25.5" x14ac:dyDescent="0.25">
      <c r="A517" s="14" t="s">
        <v>1021</v>
      </c>
      <c r="B517" s="9" t="s">
        <v>1022</v>
      </c>
      <c r="C517" s="15">
        <v>445935</v>
      </c>
      <c r="D517" s="11">
        <v>166996</v>
      </c>
      <c r="E517" s="11">
        <v>5144</v>
      </c>
      <c r="F517" s="11">
        <v>12521</v>
      </c>
      <c r="G517" s="12">
        <v>1725</v>
      </c>
      <c r="H517" s="11">
        <v>663</v>
      </c>
      <c r="I517" s="12">
        <v>16634</v>
      </c>
      <c r="J517" s="17">
        <v>17012</v>
      </c>
      <c r="K517" s="44">
        <v>0</v>
      </c>
      <c r="L517" s="44">
        <v>0</v>
      </c>
      <c r="M517" s="45">
        <v>0</v>
      </c>
      <c r="N517" s="27">
        <f t="shared" si="7"/>
        <v>666630</v>
      </c>
    </row>
    <row r="518" spans="1:14" ht="25.5" x14ac:dyDescent="0.25">
      <c r="A518" s="14" t="s">
        <v>1023</v>
      </c>
      <c r="B518" s="9" t="s">
        <v>1024</v>
      </c>
      <c r="C518" s="15">
        <v>92052</v>
      </c>
      <c r="D518" s="11">
        <v>43134</v>
      </c>
      <c r="E518" s="11">
        <v>1456</v>
      </c>
      <c r="F518" s="11">
        <v>4346</v>
      </c>
      <c r="G518" s="12">
        <v>580</v>
      </c>
      <c r="H518" s="11">
        <v>234</v>
      </c>
      <c r="I518" s="12">
        <v>1758</v>
      </c>
      <c r="J518" s="17">
        <v>1317</v>
      </c>
      <c r="K518" s="44">
        <v>0</v>
      </c>
      <c r="L518" s="44">
        <v>0</v>
      </c>
      <c r="M518" s="45">
        <v>0</v>
      </c>
      <c r="N518" s="27">
        <f t="shared" si="7"/>
        <v>144877</v>
      </c>
    </row>
    <row r="519" spans="1:14" ht="25.5" x14ac:dyDescent="0.25">
      <c r="A519" s="14" t="s">
        <v>1025</v>
      </c>
      <c r="B519" s="9" t="s">
        <v>1026</v>
      </c>
      <c r="C519" s="15">
        <v>191992</v>
      </c>
      <c r="D519" s="11">
        <v>116055</v>
      </c>
      <c r="E519" s="11">
        <v>2687</v>
      </c>
      <c r="F519" s="11">
        <v>7957</v>
      </c>
      <c r="G519" s="12">
        <v>1098</v>
      </c>
      <c r="H519" s="11">
        <v>430</v>
      </c>
      <c r="I519" s="12">
        <v>8448</v>
      </c>
      <c r="J519" s="17">
        <v>4815</v>
      </c>
      <c r="K519" s="44">
        <v>0</v>
      </c>
      <c r="L519" s="44">
        <v>0</v>
      </c>
      <c r="M519" s="45">
        <v>0</v>
      </c>
      <c r="N519" s="27">
        <f t="shared" si="7"/>
        <v>333482</v>
      </c>
    </row>
    <row r="520" spans="1:14" ht="25.5" x14ac:dyDescent="0.25">
      <c r="A520" s="14" t="s">
        <v>1027</v>
      </c>
      <c r="B520" s="9" t="s">
        <v>1028</v>
      </c>
      <c r="C520" s="15">
        <v>110328</v>
      </c>
      <c r="D520" s="11">
        <v>41252</v>
      </c>
      <c r="E520" s="11">
        <v>1429</v>
      </c>
      <c r="F520" s="11">
        <v>4276</v>
      </c>
      <c r="G520" s="12">
        <v>604</v>
      </c>
      <c r="H520" s="11">
        <v>219</v>
      </c>
      <c r="I520" s="12">
        <v>3155</v>
      </c>
      <c r="J520" s="17">
        <v>2506</v>
      </c>
      <c r="K520" s="44">
        <v>0</v>
      </c>
      <c r="L520" s="44">
        <v>0</v>
      </c>
      <c r="M520" s="45">
        <v>0</v>
      </c>
      <c r="N520" s="27">
        <f t="shared" si="7"/>
        <v>163769</v>
      </c>
    </row>
    <row r="521" spans="1:14" ht="25.5" x14ac:dyDescent="0.25">
      <c r="A521" s="14" t="s">
        <v>1029</v>
      </c>
      <c r="B521" s="9" t="s">
        <v>1030</v>
      </c>
      <c r="C521" s="15">
        <v>489482</v>
      </c>
      <c r="D521" s="11">
        <v>129668</v>
      </c>
      <c r="E521" s="11">
        <v>6027</v>
      </c>
      <c r="F521" s="11">
        <v>17691</v>
      </c>
      <c r="G521" s="12">
        <v>2543</v>
      </c>
      <c r="H521" s="11">
        <v>956</v>
      </c>
      <c r="I521" s="12">
        <v>28129</v>
      </c>
      <c r="J521" s="17">
        <v>15180</v>
      </c>
      <c r="K521" s="44">
        <v>0</v>
      </c>
      <c r="L521" s="44">
        <v>0</v>
      </c>
      <c r="M521" s="45">
        <v>0</v>
      </c>
      <c r="N521" s="27">
        <f t="shared" si="7"/>
        <v>689676</v>
      </c>
    </row>
    <row r="522" spans="1:14" ht="25.5" x14ac:dyDescent="0.25">
      <c r="A522" s="14" t="s">
        <v>1031</v>
      </c>
      <c r="B522" s="9" t="s">
        <v>1032</v>
      </c>
      <c r="C522" s="15">
        <v>99514</v>
      </c>
      <c r="D522" s="11">
        <v>35450</v>
      </c>
      <c r="E522" s="11">
        <v>1644</v>
      </c>
      <c r="F522" s="11">
        <v>5083</v>
      </c>
      <c r="G522" s="12">
        <v>679</v>
      </c>
      <c r="H522" s="11">
        <v>273</v>
      </c>
      <c r="I522" s="12">
        <v>1560</v>
      </c>
      <c r="J522" s="17">
        <v>916</v>
      </c>
      <c r="K522" s="44">
        <v>0</v>
      </c>
      <c r="L522" s="44">
        <v>0</v>
      </c>
      <c r="M522" s="45">
        <v>0</v>
      </c>
      <c r="N522" s="27">
        <f t="shared" si="7"/>
        <v>145119</v>
      </c>
    </row>
    <row r="523" spans="1:14" ht="25.5" x14ac:dyDescent="0.25">
      <c r="A523" s="14" t="s">
        <v>1033</v>
      </c>
      <c r="B523" s="9" t="s">
        <v>1034</v>
      </c>
      <c r="C523" s="15">
        <v>203164</v>
      </c>
      <c r="D523" s="11">
        <v>123409</v>
      </c>
      <c r="E523" s="11">
        <v>2847</v>
      </c>
      <c r="F523" s="11">
        <v>8534</v>
      </c>
      <c r="G523" s="12">
        <v>1182</v>
      </c>
      <c r="H523" s="11">
        <v>459</v>
      </c>
      <c r="I523" s="12">
        <v>7781</v>
      </c>
      <c r="J523" s="17">
        <v>4512</v>
      </c>
      <c r="K523" s="44">
        <v>0</v>
      </c>
      <c r="L523" s="44">
        <v>0</v>
      </c>
      <c r="M523" s="45">
        <v>0</v>
      </c>
      <c r="N523" s="27">
        <f t="shared" si="7"/>
        <v>351888</v>
      </c>
    </row>
    <row r="524" spans="1:14" ht="25.5" x14ac:dyDescent="0.25">
      <c r="A524" s="14" t="s">
        <v>1035</v>
      </c>
      <c r="B524" s="9" t="s">
        <v>1036</v>
      </c>
      <c r="C524" s="15">
        <v>102086</v>
      </c>
      <c r="D524" s="11">
        <v>44601</v>
      </c>
      <c r="E524" s="11">
        <v>1668</v>
      </c>
      <c r="F524" s="11">
        <v>5124</v>
      </c>
      <c r="G524" s="12">
        <v>685</v>
      </c>
      <c r="H524" s="11">
        <v>275</v>
      </c>
      <c r="I524" s="12">
        <v>2119</v>
      </c>
      <c r="J524" s="17">
        <v>1181</v>
      </c>
      <c r="K524" s="44">
        <v>0</v>
      </c>
      <c r="L524" s="44">
        <v>0</v>
      </c>
      <c r="M524" s="45">
        <v>0</v>
      </c>
      <c r="N524" s="27">
        <f t="shared" si="7"/>
        <v>157739</v>
      </c>
    </row>
    <row r="525" spans="1:14" ht="25.5" x14ac:dyDescent="0.25">
      <c r="A525" s="14" t="s">
        <v>1037</v>
      </c>
      <c r="B525" s="9" t="s">
        <v>1038</v>
      </c>
      <c r="C525" s="15">
        <v>401035</v>
      </c>
      <c r="D525" s="11">
        <v>80520</v>
      </c>
      <c r="E525" s="11">
        <v>5323</v>
      </c>
      <c r="F525" s="11">
        <v>15575</v>
      </c>
      <c r="G525" s="12">
        <v>2179</v>
      </c>
      <c r="H525" s="11">
        <v>846</v>
      </c>
      <c r="I525" s="12">
        <v>21043</v>
      </c>
      <c r="J525" s="17">
        <v>12227</v>
      </c>
      <c r="K525" s="44">
        <v>0</v>
      </c>
      <c r="L525" s="44">
        <v>0</v>
      </c>
      <c r="M525" s="45">
        <v>0</v>
      </c>
      <c r="N525" s="27">
        <f t="shared" si="7"/>
        <v>538748</v>
      </c>
    </row>
    <row r="526" spans="1:14" ht="25.5" x14ac:dyDescent="0.25">
      <c r="A526" s="14" t="s">
        <v>1039</v>
      </c>
      <c r="B526" s="9" t="s">
        <v>1040</v>
      </c>
      <c r="C526" s="15">
        <v>117438</v>
      </c>
      <c r="D526" s="11">
        <v>50878</v>
      </c>
      <c r="E526" s="11">
        <v>1918</v>
      </c>
      <c r="F526" s="11">
        <v>5861</v>
      </c>
      <c r="G526" s="12">
        <v>781</v>
      </c>
      <c r="H526" s="11">
        <v>316</v>
      </c>
      <c r="I526" s="12">
        <v>2678</v>
      </c>
      <c r="J526" s="17">
        <v>1416</v>
      </c>
      <c r="K526" s="44">
        <v>0</v>
      </c>
      <c r="L526" s="44">
        <v>0</v>
      </c>
      <c r="M526" s="45">
        <v>0</v>
      </c>
      <c r="N526" s="27">
        <f t="shared" ref="N526:N583" si="8">SUM(C526:M526)</f>
        <v>181286</v>
      </c>
    </row>
    <row r="527" spans="1:14" ht="25.5" x14ac:dyDescent="0.25">
      <c r="A527" s="14" t="s">
        <v>1041</v>
      </c>
      <c r="B527" s="9" t="s">
        <v>1042</v>
      </c>
      <c r="C527" s="15">
        <v>3852883</v>
      </c>
      <c r="D527" s="11">
        <v>1469235</v>
      </c>
      <c r="E527" s="11">
        <v>44889</v>
      </c>
      <c r="F527" s="11">
        <v>125604</v>
      </c>
      <c r="G527" s="12">
        <v>18110</v>
      </c>
      <c r="H527" s="11">
        <v>6682</v>
      </c>
      <c r="I527" s="12">
        <v>139166</v>
      </c>
      <c r="J527" s="17">
        <v>117830</v>
      </c>
      <c r="K527" s="44">
        <v>0</v>
      </c>
      <c r="L527" s="44">
        <v>0</v>
      </c>
      <c r="M527" s="45">
        <v>0</v>
      </c>
      <c r="N527" s="27">
        <f t="shared" si="8"/>
        <v>5774399</v>
      </c>
    </row>
    <row r="528" spans="1:14" ht="25.5" x14ac:dyDescent="0.25">
      <c r="A528" s="14" t="s">
        <v>1043</v>
      </c>
      <c r="B528" s="9" t="s">
        <v>1044</v>
      </c>
      <c r="C528" s="15">
        <v>272460</v>
      </c>
      <c r="D528" s="11">
        <v>88189</v>
      </c>
      <c r="E528" s="11">
        <v>3634</v>
      </c>
      <c r="F528" s="11">
        <v>10965</v>
      </c>
      <c r="G528" s="12">
        <v>1546</v>
      </c>
      <c r="H528" s="11">
        <v>582</v>
      </c>
      <c r="I528" s="12">
        <v>12424</v>
      </c>
      <c r="J528" s="17">
        <v>6928</v>
      </c>
      <c r="K528" s="44">
        <v>0</v>
      </c>
      <c r="L528" s="44">
        <v>0</v>
      </c>
      <c r="M528" s="45">
        <v>0</v>
      </c>
      <c r="N528" s="27">
        <f t="shared" si="8"/>
        <v>396728</v>
      </c>
    </row>
    <row r="529" spans="1:14" ht="25.5" x14ac:dyDescent="0.25">
      <c r="A529" s="14" t="s">
        <v>1045</v>
      </c>
      <c r="B529" s="9" t="s">
        <v>1046</v>
      </c>
      <c r="C529" s="15">
        <v>292640</v>
      </c>
      <c r="D529" s="11">
        <v>57558</v>
      </c>
      <c r="E529" s="11">
        <v>3704</v>
      </c>
      <c r="F529" s="11">
        <v>10388</v>
      </c>
      <c r="G529" s="12">
        <v>1470</v>
      </c>
      <c r="H529" s="11">
        <v>611</v>
      </c>
      <c r="I529" s="12">
        <v>12929</v>
      </c>
      <c r="J529" s="17">
        <v>8381</v>
      </c>
      <c r="K529" s="44">
        <v>0</v>
      </c>
      <c r="L529" s="44">
        <v>0</v>
      </c>
      <c r="M529" s="45">
        <v>0</v>
      </c>
      <c r="N529" s="27">
        <f t="shared" si="8"/>
        <v>387681</v>
      </c>
    </row>
    <row r="530" spans="1:14" ht="25.5" x14ac:dyDescent="0.25">
      <c r="A530" s="14" t="s">
        <v>1047</v>
      </c>
      <c r="B530" s="9" t="s">
        <v>1048</v>
      </c>
      <c r="C530" s="15">
        <v>62518</v>
      </c>
      <c r="D530" s="11">
        <v>34911</v>
      </c>
      <c r="E530" s="11">
        <v>990</v>
      </c>
      <c r="F530" s="11">
        <v>3015</v>
      </c>
      <c r="G530" s="12">
        <v>403</v>
      </c>
      <c r="H530" s="11">
        <v>155</v>
      </c>
      <c r="I530" s="12">
        <v>289</v>
      </c>
      <c r="J530" s="17">
        <v>522</v>
      </c>
      <c r="K530" s="44">
        <v>0</v>
      </c>
      <c r="L530" s="44">
        <v>0</v>
      </c>
      <c r="M530" s="45">
        <v>0</v>
      </c>
      <c r="N530" s="27">
        <f t="shared" si="8"/>
        <v>102803</v>
      </c>
    </row>
    <row r="531" spans="1:14" ht="25.5" x14ac:dyDescent="0.25">
      <c r="A531" s="14" t="s">
        <v>1049</v>
      </c>
      <c r="B531" s="9" t="s">
        <v>1050</v>
      </c>
      <c r="C531" s="15">
        <v>179214</v>
      </c>
      <c r="D531" s="11">
        <v>92086</v>
      </c>
      <c r="E531" s="11">
        <v>2420</v>
      </c>
      <c r="F531" s="11">
        <v>7164</v>
      </c>
      <c r="G531" s="12">
        <v>1004</v>
      </c>
      <c r="H531" s="11">
        <v>400</v>
      </c>
      <c r="I531" s="12">
        <v>6618</v>
      </c>
      <c r="J531" s="17">
        <v>4414</v>
      </c>
      <c r="K531" s="44">
        <v>0</v>
      </c>
      <c r="L531" s="44">
        <v>11524</v>
      </c>
      <c r="M531" s="45">
        <v>0</v>
      </c>
      <c r="N531" s="27">
        <f t="shared" si="8"/>
        <v>304844</v>
      </c>
    </row>
    <row r="532" spans="1:14" ht="25.5" x14ac:dyDescent="0.25">
      <c r="A532" s="14" t="s">
        <v>1051</v>
      </c>
      <c r="B532" s="9" t="s">
        <v>1052</v>
      </c>
      <c r="C532" s="15">
        <v>427994</v>
      </c>
      <c r="D532" s="11">
        <v>270332</v>
      </c>
      <c r="E532" s="11">
        <v>5554</v>
      </c>
      <c r="F532" s="11">
        <v>16687</v>
      </c>
      <c r="G532" s="12">
        <v>2385</v>
      </c>
      <c r="H532" s="11">
        <v>936</v>
      </c>
      <c r="I532" s="12">
        <v>15841</v>
      </c>
      <c r="J532" s="17">
        <v>10320</v>
      </c>
      <c r="K532" s="44">
        <v>0</v>
      </c>
      <c r="L532" s="44">
        <v>0</v>
      </c>
      <c r="M532" s="45">
        <v>0</v>
      </c>
      <c r="N532" s="27">
        <f t="shared" si="8"/>
        <v>750049</v>
      </c>
    </row>
    <row r="533" spans="1:14" ht="25.5" x14ac:dyDescent="0.25">
      <c r="A533" s="14" t="s">
        <v>1053</v>
      </c>
      <c r="B533" s="9" t="s">
        <v>1054</v>
      </c>
      <c r="C533" s="15">
        <v>76190</v>
      </c>
      <c r="D533" s="11">
        <v>39132</v>
      </c>
      <c r="E533" s="11">
        <v>1298</v>
      </c>
      <c r="F533" s="11">
        <v>4025</v>
      </c>
      <c r="G533" s="12">
        <v>533</v>
      </c>
      <c r="H533" s="11">
        <v>213</v>
      </c>
      <c r="I533" s="12">
        <v>586</v>
      </c>
      <c r="J533" s="17">
        <v>416</v>
      </c>
      <c r="K533" s="44">
        <v>0</v>
      </c>
      <c r="L533" s="44">
        <v>13528</v>
      </c>
      <c r="M533" s="45">
        <v>0</v>
      </c>
      <c r="N533" s="27">
        <f t="shared" si="8"/>
        <v>135921</v>
      </c>
    </row>
    <row r="534" spans="1:14" ht="25.5" x14ac:dyDescent="0.25">
      <c r="A534" s="14" t="s">
        <v>1055</v>
      </c>
      <c r="B534" s="9" t="s">
        <v>1056</v>
      </c>
      <c r="C534" s="15">
        <v>172066</v>
      </c>
      <c r="D534" s="11">
        <v>41078</v>
      </c>
      <c r="E534" s="11">
        <v>2159</v>
      </c>
      <c r="F534" s="11">
        <v>5059</v>
      </c>
      <c r="G534" s="12">
        <v>656</v>
      </c>
      <c r="H534" s="11">
        <v>263</v>
      </c>
      <c r="I534" s="12">
        <v>2515</v>
      </c>
      <c r="J534" s="17">
        <v>5209</v>
      </c>
      <c r="K534" s="44">
        <v>0</v>
      </c>
      <c r="L534" s="44">
        <v>0</v>
      </c>
      <c r="M534" s="45">
        <v>0</v>
      </c>
      <c r="N534" s="27">
        <f t="shared" si="8"/>
        <v>229005</v>
      </c>
    </row>
    <row r="535" spans="1:14" ht="25.5" x14ac:dyDescent="0.25">
      <c r="A535" s="14" t="s">
        <v>1057</v>
      </c>
      <c r="B535" s="9" t="s">
        <v>1058</v>
      </c>
      <c r="C535" s="15">
        <v>187286</v>
      </c>
      <c r="D535" s="11">
        <v>65899</v>
      </c>
      <c r="E535" s="11">
        <v>2356</v>
      </c>
      <c r="F535" s="11">
        <v>7396</v>
      </c>
      <c r="G535" s="12">
        <v>1104</v>
      </c>
      <c r="H535" s="11">
        <v>482</v>
      </c>
      <c r="I535" s="12">
        <v>3309</v>
      </c>
      <c r="J535" s="17">
        <v>2847</v>
      </c>
      <c r="K535" s="44">
        <v>0</v>
      </c>
      <c r="L535" s="44">
        <v>9918</v>
      </c>
      <c r="M535" s="45">
        <v>0</v>
      </c>
      <c r="N535" s="27">
        <f t="shared" si="8"/>
        <v>280597</v>
      </c>
    </row>
    <row r="536" spans="1:14" ht="25.5" x14ac:dyDescent="0.25">
      <c r="A536" s="14" t="s">
        <v>1059</v>
      </c>
      <c r="B536" s="9" t="s">
        <v>1060</v>
      </c>
      <c r="C536" s="15">
        <v>70524</v>
      </c>
      <c r="D536" s="11">
        <v>34604</v>
      </c>
      <c r="E536" s="11">
        <v>1127</v>
      </c>
      <c r="F536" s="11">
        <v>3595</v>
      </c>
      <c r="G536" s="12">
        <v>489</v>
      </c>
      <c r="H536" s="11">
        <v>186</v>
      </c>
      <c r="I536" s="12">
        <v>685</v>
      </c>
      <c r="J536" s="17">
        <v>439</v>
      </c>
      <c r="K536" s="44">
        <v>0</v>
      </c>
      <c r="L536" s="44">
        <v>0</v>
      </c>
      <c r="M536" s="45">
        <v>0</v>
      </c>
      <c r="N536" s="27">
        <f t="shared" si="8"/>
        <v>111649</v>
      </c>
    </row>
    <row r="537" spans="1:14" ht="25.5" x14ac:dyDescent="0.25">
      <c r="A537" s="14" t="s">
        <v>1061</v>
      </c>
      <c r="B537" s="9" t="s">
        <v>1062</v>
      </c>
      <c r="C537" s="15">
        <v>848909</v>
      </c>
      <c r="D537" s="11">
        <v>277127</v>
      </c>
      <c r="E537" s="11">
        <v>7870</v>
      </c>
      <c r="F537" s="11">
        <v>23012</v>
      </c>
      <c r="G537" s="12">
        <v>4041</v>
      </c>
      <c r="H537" s="11">
        <v>1483</v>
      </c>
      <c r="I537" s="12">
        <v>27282</v>
      </c>
      <c r="J537" s="17">
        <v>23880</v>
      </c>
      <c r="K537" s="44">
        <v>0</v>
      </c>
      <c r="L537" s="44">
        <v>0</v>
      </c>
      <c r="M537" s="45">
        <v>0</v>
      </c>
      <c r="N537" s="27">
        <f t="shared" si="8"/>
        <v>1213604</v>
      </c>
    </row>
    <row r="538" spans="1:14" x14ac:dyDescent="0.25">
      <c r="A538" s="14" t="s">
        <v>1063</v>
      </c>
      <c r="B538" s="9" t="s">
        <v>1064</v>
      </c>
      <c r="C538" s="15">
        <v>710411</v>
      </c>
      <c r="D538" s="11">
        <v>283362</v>
      </c>
      <c r="E538" s="11">
        <v>8725</v>
      </c>
      <c r="F538" s="11">
        <v>24876</v>
      </c>
      <c r="G538" s="12">
        <v>3541</v>
      </c>
      <c r="H538" s="11">
        <v>1335</v>
      </c>
      <c r="I538" s="12">
        <v>42293</v>
      </c>
      <c r="J538" s="17">
        <v>24758</v>
      </c>
      <c r="K538" s="44">
        <v>0</v>
      </c>
      <c r="L538" s="44">
        <v>0</v>
      </c>
      <c r="M538" s="45">
        <v>0</v>
      </c>
      <c r="N538" s="27">
        <f t="shared" si="8"/>
        <v>1099301</v>
      </c>
    </row>
    <row r="539" spans="1:14" x14ac:dyDescent="0.25">
      <c r="A539" s="14" t="s">
        <v>1065</v>
      </c>
      <c r="B539" s="9" t="s">
        <v>1066</v>
      </c>
      <c r="C539" s="15">
        <v>192928</v>
      </c>
      <c r="D539" s="11">
        <v>91699</v>
      </c>
      <c r="E539" s="11">
        <v>2726</v>
      </c>
      <c r="F539" s="11">
        <v>8205</v>
      </c>
      <c r="G539" s="12">
        <v>1145</v>
      </c>
      <c r="H539" s="11">
        <v>468</v>
      </c>
      <c r="I539" s="12">
        <v>6392</v>
      </c>
      <c r="J539" s="17">
        <v>3869</v>
      </c>
      <c r="K539" s="44">
        <v>0</v>
      </c>
      <c r="L539" s="44">
        <v>0</v>
      </c>
      <c r="M539" s="45">
        <v>0</v>
      </c>
      <c r="N539" s="27">
        <f t="shared" si="8"/>
        <v>307432</v>
      </c>
    </row>
    <row r="540" spans="1:14" ht="25.5" x14ac:dyDescent="0.25">
      <c r="A540" s="14" t="s">
        <v>1067</v>
      </c>
      <c r="B540" s="9" t="s">
        <v>1068</v>
      </c>
      <c r="C540" s="15">
        <v>117772</v>
      </c>
      <c r="D540" s="11">
        <v>50976</v>
      </c>
      <c r="E540" s="11">
        <v>1741</v>
      </c>
      <c r="F540" s="11">
        <v>5245</v>
      </c>
      <c r="G540" s="12">
        <v>722</v>
      </c>
      <c r="H540" s="11">
        <v>301</v>
      </c>
      <c r="I540" s="12">
        <v>2452</v>
      </c>
      <c r="J540" s="17">
        <v>1772</v>
      </c>
      <c r="K540" s="44">
        <v>0</v>
      </c>
      <c r="L540" s="44">
        <v>2544</v>
      </c>
      <c r="M540" s="45">
        <v>0</v>
      </c>
      <c r="N540" s="27">
        <f t="shared" si="8"/>
        <v>183525</v>
      </c>
    </row>
    <row r="541" spans="1:14" x14ac:dyDescent="0.25">
      <c r="A541" s="14" t="s">
        <v>1069</v>
      </c>
      <c r="B541" s="9" t="s">
        <v>1070</v>
      </c>
      <c r="C541" s="15">
        <v>124638</v>
      </c>
      <c r="D541" s="11">
        <v>48124</v>
      </c>
      <c r="E541" s="11">
        <v>1974</v>
      </c>
      <c r="F541" s="11">
        <v>6012</v>
      </c>
      <c r="G541" s="12">
        <v>807</v>
      </c>
      <c r="H541" s="11">
        <v>323</v>
      </c>
      <c r="I541" s="12">
        <v>3823</v>
      </c>
      <c r="J541" s="17">
        <v>1863</v>
      </c>
      <c r="K541" s="44">
        <v>0</v>
      </c>
      <c r="L541" s="44">
        <v>0</v>
      </c>
      <c r="M541" s="45">
        <v>0</v>
      </c>
      <c r="N541" s="27">
        <f t="shared" si="8"/>
        <v>187564</v>
      </c>
    </row>
    <row r="542" spans="1:14" x14ac:dyDescent="0.25">
      <c r="A542" s="14" t="s">
        <v>1071</v>
      </c>
      <c r="B542" s="9" t="s">
        <v>1072</v>
      </c>
      <c r="C542" s="15">
        <v>247252</v>
      </c>
      <c r="D542" s="11">
        <v>106238</v>
      </c>
      <c r="E542" s="11">
        <v>3170</v>
      </c>
      <c r="F542" s="11">
        <v>9536</v>
      </c>
      <c r="G542" s="12">
        <v>1374</v>
      </c>
      <c r="H542" s="11">
        <v>550</v>
      </c>
      <c r="I542" s="12">
        <v>8601</v>
      </c>
      <c r="J542" s="17">
        <v>5686</v>
      </c>
      <c r="K542" s="44">
        <v>0</v>
      </c>
      <c r="L542" s="44">
        <v>0</v>
      </c>
      <c r="M542" s="45">
        <v>0</v>
      </c>
      <c r="N542" s="27">
        <f t="shared" si="8"/>
        <v>382407</v>
      </c>
    </row>
    <row r="543" spans="1:14" ht="25.5" x14ac:dyDescent="0.25">
      <c r="A543" s="14" t="s">
        <v>1073</v>
      </c>
      <c r="B543" s="9" t="s">
        <v>1074</v>
      </c>
      <c r="C543" s="15">
        <v>157575</v>
      </c>
      <c r="D543" s="11">
        <v>64624</v>
      </c>
      <c r="E543" s="11">
        <v>2217</v>
      </c>
      <c r="F543" s="11">
        <v>6499</v>
      </c>
      <c r="G543" s="12">
        <v>891</v>
      </c>
      <c r="H543" s="11">
        <v>347</v>
      </c>
      <c r="I543" s="12">
        <v>5716</v>
      </c>
      <c r="J543" s="17">
        <v>3884</v>
      </c>
      <c r="K543" s="44">
        <v>0</v>
      </c>
      <c r="L543" s="44">
        <v>0</v>
      </c>
      <c r="M543" s="45">
        <v>0</v>
      </c>
      <c r="N543" s="27">
        <f t="shared" si="8"/>
        <v>241753</v>
      </c>
    </row>
    <row r="544" spans="1:14" ht="25.5" x14ac:dyDescent="0.25">
      <c r="A544" s="14" t="s">
        <v>1075</v>
      </c>
      <c r="B544" s="9" t="s">
        <v>1076</v>
      </c>
      <c r="C544" s="15">
        <v>221990</v>
      </c>
      <c r="D544" s="11">
        <v>136232</v>
      </c>
      <c r="E544" s="11">
        <v>3074</v>
      </c>
      <c r="F544" s="11">
        <v>9111</v>
      </c>
      <c r="G544" s="12">
        <v>1263</v>
      </c>
      <c r="H544" s="11">
        <v>492</v>
      </c>
      <c r="I544" s="12">
        <v>9259</v>
      </c>
      <c r="J544" s="17">
        <v>5368</v>
      </c>
      <c r="K544" s="44">
        <v>0</v>
      </c>
      <c r="L544" s="44">
        <v>0</v>
      </c>
      <c r="M544" s="45">
        <v>0</v>
      </c>
      <c r="N544" s="27">
        <f t="shared" si="8"/>
        <v>386789</v>
      </c>
    </row>
    <row r="545" spans="1:14" ht="25.5" x14ac:dyDescent="0.25">
      <c r="A545" s="14" t="s">
        <v>1077</v>
      </c>
      <c r="B545" s="9" t="s">
        <v>1078</v>
      </c>
      <c r="C545" s="15">
        <v>171410</v>
      </c>
      <c r="D545" s="11">
        <v>86871</v>
      </c>
      <c r="E545" s="11">
        <v>2405</v>
      </c>
      <c r="F545" s="11">
        <v>7446</v>
      </c>
      <c r="G545" s="12">
        <v>1043</v>
      </c>
      <c r="H545" s="11">
        <v>397</v>
      </c>
      <c r="I545" s="12">
        <v>4932</v>
      </c>
      <c r="J545" s="17">
        <v>3059</v>
      </c>
      <c r="K545" s="44">
        <v>0</v>
      </c>
      <c r="L545" s="44">
        <v>0</v>
      </c>
      <c r="M545" s="45">
        <v>0</v>
      </c>
      <c r="N545" s="27">
        <f t="shared" si="8"/>
        <v>277563</v>
      </c>
    </row>
    <row r="546" spans="1:14" x14ac:dyDescent="0.25">
      <c r="A546" s="14" t="s">
        <v>1079</v>
      </c>
      <c r="B546" s="9" t="s">
        <v>1080</v>
      </c>
      <c r="C546" s="15">
        <v>230896</v>
      </c>
      <c r="D546" s="11">
        <v>71453</v>
      </c>
      <c r="E546" s="11">
        <v>3014</v>
      </c>
      <c r="F546" s="11">
        <v>9025</v>
      </c>
      <c r="G546" s="12">
        <v>1283</v>
      </c>
      <c r="H546" s="11">
        <v>497</v>
      </c>
      <c r="I546" s="12">
        <v>10125</v>
      </c>
      <c r="J546" s="17">
        <v>5747</v>
      </c>
      <c r="K546" s="44">
        <v>0</v>
      </c>
      <c r="L546" s="44">
        <v>0</v>
      </c>
      <c r="M546" s="45">
        <v>0</v>
      </c>
      <c r="N546" s="27">
        <f t="shared" si="8"/>
        <v>332040</v>
      </c>
    </row>
    <row r="547" spans="1:14" x14ac:dyDescent="0.25">
      <c r="A547" s="14" t="s">
        <v>1081</v>
      </c>
      <c r="B547" s="9" t="s">
        <v>1082</v>
      </c>
      <c r="C547" s="15">
        <v>225910</v>
      </c>
      <c r="D547" s="11">
        <v>55242</v>
      </c>
      <c r="E547" s="11">
        <v>2987</v>
      </c>
      <c r="F547" s="11">
        <v>9115</v>
      </c>
      <c r="G547" s="12">
        <v>1286</v>
      </c>
      <c r="H547" s="11">
        <v>461</v>
      </c>
      <c r="I547" s="12">
        <v>7456</v>
      </c>
      <c r="J547" s="17">
        <v>4702</v>
      </c>
      <c r="K547" s="44">
        <v>0</v>
      </c>
      <c r="L547" s="44">
        <v>0</v>
      </c>
      <c r="M547" s="45">
        <v>0</v>
      </c>
      <c r="N547" s="27">
        <f t="shared" si="8"/>
        <v>307159</v>
      </c>
    </row>
    <row r="548" spans="1:14" x14ac:dyDescent="0.25">
      <c r="A548" s="14" t="s">
        <v>1083</v>
      </c>
      <c r="B548" s="9" t="s">
        <v>1084</v>
      </c>
      <c r="C548" s="15">
        <v>79060</v>
      </c>
      <c r="D548" s="11">
        <v>39699</v>
      </c>
      <c r="E548" s="11">
        <v>1329</v>
      </c>
      <c r="F548" s="11">
        <v>3984</v>
      </c>
      <c r="G548" s="12">
        <v>531</v>
      </c>
      <c r="H548" s="11">
        <v>238</v>
      </c>
      <c r="I548" s="12">
        <v>929</v>
      </c>
      <c r="J548" s="17">
        <v>757</v>
      </c>
      <c r="K548" s="44">
        <v>0</v>
      </c>
      <c r="L548" s="44">
        <v>0</v>
      </c>
      <c r="M548" s="45">
        <v>0</v>
      </c>
      <c r="N548" s="27">
        <f t="shared" si="8"/>
        <v>126527</v>
      </c>
    </row>
    <row r="549" spans="1:14" x14ac:dyDescent="0.25">
      <c r="A549" s="14" t="s">
        <v>1085</v>
      </c>
      <c r="B549" s="9" t="s">
        <v>1086</v>
      </c>
      <c r="C549" s="15">
        <v>465039</v>
      </c>
      <c r="D549" s="11">
        <v>244623</v>
      </c>
      <c r="E549" s="11">
        <v>6193</v>
      </c>
      <c r="F549" s="11">
        <v>19147</v>
      </c>
      <c r="G549" s="12">
        <v>2727</v>
      </c>
      <c r="H549" s="11">
        <v>1030</v>
      </c>
      <c r="I549" s="12">
        <v>15065</v>
      </c>
      <c r="J549" s="17">
        <v>9411</v>
      </c>
      <c r="K549" s="44">
        <v>0</v>
      </c>
      <c r="L549" s="44">
        <v>0</v>
      </c>
      <c r="M549" s="45">
        <v>0</v>
      </c>
      <c r="N549" s="27">
        <f t="shared" si="8"/>
        <v>763235</v>
      </c>
    </row>
    <row r="550" spans="1:14" x14ac:dyDescent="0.25">
      <c r="A550" s="14" t="s">
        <v>1087</v>
      </c>
      <c r="B550" s="9" t="s">
        <v>1088</v>
      </c>
      <c r="C550" s="15">
        <v>98060</v>
      </c>
      <c r="D550" s="11">
        <v>59587</v>
      </c>
      <c r="E550" s="11">
        <v>1616</v>
      </c>
      <c r="F550" s="11">
        <v>4962</v>
      </c>
      <c r="G550" s="12">
        <v>661</v>
      </c>
      <c r="H550" s="11">
        <v>266</v>
      </c>
      <c r="I550" s="12">
        <v>1569</v>
      </c>
      <c r="J550" s="17">
        <v>984</v>
      </c>
      <c r="K550" s="44">
        <v>0</v>
      </c>
      <c r="L550" s="44">
        <v>0</v>
      </c>
      <c r="M550" s="45">
        <v>0</v>
      </c>
      <c r="N550" s="27">
        <f t="shared" si="8"/>
        <v>167705</v>
      </c>
    </row>
    <row r="551" spans="1:14" x14ac:dyDescent="0.25">
      <c r="A551" s="14" t="s">
        <v>1089</v>
      </c>
      <c r="B551" s="9" t="s">
        <v>1090</v>
      </c>
      <c r="C551" s="15">
        <v>253748</v>
      </c>
      <c r="D551" s="11">
        <v>135444</v>
      </c>
      <c r="E551" s="11">
        <v>3062</v>
      </c>
      <c r="F551" s="11">
        <v>8558</v>
      </c>
      <c r="G551" s="12">
        <v>1215</v>
      </c>
      <c r="H551" s="11">
        <v>450</v>
      </c>
      <c r="I551" s="12">
        <v>11576</v>
      </c>
      <c r="J551" s="17">
        <v>8677</v>
      </c>
      <c r="K551" s="44">
        <v>0</v>
      </c>
      <c r="L551" s="44">
        <v>0</v>
      </c>
      <c r="M551" s="45">
        <v>0</v>
      </c>
      <c r="N551" s="27">
        <f t="shared" si="8"/>
        <v>422730</v>
      </c>
    </row>
    <row r="552" spans="1:14" ht="38.25" x14ac:dyDescent="0.25">
      <c r="A552" s="14" t="s">
        <v>1091</v>
      </c>
      <c r="B552" s="9" t="s">
        <v>1092</v>
      </c>
      <c r="C552" s="15">
        <v>498590</v>
      </c>
      <c r="D552" s="11">
        <v>240602</v>
      </c>
      <c r="E552" s="11">
        <v>5665</v>
      </c>
      <c r="F552" s="11">
        <v>15598</v>
      </c>
      <c r="G552" s="12">
        <v>2300</v>
      </c>
      <c r="H552" s="11">
        <v>957</v>
      </c>
      <c r="I552" s="12">
        <v>15976</v>
      </c>
      <c r="J552" s="17">
        <v>15089</v>
      </c>
      <c r="K552" s="44">
        <v>0</v>
      </c>
      <c r="L552" s="44">
        <v>0</v>
      </c>
      <c r="M552" s="45">
        <v>0</v>
      </c>
      <c r="N552" s="27">
        <f t="shared" si="8"/>
        <v>794777</v>
      </c>
    </row>
    <row r="553" spans="1:14" x14ac:dyDescent="0.25">
      <c r="A553" s="14" t="s">
        <v>1093</v>
      </c>
      <c r="B553" s="9" t="s">
        <v>1094</v>
      </c>
      <c r="C553" s="15">
        <v>127678</v>
      </c>
      <c r="D553" s="11">
        <v>58916</v>
      </c>
      <c r="E553" s="11">
        <v>1860</v>
      </c>
      <c r="F553" s="11">
        <v>5751</v>
      </c>
      <c r="G553" s="12">
        <v>795</v>
      </c>
      <c r="H553" s="11">
        <v>305</v>
      </c>
      <c r="I553" s="12">
        <v>3723</v>
      </c>
      <c r="J553" s="17">
        <v>2203</v>
      </c>
      <c r="K553" s="44">
        <v>0</v>
      </c>
      <c r="L553" s="44">
        <v>819</v>
      </c>
      <c r="M553" s="45">
        <v>0</v>
      </c>
      <c r="N553" s="27">
        <f t="shared" si="8"/>
        <v>202050</v>
      </c>
    </row>
    <row r="554" spans="1:14" x14ac:dyDescent="0.25">
      <c r="A554" s="14" t="s">
        <v>1095</v>
      </c>
      <c r="B554" s="9" t="s">
        <v>1096</v>
      </c>
      <c r="C554" s="15">
        <v>103994</v>
      </c>
      <c r="D554" s="11">
        <v>62513</v>
      </c>
      <c r="E554" s="11">
        <v>1670</v>
      </c>
      <c r="F554" s="11">
        <v>5128</v>
      </c>
      <c r="G554" s="12">
        <v>688</v>
      </c>
      <c r="H554" s="11">
        <v>273</v>
      </c>
      <c r="I554" s="12">
        <v>1974</v>
      </c>
      <c r="J554" s="17">
        <v>1211</v>
      </c>
      <c r="K554" s="44">
        <v>0</v>
      </c>
      <c r="L554" s="44">
        <v>0</v>
      </c>
      <c r="M554" s="45">
        <v>0</v>
      </c>
      <c r="N554" s="27">
        <f t="shared" si="8"/>
        <v>177451</v>
      </c>
    </row>
    <row r="555" spans="1:14" x14ac:dyDescent="0.25">
      <c r="A555" s="14" t="s">
        <v>1097</v>
      </c>
      <c r="B555" s="9" t="s">
        <v>1098</v>
      </c>
      <c r="C555" s="15">
        <v>280378</v>
      </c>
      <c r="D555" s="11">
        <v>93927</v>
      </c>
      <c r="E555" s="11">
        <v>3810</v>
      </c>
      <c r="F555" s="11">
        <v>11101</v>
      </c>
      <c r="G555" s="12">
        <v>1550</v>
      </c>
      <c r="H555" s="11">
        <v>638</v>
      </c>
      <c r="I555" s="12">
        <v>14786</v>
      </c>
      <c r="J555" s="17">
        <v>8025</v>
      </c>
      <c r="K555" s="44">
        <v>0</v>
      </c>
      <c r="L555" s="44">
        <v>0</v>
      </c>
      <c r="M555" s="45">
        <v>0</v>
      </c>
      <c r="N555" s="27">
        <f t="shared" si="8"/>
        <v>414215</v>
      </c>
    </row>
    <row r="556" spans="1:14" ht="25.5" x14ac:dyDescent="0.25">
      <c r="A556" s="14" t="s">
        <v>1099</v>
      </c>
      <c r="B556" s="9" t="s">
        <v>1100</v>
      </c>
      <c r="C556" s="15">
        <v>118134</v>
      </c>
      <c r="D556" s="11">
        <v>60352</v>
      </c>
      <c r="E556" s="11">
        <v>1664</v>
      </c>
      <c r="F556" s="11">
        <v>5090</v>
      </c>
      <c r="G556" s="12">
        <v>707</v>
      </c>
      <c r="H556" s="11">
        <v>268</v>
      </c>
      <c r="I556" s="12">
        <v>2344</v>
      </c>
      <c r="J556" s="17">
        <v>1855</v>
      </c>
      <c r="K556" s="44">
        <v>0</v>
      </c>
      <c r="L556" s="44">
        <v>0</v>
      </c>
      <c r="M556" s="45">
        <v>0</v>
      </c>
      <c r="N556" s="27">
        <f t="shared" si="8"/>
        <v>190414</v>
      </c>
    </row>
    <row r="557" spans="1:14" ht="25.5" x14ac:dyDescent="0.25">
      <c r="A557" s="14" t="s">
        <v>1101</v>
      </c>
      <c r="B557" s="9" t="s">
        <v>1102</v>
      </c>
      <c r="C557" s="15">
        <v>784654</v>
      </c>
      <c r="D557" s="11">
        <v>431606</v>
      </c>
      <c r="E557" s="11">
        <v>11219</v>
      </c>
      <c r="F557" s="11">
        <v>33619</v>
      </c>
      <c r="G557" s="12">
        <v>4610</v>
      </c>
      <c r="H557" s="11">
        <v>1753</v>
      </c>
      <c r="I557" s="12">
        <v>20484</v>
      </c>
      <c r="J557" s="17">
        <v>15544</v>
      </c>
      <c r="K557" s="44">
        <v>0</v>
      </c>
      <c r="L557" s="44">
        <v>0</v>
      </c>
      <c r="M557" s="45">
        <v>0</v>
      </c>
      <c r="N557" s="27">
        <f t="shared" si="8"/>
        <v>1303489</v>
      </c>
    </row>
    <row r="558" spans="1:14" x14ac:dyDescent="0.25">
      <c r="A558" s="14" t="s">
        <v>1103</v>
      </c>
      <c r="B558" s="9" t="s">
        <v>1104</v>
      </c>
      <c r="C558" s="15">
        <v>301747</v>
      </c>
      <c r="D558" s="11">
        <v>151119</v>
      </c>
      <c r="E558" s="11">
        <v>4049</v>
      </c>
      <c r="F558" s="11">
        <v>11664</v>
      </c>
      <c r="G558" s="12">
        <v>1655</v>
      </c>
      <c r="H558" s="11">
        <v>756</v>
      </c>
      <c r="I558" s="12">
        <v>13632</v>
      </c>
      <c r="J558" s="17">
        <v>8359</v>
      </c>
      <c r="K558" s="44">
        <v>0</v>
      </c>
      <c r="L558" s="44">
        <v>6846</v>
      </c>
      <c r="M558" s="45">
        <v>0</v>
      </c>
      <c r="N558" s="27">
        <f t="shared" si="8"/>
        <v>499827</v>
      </c>
    </row>
    <row r="559" spans="1:14" x14ac:dyDescent="0.25">
      <c r="A559" s="14" t="s">
        <v>1105</v>
      </c>
      <c r="B559" s="9" t="s">
        <v>1106</v>
      </c>
      <c r="C559" s="15">
        <v>117214</v>
      </c>
      <c r="D559" s="11">
        <v>57623</v>
      </c>
      <c r="E559" s="11">
        <v>1710</v>
      </c>
      <c r="F559" s="11">
        <v>5294</v>
      </c>
      <c r="G559" s="12">
        <v>730</v>
      </c>
      <c r="H559" s="11">
        <v>276</v>
      </c>
      <c r="I559" s="12">
        <v>2065</v>
      </c>
      <c r="J559" s="17">
        <v>1590</v>
      </c>
      <c r="K559" s="44">
        <v>0</v>
      </c>
      <c r="L559" s="44">
        <v>3018</v>
      </c>
      <c r="M559" s="45">
        <v>0</v>
      </c>
      <c r="N559" s="27">
        <f t="shared" si="8"/>
        <v>189520</v>
      </c>
    </row>
    <row r="560" spans="1:14" ht="25.5" x14ac:dyDescent="0.25">
      <c r="A560" s="14" t="s">
        <v>1107</v>
      </c>
      <c r="B560" s="9" t="s">
        <v>1108</v>
      </c>
      <c r="C560" s="15">
        <v>186610</v>
      </c>
      <c r="D560" s="11">
        <v>93319</v>
      </c>
      <c r="E560" s="11">
        <v>2509</v>
      </c>
      <c r="F560" s="11">
        <v>8086</v>
      </c>
      <c r="G560" s="12">
        <v>1202</v>
      </c>
      <c r="H560" s="11">
        <v>555</v>
      </c>
      <c r="I560" s="12">
        <v>3859</v>
      </c>
      <c r="J560" s="17">
        <v>2241</v>
      </c>
      <c r="K560" s="44">
        <v>0</v>
      </c>
      <c r="L560" s="44">
        <v>0</v>
      </c>
      <c r="M560" s="45">
        <v>0</v>
      </c>
      <c r="N560" s="27">
        <f t="shared" si="8"/>
        <v>298381</v>
      </c>
    </row>
    <row r="561" spans="1:14" ht="63.75" x14ac:dyDescent="0.25">
      <c r="A561" s="14" t="s">
        <v>1109</v>
      </c>
      <c r="B561" s="9" t="s">
        <v>1110</v>
      </c>
      <c r="C561" s="15">
        <v>695876</v>
      </c>
      <c r="D561" s="11">
        <v>335951</v>
      </c>
      <c r="E561" s="11">
        <v>9044</v>
      </c>
      <c r="F561" s="11">
        <v>27459</v>
      </c>
      <c r="G561" s="12">
        <v>3895</v>
      </c>
      <c r="H561" s="11">
        <v>1409</v>
      </c>
      <c r="I561" s="12">
        <v>25875</v>
      </c>
      <c r="J561" s="17">
        <v>16376</v>
      </c>
      <c r="K561" s="44">
        <v>0</v>
      </c>
      <c r="L561" s="44">
        <v>0</v>
      </c>
      <c r="M561" s="45">
        <v>0</v>
      </c>
      <c r="N561" s="27">
        <f t="shared" si="8"/>
        <v>1115885</v>
      </c>
    </row>
    <row r="562" spans="1:14" ht="25.5" x14ac:dyDescent="0.25">
      <c r="A562" s="14" t="s">
        <v>1111</v>
      </c>
      <c r="B562" s="9" t="s">
        <v>1112</v>
      </c>
      <c r="C562" s="15">
        <v>424152</v>
      </c>
      <c r="D562" s="11">
        <v>114260</v>
      </c>
      <c r="E562" s="11">
        <v>4747</v>
      </c>
      <c r="F562" s="11">
        <v>14242</v>
      </c>
      <c r="G562" s="12">
        <v>2148</v>
      </c>
      <c r="H562" s="11">
        <v>815</v>
      </c>
      <c r="I562" s="12">
        <v>12523</v>
      </c>
      <c r="J562" s="17">
        <v>10357</v>
      </c>
      <c r="K562" s="44">
        <v>0</v>
      </c>
      <c r="L562" s="44">
        <v>0</v>
      </c>
      <c r="M562" s="45">
        <v>0</v>
      </c>
      <c r="N562" s="27">
        <f t="shared" si="8"/>
        <v>583244</v>
      </c>
    </row>
    <row r="563" spans="1:14" ht="25.5" x14ac:dyDescent="0.25">
      <c r="A563" s="14" t="s">
        <v>1113</v>
      </c>
      <c r="B563" s="9" t="s">
        <v>1114</v>
      </c>
      <c r="C563" s="15">
        <v>1791469</v>
      </c>
      <c r="D563" s="11">
        <v>742456</v>
      </c>
      <c r="E563" s="11">
        <v>17724</v>
      </c>
      <c r="F563" s="11">
        <v>49809</v>
      </c>
      <c r="G563" s="12">
        <v>7780</v>
      </c>
      <c r="H563" s="11">
        <v>2821</v>
      </c>
      <c r="I563" s="12">
        <v>47332</v>
      </c>
      <c r="J563" s="17">
        <v>52113</v>
      </c>
      <c r="K563" s="44">
        <v>0</v>
      </c>
      <c r="L563" s="44">
        <v>0</v>
      </c>
      <c r="M563" s="45">
        <v>0</v>
      </c>
      <c r="N563" s="27">
        <f t="shared" si="8"/>
        <v>2711504</v>
      </c>
    </row>
    <row r="564" spans="1:14" x14ac:dyDescent="0.25">
      <c r="A564" s="14" t="s">
        <v>1115</v>
      </c>
      <c r="B564" s="9" t="s">
        <v>1116</v>
      </c>
      <c r="C564" s="15">
        <v>73928</v>
      </c>
      <c r="D564" s="11">
        <v>57068</v>
      </c>
      <c r="E564" s="11">
        <v>1127</v>
      </c>
      <c r="F564" s="11">
        <v>3315</v>
      </c>
      <c r="G564" s="12">
        <v>452</v>
      </c>
      <c r="H564" s="11">
        <v>203</v>
      </c>
      <c r="I564" s="12">
        <v>992</v>
      </c>
      <c r="J564" s="17">
        <v>1022</v>
      </c>
      <c r="K564" s="44">
        <v>0</v>
      </c>
      <c r="L564" s="44">
        <v>0</v>
      </c>
      <c r="M564" s="45">
        <v>0</v>
      </c>
      <c r="N564" s="27">
        <f t="shared" si="8"/>
        <v>138107</v>
      </c>
    </row>
    <row r="565" spans="1:14" x14ac:dyDescent="0.25">
      <c r="A565" s="14" t="s">
        <v>1117</v>
      </c>
      <c r="B565" s="9" t="s">
        <v>1118</v>
      </c>
      <c r="C565" s="15">
        <v>917732</v>
      </c>
      <c r="D565" s="11">
        <v>314263</v>
      </c>
      <c r="E565" s="11">
        <v>9456</v>
      </c>
      <c r="F565" s="11">
        <v>26494</v>
      </c>
      <c r="G565" s="12">
        <v>4080</v>
      </c>
      <c r="H565" s="11">
        <v>1604</v>
      </c>
      <c r="I565" s="12">
        <v>21088</v>
      </c>
      <c r="J565" s="17">
        <v>25197</v>
      </c>
      <c r="K565" s="44">
        <v>0</v>
      </c>
      <c r="L565" s="44">
        <v>53506</v>
      </c>
      <c r="M565" s="45">
        <v>0</v>
      </c>
      <c r="N565" s="27">
        <f t="shared" si="8"/>
        <v>1373420</v>
      </c>
    </row>
    <row r="566" spans="1:14" ht="25.5" x14ac:dyDescent="0.25">
      <c r="A566" s="14" t="s">
        <v>1119</v>
      </c>
      <c r="B566" s="9" t="s">
        <v>1120</v>
      </c>
      <c r="C566" s="15">
        <v>331496</v>
      </c>
      <c r="D566" s="11">
        <v>116602</v>
      </c>
      <c r="E566" s="11">
        <v>4321</v>
      </c>
      <c r="F566" s="11">
        <v>13369</v>
      </c>
      <c r="G566" s="12">
        <v>1935</v>
      </c>
      <c r="H566" s="11">
        <v>774</v>
      </c>
      <c r="I566" s="12">
        <v>13172</v>
      </c>
      <c r="J566" s="17">
        <v>7314</v>
      </c>
      <c r="K566" s="44">
        <v>0</v>
      </c>
      <c r="L566" s="44">
        <v>0</v>
      </c>
      <c r="M566" s="45">
        <v>0</v>
      </c>
      <c r="N566" s="27">
        <f t="shared" si="8"/>
        <v>488983</v>
      </c>
    </row>
    <row r="567" spans="1:14" x14ac:dyDescent="0.25">
      <c r="A567" s="14" t="s">
        <v>1121</v>
      </c>
      <c r="B567" s="9" t="s">
        <v>1122</v>
      </c>
      <c r="C567" s="15">
        <v>168174</v>
      </c>
      <c r="D567" s="11">
        <v>76522</v>
      </c>
      <c r="E567" s="11">
        <v>2366</v>
      </c>
      <c r="F567" s="11">
        <v>7106</v>
      </c>
      <c r="G567" s="12">
        <v>983</v>
      </c>
      <c r="H567" s="11">
        <v>379</v>
      </c>
      <c r="I567" s="12">
        <v>6906</v>
      </c>
      <c r="J567" s="17">
        <v>4051</v>
      </c>
      <c r="K567" s="44">
        <v>0</v>
      </c>
      <c r="L567" s="44">
        <v>0</v>
      </c>
      <c r="M567" s="45">
        <v>0</v>
      </c>
      <c r="N567" s="27">
        <f t="shared" si="8"/>
        <v>266487</v>
      </c>
    </row>
    <row r="568" spans="1:14" ht="25.5" x14ac:dyDescent="0.25">
      <c r="A568" s="14" t="s">
        <v>1123</v>
      </c>
      <c r="B568" s="9" t="s">
        <v>1124</v>
      </c>
      <c r="C568" s="15">
        <v>69816</v>
      </c>
      <c r="D568" s="11">
        <v>39822</v>
      </c>
      <c r="E568" s="11">
        <v>1197</v>
      </c>
      <c r="F568" s="11">
        <v>3595</v>
      </c>
      <c r="G568" s="12">
        <v>473</v>
      </c>
      <c r="H568" s="11">
        <v>206</v>
      </c>
      <c r="I568" s="12">
        <v>586</v>
      </c>
      <c r="J568" s="17">
        <v>560</v>
      </c>
      <c r="K568" s="44">
        <v>0</v>
      </c>
      <c r="L568" s="44">
        <v>0</v>
      </c>
      <c r="M568" s="45">
        <v>0</v>
      </c>
      <c r="N568" s="27">
        <f t="shared" si="8"/>
        <v>116255</v>
      </c>
    </row>
    <row r="569" spans="1:14" x14ac:dyDescent="0.25">
      <c r="A569" s="14" t="s">
        <v>1125</v>
      </c>
      <c r="B569" s="9" t="s">
        <v>1126</v>
      </c>
      <c r="C569" s="15">
        <v>980515</v>
      </c>
      <c r="D569" s="11">
        <v>494661</v>
      </c>
      <c r="E569" s="11">
        <v>11947</v>
      </c>
      <c r="F569" s="11">
        <v>33219</v>
      </c>
      <c r="G569" s="12">
        <v>4814</v>
      </c>
      <c r="H569" s="11">
        <v>2142</v>
      </c>
      <c r="I569" s="12">
        <v>31357</v>
      </c>
      <c r="J569" s="17">
        <v>28157</v>
      </c>
      <c r="K569" s="44">
        <v>0</v>
      </c>
      <c r="L569" s="44">
        <v>0</v>
      </c>
      <c r="M569" s="45">
        <v>0</v>
      </c>
      <c r="N569" s="27">
        <f t="shared" si="8"/>
        <v>1586812</v>
      </c>
    </row>
    <row r="570" spans="1:14" x14ac:dyDescent="0.25">
      <c r="A570" s="14" t="s">
        <v>1127</v>
      </c>
      <c r="B570" s="9" t="s">
        <v>1128</v>
      </c>
      <c r="C570" s="15">
        <v>100096</v>
      </c>
      <c r="D570" s="11">
        <v>32000</v>
      </c>
      <c r="E570" s="11">
        <v>1494</v>
      </c>
      <c r="F570" s="11">
        <v>4536</v>
      </c>
      <c r="G570" s="12">
        <v>621</v>
      </c>
      <c r="H570" s="11">
        <v>245</v>
      </c>
      <c r="I570" s="12">
        <v>3210</v>
      </c>
      <c r="J570" s="17">
        <v>1863</v>
      </c>
      <c r="K570" s="44">
        <v>0</v>
      </c>
      <c r="L570" s="44">
        <v>0</v>
      </c>
      <c r="M570" s="45">
        <v>0</v>
      </c>
      <c r="N570" s="27">
        <f t="shared" si="8"/>
        <v>144065</v>
      </c>
    </row>
    <row r="571" spans="1:14" ht="25.5" x14ac:dyDescent="0.25">
      <c r="A571" s="14" t="s">
        <v>1129</v>
      </c>
      <c r="B571" s="9" t="s">
        <v>1130</v>
      </c>
      <c r="C571" s="15">
        <v>1003730</v>
      </c>
      <c r="D571" s="11">
        <v>309984</v>
      </c>
      <c r="E571" s="11">
        <v>12815</v>
      </c>
      <c r="F571" s="11">
        <v>36746</v>
      </c>
      <c r="G571" s="12">
        <v>5186</v>
      </c>
      <c r="H571" s="11">
        <v>2036</v>
      </c>
      <c r="I571" s="12">
        <v>51398</v>
      </c>
      <c r="J571" s="17">
        <v>32268</v>
      </c>
      <c r="K571" s="44">
        <v>0</v>
      </c>
      <c r="L571" s="44">
        <v>0</v>
      </c>
      <c r="M571" s="45">
        <v>0</v>
      </c>
      <c r="N571" s="27">
        <f t="shared" si="8"/>
        <v>1454163</v>
      </c>
    </row>
    <row r="572" spans="1:14" x14ac:dyDescent="0.25">
      <c r="A572" s="14" t="s">
        <v>1131</v>
      </c>
      <c r="B572" s="9" t="s">
        <v>1132</v>
      </c>
      <c r="C572" s="15">
        <v>415942</v>
      </c>
      <c r="D572" s="11">
        <v>215549</v>
      </c>
      <c r="E572" s="11">
        <v>5199</v>
      </c>
      <c r="F572" s="11">
        <v>14507</v>
      </c>
      <c r="G572" s="12">
        <v>2065</v>
      </c>
      <c r="H572" s="11">
        <v>875</v>
      </c>
      <c r="I572" s="12">
        <v>15859</v>
      </c>
      <c r="J572" s="17">
        <v>11917</v>
      </c>
      <c r="K572" s="44">
        <v>0</v>
      </c>
      <c r="L572" s="44">
        <v>35239</v>
      </c>
      <c r="M572" s="45">
        <v>0</v>
      </c>
      <c r="N572" s="27">
        <f t="shared" si="8"/>
        <v>717152</v>
      </c>
    </row>
    <row r="573" spans="1:14" x14ac:dyDescent="0.25">
      <c r="A573" s="14" t="s">
        <v>1133</v>
      </c>
      <c r="B573" s="9" t="s">
        <v>1134</v>
      </c>
      <c r="C573" s="15">
        <v>347062</v>
      </c>
      <c r="D573" s="11">
        <v>208379</v>
      </c>
      <c r="E573" s="11">
        <v>5362</v>
      </c>
      <c r="F573" s="11">
        <v>16428</v>
      </c>
      <c r="G573" s="12">
        <v>2225</v>
      </c>
      <c r="H573" s="11">
        <v>870</v>
      </c>
      <c r="I573" s="12">
        <v>6969</v>
      </c>
      <c r="J573" s="17">
        <v>4475</v>
      </c>
      <c r="K573" s="44">
        <v>0</v>
      </c>
      <c r="L573" s="44">
        <v>0</v>
      </c>
      <c r="M573" s="45">
        <v>0</v>
      </c>
      <c r="N573" s="27">
        <f t="shared" si="8"/>
        <v>591770</v>
      </c>
    </row>
    <row r="574" spans="1:14" ht="38.25" x14ac:dyDescent="0.25">
      <c r="A574" s="14" t="s">
        <v>1135</v>
      </c>
      <c r="B574" s="9" t="s">
        <v>1136</v>
      </c>
      <c r="C574" s="15">
        <v>121288</v>
      </c>
      <c r="D574" s="11">
        <v>63842</v>
      </c>
      <c r="E574" s="11">
        <v>1692</v>
      </c>
      <c r="F574" s="11">
        <v>5233</v>
      </c>
      <c r="G574" s="12">
        <v>739</v>
      </c>
      <c r="H574" s="11">
        <v>295</v>
      </c>
      <c r="I574" s="12">
        <v>3435</v>
      </c>
      <c r="J574" s="17">
        <v>2188</v>
      </c>
      <c r="K574" s="44">
        <v>0</v>
      </c>
      <c r="L574" s="44">
        <v>0</v>
      </c>
      <c r="M574" s="45">
        <v>0</v>
      </c>
      <c r="N574" s="27">
        <f t="shared" si="8"/>
        <v>198712</v>
      </c>
    </row>
    <row r="575" spans="1:14" x14ac:dyDescent="0.25">
      <c r="A575" s="14" t="s">
        <v>1137</v>
      </c>
      <c r="B575" s="9" t="s">
        <v>1138</v>
      </c>
      <c r="C575" s="15">
        <v>114436</v>
      </c>
      <c r="D575" s="11">
        <v>46859</v>
      </c>
      <c r="E575" s="11">
        <v>1805</v>
      </c>
      <c r="F575" s="11">
        <v>5493</v>
      </c>
      <c r="G575" s="12">
        <v>740</v>
      </c>
      <c r="H575" s="11">
        <v>302</v>
      </c>
      <c r="I575" s="12">
        <v>3273</v>
      </c>
      <c r="J575" s="17">
        <v>1719</v>
      </c>
      <c r="K575" s="44">
        <v>0</v>
      </c>
      <c r="L575" s="44">
        <v>0</v>
      </c>
      <c r="M575" s="45">
        <v>0</v>
      </c>
      <c r="N575" s="27">
        <f t="shared" si="8"/>
        <v>174627</v>
      </c>
    </row>
    <row r="576" spans="1:14" ht="25.5" x14ac:dyDescent="0.25">
      <c r="A576" s="14" t="s">
        <v>1139</v>
      </c>
      <c r="B576" s="9" t="s">
        <v>1140</v>
      </c>
      <c r="C576" s="15">
        <v>147994</v>
      </c>
      <c r="D576" s="11">
        <v>58724</v>
      </c>
      <c r="E576" s="11">
        <v>2077</v>
      </c>
      <c r="F576" s="11">
        <v>6817</v>
      </c>
      <c r="G576" s="12">
        <v>970</v>
      </c>
      <c r="H576" s="11">
        <v>352</v>
      </c>
      <c r="I576" s="12">
        <v>2759</v>
      </c>
      <c r="J576" s="17">
        <v>1507</v>
      </c>
      <c r="K576" s="44">
        <v>0</v>
      </c>
      <c r="L576" s="44">
        <v>0</v>
      </c>
      <c r="M576" s="45">
        <v>0</v>
      </c>
      <c r="N576" s="27">
        <f t="shared" si="8"/>
        <v>221200</v>
      </c>
    </row>
    <row r="577" spans="1:14" x14ac:dyDescent="0.25">
      <c r="A577" s="14" t="s">
        <v>1141</v>
      </c>
      <c r="B577" s="9" t="s">
        <v>1142</v>
      </c>
      <c r="C577" s="15">
        <v>2239597</v>
      </c>
      <c r="D577" s="11">
        <v>924883</v>
      </c>
      <c r="E577" s="11">
        <v>22748</v>
      </c>
      <c r="F577" s="11">
        <v>66181</v>
      </c>
      <c r="G577" s="12">
        <v>10123</v>
      </c>
      <c r="H577" s="11">
        <v>3294</v>
      </c>
      <c r="I577" s="12">
        <v>95188</v>
      </c>
      <c r="J577" s="17">
        <v>73350</v>
      </c>
      <c r="K577" s="44">
        <v>0</v>
      </c>
      <c r="L577" s="44">
        <v>0</v>
      </c>
      <c r="M577" s="45">
        <v>0</v>
      </c>
      <c r="N577" s="27">
        <f t="shared" si="8"/>
        <v>3435364</v>
      </c>
    </row>
    <row r="578" spans="1:14" ht="25.5" x14ac:dyDescent="0.25">
      <c r="A578" s="14" t="s">
        <v>1143</v>
      </c>
      <c r="B578" s="9" t="s">
        <v>1144</v>
      </c>
      <c r="C578" s="15">
        <v>283546</v>
      </c>
      <c r="D578" s="11">
        <v>56255</v>
      </c>
      <c r="E578" s="11">
        <v>3528</v>
      </c>
      <c r="F578" s="11">
        <v>9076</v>
      </c>
      <c r="G578" s="12">
        <v>1230</v>
      </c>
      <c r="H578" s="11">
        <v>465</v>
      </c>
      <c r="I578" s="12">
        <v>7537</v>
      </c>
      <c r="J578" s="17">
        <v>8343</v>
      </c>
      <c r="K578" s="44">
        <v>0</v>
      </c>
      <c r="L578" s="44">
        <v>0</v>
      </c>
      <c r="M578" s="45">
        <v>0</v>
      </c>
      <c r="N578" s="27">
        <f t="shared" si="8"/>
        <v>369980</v>
      </c>
    </row>
    <row r="579" spans="1:14" x14ac:dyDescent="0.25">
      <c r="A579" s="14" t="s">
        <v>1145</v>
      </c>
      <c r="B579" s="9" t="s">
        <v>1146</v>
      </c>
      <c r="C579" s="15">
        <v>201282</v>
      </c>
      <c r="D579" s="11">
        <v>93770</v>
      </c>
      <c r="E579" s="11">
        <v>2865</v>
      </c>
      <c r="F579" s="11">
        <v>8478</v>
      </c>
      <c r="G579" s="12">
        <v>1168</v>
      </c>
      <c r="H579" s="11">
        <v>472</v>
      </c>
      <c r="I579" s="12">
        <v>8240</v>
      </c>
      <c r="J579" s="17">
        <v>4588</v>
      </c>
      <c r="K579" s="44">
        <v>0</v>
      </c>
      <c r="L579" s="44">
        <v>0</v>
      </c>
      <c r="M579" s="45">
        <v>0</v>
      </c>
      <c r="N579" s="27">
        <f t="shared" si="8"/>
        <v>320863</v>
      </c>
    </row>
    <row r="580" spans="1:14" x14ac:dyDescent="0.25">
      <c r="A580" s="14" t="s">
        <v>1147</v>
      </c>
      <c r="B580" s="9" t="s">
        <v>1148</v>
      </c>
      <c r="C580" s="15">
        <v>113324</v>
      </c>
      <c r="D580" s="11">
        <v>70850</v>
      </c>
      <c r="E580" s="11">
        <v>1622</v>
      </c>
      <c r="F580" s="11">
        <v>4905</v>
      </c>
      <c r="G580" s="12">
        <v>676</v>
      </c>
      <c r="H580" s="11">
        <v>262</v>
      </c>
      <c r="I580" s="12">
        <v>3300</v>
      </c>
      <c r="J580" s="17">
        <v>2165</v>
      </c>
      <c r="K580" s="44">
        <v>0</v>
      </c>
      <c r="L580" s="44">
        <v>0</v>
      </c>
      <c r="M580" s="45">
        <v>0</v>
      </c>
      <c r="N580" s="27">
        <f t="shared" si="8"/>
        <v>197104</v>
      </c>
    </row>
    <row r="581" spans="1:14" ht="25.5" x14ac:dyDescent="0.25">
      <c r="A581" s="14" t="s">
        <v>1149</v>
      </c>
      <c r="B581" s="9" t="s">
        <v>1150</v>
      </c>
      <c r="C581" s="15">
        <v>138640</v>
      </c>
      <c r="D581" s="11">
        <v>77247</v>
      </c>
      <c r="E581" s="11">
        <v>2080</v>
      </c>
      <c r="F581" s="11">
        <v>6369</v>
      </c>
      <c r="G581" s="12">
        <v>872</v>
      </c>
      <c r="H581" s="11">
        <v>344</v>
      </c>
      <c r="I581" s="12">
        <v>3796</v>
      </c>
      <c r="J581" s="17">
        <v>2264</v>
      </c>
      <c r="K581" s="44">
        <v>0</v>
      </c>
      <c r="L581" s="44">
        <v>0</v>
      </c>
      <c r="M581" s="45">
        <v>0</v>
      </c>
      <c r="N581" s="27">
        <f t="shared" si="8"/>
        <v>231612</v>
      </c>
    </row>
    <row r="582" spans="1:14" x14ac:dyDescent="0.25">
      <c r="A582" s="14" t="s">
        <v>1151</v>
      </c>
      <c r="B582" s="9" t="s">
        <v>1152</v>
      </c>
      <c r="C582" s="20">
        <v>1149296</v>
      </c>
      <c r="D582" s="21">
        <v>478062</v>
      </c>
      <c r="E582" s="21">
        <v>12995</v>
      </c>
      <c r="F582" s="21">
        <v>37377</v>
      </c>
      <c r="G582" s="22">
        <v>5615</v>
      </c>
      <c r="H582" s="21">
        <v>2189</v>
      </c>
      <c r="I582" s="22">
        <v>44348</v>
      </c>
      <c r="J582" s="23">
        <v>33927</v>
      </c>
      <c r="K582" s="47">
        <v>0</v>
      </c>
      <c r="L582" s="47">
        <v>0</v>
      </c>
      <c r="M582" s="48">
        <v>0</v>
      </c>
      <c r="N582" s="27">
        <f t="shared" si="8"/>
        <v>1763809</v>
      </c>
    </row>
    <row r="583" spans="1:14" s="26" customFormat="1" x14ac:dyDescent="0.25">
      <c r="A583" s="55" t="s">
        <v>1154</v>
      </c>
      <c r="B583" s="55"/>
      <c r="C583" s="25">
        <f>SUM(C13:C582)</f>
        <v>289418668</v>
      </c>
      <c r="D583" s="25">
        <f t="shared" ref="D583:M583" si="9">SUM(D13:D582)</f>
        <v>121561968</v>
      </c>
      <c r="E583" s="25">
        <f t="shared" si="9"/>
        <v>3488184</v>
      </c>
      <c r="F583" s="25">
        <f t="shared" si="9"/>
        <v>9973830</v>
      </c>
      <c r="G583" s="25">
        <f t="shared" si="9"/>
        <v>1420534</v>
      </c>
      <c r="H583" s="25">
        <f t="shared" si="9"/>
        <v>540955</v>
      </c>
      <c r="I583" s="25">
        <f t="shared" si="9"/>
        <v>9015699</v>
      </c>
      <c r="J583" s="25">
        <f t="shared" si="9"/>
        <v>7571192</v>
      </c>
      <c r="K583" s="25">
        <f t="shared" si="9"/>
        <v>0</v>
      </c>
      <c r="L583" s="25">
        <f t="shared" si="9"/>
        <v>8983084</v>
      </c>
      <c r="M583" s="34">
        <f t="shared" si="9"/>
        <v>58852</v>
      </c>
      <c r="N583" s="36">
        <f t="shared" si="8"/>
        <v>452032966</v>
      </c>
    </row>
    <row r="584" spans="1:14" x14ac:dyDescent="0.25">
      <c r="A584" s="56" t="s">
        <v>1153</v>
      </c>
      <c r="B584" s="56"/>
      <c r="C584" s="56"/>
      <c r="D584" s="56"/>
      <c r="E584" s="56"/>
      <c r="F584" s="56"/>
      <c r="G584" s="56"/>
      <c r="H584" s="56"/>
      <c r="I584" s="56"/>
      <c r="J584" s="56"/>
      <c r="K584" s="3"/>
      <c r="L584" s="3"/>
      <c r="M584" s="3"/>
    </row>
    <row r="585" spans="1:1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"/>
    </row>
    <row r="586" spans="1:14" s="2" customFormat="1" x14ac:dyDescent="0.25">
      <c r="A586" s="57" t="s">
        <v>1161</v>
      </c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3"/>
      <c r="N586" s="3"/>
    </row>
    <row r="587" spans="1:14" s="2" customFormat="1" x14ac:dyDescent="0.25">
      <c r="A587" s="37"/>
      <c r="B587" s="37"/>
      <c r="C587" s="37"/>
      <c r="D587" s="37"/>
      <c r="E587" s="37"/>
      <c r="F587" s="37"/>
      <c r="G587" s="38"/>
      <c r="H587" s="39"/>
      <c r="I587" s="37"/>
      <c r="J587" s="37"/>
      <c r="K587" s="37"/>
      <c r="L587" s="37"/>
      <c r="M587" s="3"/>
      <c r="N587" s="3"/>
    </row>
    <row r="588" spans="1:14" s="2" customFormat="1" x14ac:dyDescent="0.25">
      <c r="A588" s="37"/>
      <c r="B588" s="37"/>
      <c r="C588" s="37"/>
      <c r="D588" s="37"/>
      <c r="E588" s="37"/>
      <c r="F588" s="37"/>
      <c r="G588" s="38"/>
      <c r="H588" s="39"/>
      <c r="I588" s="37"/>
      <c r="J588" s="37"/>
      <c r="K588" s="37"/>
      <c r="L588" s="37"/>
      <c r="M588" s="3"/>
      <c r="N588" s="3"/>
    </row>
    <row r="589" spans="1:14" s="2" customFormat="1" x14ac:dyDescent="0.25">
      <c r="A589" s="37"/>
      <c r="B589" s="37"/>
      <c r="C589" s="37"/>
      <c r="D589" s="37"/>
      <c r="E589" s="37"/>
      <c r="F589" s="37"/>
      <c r="G589" s="38"/>
      <c r="H589" s="39"/>
      <c r="I589" s="37"/>
      <c r="J589" s="37"/>
      <c r="K589" s="37"/>
      <c r="L589" s="37"/>
      <c r="M589" s="3"/>
      <c r="N589" s="3"/>
    </row>
    <row r="590" spans="1:14" s="2" customFormat="1" x14ac:dyDescent="0.25">
      <c r="A590" s="58" t="s">
        <v>1159</v>
      </c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3"/>
      <c r="N590" s="3"/>
    </row>
    <row r="591" spans="1:14" s="2" customFormat="1" x14ac:dyDescent="0.25">
      <c r="A591" s="58" t="s">
        <v>1160</v>
      </c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3"/>
      <c r="N591"/>
    </row>
    <row r="592" spans="1:1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</sheetData>
  <mergeCells count="5">
    <mergeCell ref="A584:J584"/>
    <mergeCell ref="A583:B583"/>
    <mergeCell ref="A586:L586"/>
    <mergeCell ref="A590:L590"/>
    <mergeCell ref="A591:L59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591"/>
  <sheetViews>
    <sheetView topLeftCell="B573" workbookViewId="0">
      <selection activeCell="A586" sqref="A586:L586"/>
    </sheetView>
  </sheetViews>
  <sheetFormatPr baseColWidth="10" defaultRowHeight="15" x14ac:dyDescent="0.25"/>
  <cols>
    <col min="1" max="1" width="11.42578125" style="2"/>
    <col min="2" max="2" width="19.28515625" style="2" customWidth="1"/>
    <col min="3" max="4" width="14.28515625" style="2" bestFit="1" customWidth="1"/>
    <col min="5" max="7" width="12.28515625" style="2" bestFit="1" customWidth="1"/>
    <col min="8" max="8" width="11.42578125" style="2"/>
    <col min="9" max="10" width="12.28515625" style="2" bestFit="1" customWidth="1"/>
    <col min="11" max="11" width="7.85546875" style="2" bestFit="1" customWidth="1"/>
    <col min="12" max="12" width="11.28515625" style="2" bestFit="1" customWidth="1"/>
    <col min="13" max="13" width="13.85546875" style="2" customWidth="1"/>
    <col min="14" max="14" width="13.7109375" style="2" bestFit="1" customWidth="1"/>
    <col min="15" max="16384" width="11.42578125" style="2"/>
  </cols>
  <sheetData>
    <row r="10" spans="1:14" x14ac:dyDescent="0.25">
      <c r="A10" s="2" t="s">
        <v>1156</v>
      </c>
    </row>
    <row r="12" spans="1:14" ht="63.75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7" t="s">
        <v>10</v>
      </c>
      <c r="L12" s="7" t="s">
        <v>11</v>
      </c>
      <c r="M12" s="7" t="s">
        <v>12</v>
      </c>
      <c r="N12" s="6" t="s">
        <v>1162</v>
      </c>
    </row>
    <row r="13" spans="1:14" x14ac:dyDescent="0.25">
      <c r="A13" s="8" t="s">
        <v>13</v>
      </c>
      <c r="B13" s="9" t="s">
        <v>14</v>
      </c>
      <c r="C13" s="27">
        <v>131894</v>
      </c>
      <c r="D13" s="11">
        <v>53142</v>
      </c>
      <c r="E13" s="11">
        <v>1977</v>
      </c>
      <c r="F13" s="11">
        <v>6018</v>
      </c>
      <c r="G13" s="12">
        <v>299</v>
      </c>
      <c r="H13" s="11">
        <v>325</v>
      </c>
      <c r="I13" s="12">
        <v>2390</v>
      </c>
      <c r="J13" s="17">
        <v>1214</v>
      </c>
      <c r="K13" s="13">
        <v>0</v>
      </c>
      <c r="L13" s="29">
        <v>0</v>
      </c>
      <c r="M13" s="40">
        <v>0</v>
      </c>
      <c r="N13" s="27">
        <f>SUM(C13:M13)</f>
        <v>197259</v>
      </c>
    </row>
    <row r="14" spans="1:14" ht="25.5" x14ac:dyDescent="0.25">
      <c r="A14" s="14" t="s">
        <v>15</v>
      </c>
      <c r="B14" s="9" t="s">
        <v>16</v>
      </c>
      <c r="C14" s="27">
        <v>2390356</v>
      </c>
      <c r="D14" s="11">
        <v>1054863</v>
      </c>
      <c r="E14" s="11">
        <v>28726</v>
      </c>
      <c r="F14" s="11">
        <v>78174</v>
      </c>
      <c r="G14" s="12">
        <v>10662</v>
      </c>
      <c r="H14" s="11">
        <v>4258</v>
      </c>
      <c r="I14" s="12">
        <v>116020</v>
      </c>
      <c r="J14" s="17">
        <v>66417</v>
      </c>
      <c r="K14" s="13">
        <v>0</v>
      </c>
      <c r="L14" s="13">
        <v>0</v>
      </c>
      <c r="M14" s="41">
        <v>0</v>
      </c>
      <c r="N14" s="27">
        <f t="shared" ref="N14:N77" si="0">SUM(C14:M14)</f>
        <v>3749476</v>
      </c>
    </row>
    <row r="15" spans="1:14" ht="25.5" x14ac:dyDescent="0.25">
      <c r="A15" s="14" t="s">
        <v>17</v>
      </c>
      <c r="B15" s="9" t="s">
        <v>18</v>
      </c>
      <c r="C15" s="27">
        <v>164016</v>
      </c>
      <c r="D15" s="11">
        <v>49566</v>
      </c>
      <c r="E15" s="11">
        <v>2384</v>
      </c>
      <c r="F15" s="11">
        <v>7099</v>
      </c>
      <c r="G15" s="12">
        <v>505</v>
      </c>
      <c r="H15" s="11">
        <v>384</v>
      </c>
      <c r="I15" s="12">
        <v>5411</v>
      </c>
      <c r="J15" s="17">
        <v>2769</v>
      </c>
      <c r="K15" s="13">
        <v>0</v>
      </c>
      <c r="L15" s="13">
        <v>0</v>
      </c>
      <c r="M15" s="29">
        <v>0</v>
      </c>
      <c r="N15" s="27">
        <f t="shared" si="0"/>
        <v>232134</v>
      </c>
    </row>
    <row r="16" spans="1:14" x14ac:dyDescent="0.25">
      <c r="A16" s="14" t="s">
        <v>19</v>
      </c>
      <c r="B16" s="9" t="s">
        <v>20</v>
      </c>
      <c r="C16" s="27">
        <v>93246</v>
      </c>
      <c r="D16" s="11">
        <v>41723</v>
      </c>
      <c r="E16" s="11">
        <v>1353</v>
      </c>
      <c r="F16" s="11">
        <v>3977</v>
      </c>
      <c r="G16" s="12">
        <v>295</v>
      </c>
      <c r="H16" s="11">
        <v>236</v>
      </c>
      <c r="I16" s="12">
        <v>2232</v>
      </c>
      <c r="J16" s="17">
        <v>1377</v>
      </c>
      <c r="K16" s="13">
        <v>0</v>
      </c>
      <c r="L16" s="13">
        <v>0</v>
      </c>
      <c r="M16" s="29">
        <v>0</v>
      </c>
      <c r="N16" s="27">
        <f t="shared" si="0"/>
        <v>144439</v>
      </c>
    </row>
    <row r="17" spans="1:14" x14ac:dyDescent="0.25">
      <c r="A17" s="14" t="s">
        <v>21</v>
      </c>
      <c r="B17" s="9" t="s">
        <v>22</v>
      </c>
      <c r="C17" s="27">
        <v>1356878</v>
      </c>
      <c r="D17" s="11">
        <v>423522</v>
      </c>
      <c r="E17" s="11">
        <v>15408.5</v>
      </c>
      <c r="F17" s="11">
        <v>42520</v>
      </c>
      <c r="G17" s="12">
        <v>6163</v>
      </c>
      <c r="H17" s="11">
        <v>2170</v>
      </c>
      <c r="I17" s="12">
        <v>34944</v>
      </c>
      <c r="J17" s="17">
        <v>27623</v>
      </c>
      <c r="K17" s="13">
        <v>0</v>
      </c>
      <c r="L17" s="13">
        <v>0</v>
      </c>
      <c r="M17" s="29">
        <v>0</v>
      </c>
      <c r="N17" s="27">
        <f t="shared" si="0"/>
        <v>1909228.5</v>
      </c>
    </row>
    <row r="18" spans="1:14" ht="25.5" x14ac:dyDescent="0.25">
      <c r="A18" s="14" t="s">
        <v>23</v>
      </c>
      <c r="B18" s="9" t="s">
        <v>24</v>
      </c>
      <c r="C18" s="27">
        <v>1476414</v>
      </c>
      <c r="D18" s="11">
        <v>577018</v>
      </c>
      <c r="E18" s="11">
        <v>14901.5</v>
      </c>
      <c r="F18" s="11">
        <v>40302</v>
      </c>
      <c r="G18" s="12">
        <v>7244</v>
      </c>
      <c r="H18" s="11">
        <v>2162</v>
      </c>
      <c r="I18" s="12">
        <v>44265</v>
      </c>
      <c r="J18" s="17">
        <v>33789</v>
      </c>
      <c r="K18" s="13">
        <v>0</v>
      </c>
      <c r="L18" s="13">
        <v>107130</v>
      </c>
      <c r="M18" s="29">
        <v>0</v>
      </c>
      <c r="N18" s="27">
        <f t="shared" si="0"/>
        <v>2303225.5</v>
      </c>
    </row>
    <row r="19" spans="1:14" x14ac:dyDescent="0.25">
      <c r="A19" s="14" t="s">
        <v>25</v>
      </c>
      <c r="B19" s="9" t="s">
        <v>26</v>
      </c>
      <c r="C19" s="27">
        <v>229390</v>
      </c>
      <c r="D19" s="11">
        <v>84463</v>
      </c>
      <c r="E19" s="11">
        <v>3365</v>
      </c>
      <c r="F19" s="11">
        <v>10134</v>
      </c>
      <c r="G19" s="12">
        <v>670</v>
      </c>
      <c r="H19" s="11">
        <v>551</v>
      </c>
      <c r="I19" s="12">
        <v>7218</v>
      </c>
      <c r="J19" s="17">
        <v>3481</v>
      </c>
      <c r="K19" s="13">
        <v>0</v>
      </c>
      <c r="L19" s="13">
        <v>16754</v>
      </c>
      <c r="M19" s="29">
        <v>0</v>
      </c>
      <c r="N19" s="27">
        <f t="shared" si="0"/>
        <v>356026</v>
      </c>
    </row>
    <row r="20" spans="1:14" ht="25.5" x14ac:dyDescent="0.25">
      <c r="A20" s="14" t="s">
        <v>27</v>
      </c>
      <c r="B20" s="9" t="s">
        <v>28</v>
      </c>
      <c r="C20" s="27">
        <v>107114</v>
      </c>
      <c r="D20" s="11">
        <v>56452</v>
      </c>
      <c r="E20" s="11">
        <v>1535</v>
      </c>
      <c r="F20" s="11">
        <v>4602</v>
      </c>
      <c r="G20" s="12">
        <v>327</v>
      </c>
      <c r="H20" s="11">
        <v>234</v>
      </c>
      <c r="I20" s="12">
        <v>1817</v>
      </c>
      <c r="J20" s="17">
        <v>1261</v>
      </c>
      <c r="K20" s="13">
        <v>0</v>
      </c>
      <c r="L20" s="13">
        <v>8802</v>
      </c>
      <c r="M20" s="29">
        <v>0</v>
      </c>
      <c r="N20" s="27">
        <f t="shared" si="0"/>
        <v>182144</v>
      </c>
    </row>
    <row r="21" spans="1:14" x14ac:dyDescent="0.25">
      <c r="A21" s="14" t="s">
        <v>29</v>
      </c>
      <c r="B21" s="9" t="s">
        <v>30</v>
      </c>
      <c r="C21" s="27">
        <v>422290</v>
      </c>
      <c r="D21" s="11">
        <v>180103</v>
      </c>
      <c r="E21" s="11">
        <v>4848</v>
      </c>
      <c r="F21" s="11">
        <v>12901</v>
      </c>
      <c r="G21" s="12">
        <v>2001</v>
      </c>
      <c r="H21" s="11">
        <v>738</v>
      </c>
      <c r="I21" s="12">
        <v>18030</v>
      </c>
      <c r="J21" s="17">
        <v>11139</v>
      </c>
      <c r="K21" s="13">
        <v>0</v>
      </c>
      <c r="L21" s="13">
        <v>0</v>
      </c>
      <c r="M21" s="29">
        <v>0</v>
      </c>
      <c r="N21" s="27">
        <f t="shared" si="0"/>
        <v>652050</v>
      </c>
    </row>
    <row r="22" spans="1:14" ht="25.5" x14ac:dyDescent="0.25">
      <c r="A22" s="14" t="s">
        <v>31</v>
      </c>
      <c r="B22" s="9" t="s">
        <v>32</v>
      </c>
      <c r="C22" s="27">
        <v>1080138</v>
      </c>
      <c r="D22" s="11">
        <v>267021</v>
      </c>
      <c r="E22" s="11">
        <v>11446</v>
      </c>
      <c r="F22" s="11">
        <v>24894</v>
      </c>
      <c r="G22" s="12">
        <v>6857</v>
      </c>
      <c r="H22" s="11">
        <v>1339</v>
      </c>
      <c r="I22" s="12">
        <v>31992</v>
      </c>
      <c r="J22" s="17">
        <v>30130</v>
      </c>
      <c r="K22" s="13">
        <v>0</v>
      </c>
      <c r="L22" s="13">
        <v>0</v>
      </c>
      <c r="M22" s="29">
        <v>0</v>
      </c>
      <c r="N22" s="27">
        <f t="shared" si="0"/>
        <v>1453817</v>
      </c>
    </row>
    <row r="23" spans="1:14" x14ac:dyDescent="0.25">
      <c r="A23" s="14" t="s">
        <v>33</v>
      </c>
      <c r="B23" s="9" t="s">
        <v>34</v>
      </c>
      <c r="C23" s="27">
        <v>97132</v>
      </c>
      <c r="D23" s="11">
        <v>39574</v>
      </c>
      <c r="E23" s="11">
        <v>1685</v>
      </c>
      <c r="F23" s="11">
        <v>5006</v>
      </c>
      <c r="G23" s="12">
        <v>327</v>
      </c>
      <c r="H23" s="11">
        <v>269</v>
      </c>
      <c r="I23" s="12">
        <v>3199</v>
      </c>
      <c r="J23" s="17">
        <v>1640</v>
      </c>
      <c r="K23" s="13">
        <v>0</v>
      </c>
      <c r="L23" s="13">
        <v>0</v>
      </c>
      <c r="M23" s="29">
        <v>0</v>
      </c>
      <c r="N23" s="27">
        <f t="shared" si="0"/>
        <v>148832</v>
      </c>
    </row>
    <row r="24" spans="1:14" x14ac:dyDescent="0.25">
      <c r="A24" s="14" t="s">
        <v>35</v>
      </c>
      <c r="B24" s="9" t="s">
        <v>36</v>
      </c>
      <c r="C24" s="27">
        <v>505966</v>
      </c>
      <c r="D24" s="11">
        <v>94580</v>
      </c>
      <c r="E24" s="11">
        <v>6373</v>
      </c>
      <c r="F24" s="11">
        <v>17693</v>
      </c>
      <c r="G24" s="12">
        <v>2104</v>
      </c>
      <c r="H24" s="11">
        <v>958</v>
      </c>
      <c r="I24" s="12">
        <v>30560</v>
      </c>
      <c r="J24" s="17">
        <v>14326</v>
      </c>
      <c r="K24" s="13">
        <v>0</v>
      </c>
      <c r="L24" s="13">
        <v>0</v>
      </c>
      <c r="M24" s="29">
        <v>0</v>
      </c>
      <c r="N24" s="27">
        <f t="shared" si="0"/>
        <v>672560</v>
      </c>
    </row>
    <row r="25" spans="1:14" x14ac:dyDescent="0.25">
      <c r="A25" s="14" t="s">
        <v>37</v>
      </c>
      <c r="B25" s="9" t="s">
        <v>38</v>
      </c>
      <c r="C25" s="27">
        <v>374752</v>
      </c>
      <c r="D25" s="11">
        <v>196778</v>
      </c>
      <c r="E25" s="11">
        <v>4676</v>
      </c>
      <c r="F25" s="11">
        <v>13303</v>
      </c>
      <c r="G25" s="12">
        <v>1514</v>
      </c>
      <c r="H25" s="11">
        <v>757</v>
      </c>
      <c r="I25" s="12">
        <v>7040</v>
      </c>
      <c r="J25" s="17">
        <v>5856</v>
      </c>
      <c r="K25" s="13">
        <v>0</v>
      </c>
      <c r="L25" s="13">
        <v>19891</v>
      </c>
      <c r="M25" s="29">
        <v>0</v>
      </c>
      <c r="N25" s="27">
        <f t="shared" si="0"/>
        <v>624567</v>
      </c>
    </row>
    <row r="26" spans="1:14" x14ac:dyDescent="0.25">
      <c r="A26" s="14" t="s">
        <v>39</v>
      </c>
      <c r="B26" s="9" t="s">
        <v>40</v>
      </c>
      <c r="C26" s="27">
        <v>2908012</v>
      </c>
      <c r="D26" s="11">
        <v>802688</v>
      </c>
      <c r="E26" s="11">
        <v>31146</v>
      </c>
      <c r="F26" s="11">
        <v>74289</v>
      </c>
      <c r="G26" s="12">
        <v>16177</v>
      </c>
      <c r="H26" s="11">
        <v>5190</v>
      </c>
      <c r="I26" s="12">
        <v>62246</v>
      </c>
      <c r="J26" s="17">
        <v>64506</v>
      </c>
      <c r="K26" s="13">
        <v>0</v>
      </c>
      <c r="L26" s="13">
        <v>0</v>
      </c>
      <c r="M26" s="29">
        <v>0</v>
      </c>
      <c r="N26" s="27">
        <f t="shared" si="0"/>
        <v>3964254</v>
      </c>
    </row>
    <row r="27" spans="1:14" x14ac:dyDescent="0.25">
      <c r="A27" s="14" t="s">
        <v>41</v>
      </c>
      <c r="B27" s="9" t="s">
        <v>42</v>
      </c>
      <c r="C27" s="27">
        <v>341684</v>
      </c>
      <c r="D27" s="11">
        <v>131406</v>
      </c>
      <c r="E27" s="11">
        <v>4342.5</v>
      </c>
      <c r="F27" s="11">
        <v>11900</v>
      </c>
      <c r="G27" s="12">
        <v>1387</v>
      </c>
      <c r="H27" s="11">
        <v>641</v>
      </c>
      <c r="I27" s="12">
        <v>13873</v>
      </c>
      <c r="J27" s="17">
        <v>7442</v>
      </c>
      <c r="K27" s="13">
        <v>0</v>
      </c>
      <c r="L27" s="13">
        <v>47866</v>
      </c>
      <c r="M27" s="29">
        <v>0</v>
      </c>
      <c r="N27" s="27">
        <f t="shared" si="0"/>
        <v>560541.5</v>
      </c>
    </row>
    <row r="28" spans="1:14" ht="25.5" x14ac:dyDescent="0.25">
      <c r="A28" s="14" t="s">
        <v>43</v>
      </c>
      <c r="B28" s="9" t="s">
        <v>44</v>
      </c>
      <c r="C28" s="27">
        <v>472766</v>
      </c>
      <c r="D28" s="11">
        <v>74357</v>
      </c>
      <c r="E28" s="11">
        <v>5990</v>
      </c>
      <c r="F28" s="11">
        <v>16319</v>
      </c>
      <c r="G28" s="12">
        <v>2039</v>
      </c>
      <c r="H28" s="11">
        <v>883</v>
      </c>
      <c r="I28" s="12">
        <v>31903</v>
      </c>
      <c r="J28" s="17">
        <v>13731</v>
      </c>
      <c r="K28" s="13">
        <v>0</v>
      </c>
      <c r="L28" s="13">
        <v>0</v>
      </c>
      <c r="M28" s="29">
        <v>0</v>
      </c>
      <c r="N28" s="27">
        <f t="shared" si="0"/>
        <v>617988</v>
      </c>
    </row>
    <row r="29" spans="1:14" x14ac:dyDescent="0.25">
      <c r="A29" s="14" t="s">
        <v>45</v>
      </c>
      <c r="B29" s="9" t="s">
        <v>46</v>
      </c>
      <c r="C29" s="27">
        <v>227230</v>
      </c>
      <c r="D29" s="11">
        <v>74195</v>
      </c>
      <c r="E29" s="11">
        <v>3140</v>
      </c>
      <c r="F29" s="11">
        <v>9042</v>
      </c>
      <c r="G29" s="12">
        <v>812</v>
      </c>
      <c r="H29" s="11">
        <v>487</v>
      </c>
      <c r="I29" s="12">
        <v>9094</v>
      </c>
      <c r="J29" s="17">
        <v>4719</v>
      </c>
      <c r="K29" s="13">
        <v>0</v>
      </c>
      <c r="L29" s="13">
        <v>0</v>
      </c>
      <c r="M29" s="29">
        <v>0</v>
      </c>
      <c r="N29" s="27">
        <f t="shared" si="0"/>
        <v>328719</v>
      </c>
    </row>
    <row r="30" spans="1:14" ht="25.5" x14ac:dyDescent="0.25">
      <c r="A30" s="14" t="s">
        <v>47</v>
      </c>
      <c r="B30" s="9" t="s">
        <v>48</v>
      </c>
      <c r="C30" s="27">
        <v>115526</v>
      </c>
      <c r="D30" s="11">
        <v>57100</v>
      </c>
      <c r="E30" s="11">
        <v>1627</v>
      </c>
      <c r="F30" s="11">
        <v>4709</v>
      </c>
      <c r="G30" s="12">
        <v>317</v>
      </c>
      <c r="H30" s="11">
        <v>271</v>
      </c>
      <c r="I30" s="12">
        <v>2093</v>
      </c>
      <c r="J30" s="17">
        <v>1276</v>
      </c>
      <c r="K30" s="13">
        <v>0</v>
      </c>
      <c r="L30" s="13">
        <v>0</v>
      </c>
      <c r="M30" s="29">
        <v>0</v>
      </c>
      <c r="N30" s="27">
        <f t="shared" si="0"/>
        <v>182919</v>
      </c>
    </row>
    <row r="31" spans="1:14" x14ac:dyDescent="0.25">
      <c r="A31" s="14" t="s">
        <v>49</v>
      </c>
      <c r="B31" s="9" t="s">
        <v>50</v>
      </c>
      <c r="C31" s="27">
        <v>195304</v>
      </c>
      <c r="D31" s="11">
        <v>47629</v>
      </c>
      <c r="E31" s="11">
        <v>2743</v>
      </c>
      <c r="F31" s="11">
        <v>7987</v>
      </c>
      <c r="G31" s="12">
        <v>670</v>
      </c>
      <c r="H31" s="11">
        <v>433</v>
      </c>
      <c r="I31" s="12">
        <v>7810</v>
      </c>
      <c r="J31" s="17">
        <v>4007</v>
      </c>
      <c r="K31" s="13">
        <v>0</v>
      </c>
      <c r="L31" s="13">
        <v>0</v>
      </c>
      <c r="M31" s="29">
        <v>0</v>
      </c>
      <c r="N31" s="27">
        <f t="shared" si="0"/>
        <v>266583</v>
      </c>
    </row>
    <row r="32" spans="1:14" ht="25.5" x14ac:dyDescent="0.25">
      <c r="A32" s="14" t="s">
        <v>51</v>
      </c>
      <c r="B32" s="9" t="s">
        <v>52</v>
      </c>
      <c r="C32" s="27">
        <v>254248</v>
      </c>
      <c r="D32" s="11">
        <v>207767</v>
      </c>
      <c r="E32" s="11">
        <v>3347</v>
      </c>
      <c r="F32" s="11">
        <v>9535</v>
      </c>
      <c r="G32" s="12">
        <v>970</v>
      </c>
      <c r="H32" s="11">
        <v>508</v>
      </c>
      <c r="I32" s="12">
        <v>11079</v>
      </c>
      <c r="J32" s="17">
        <v>5655</v>
      </c>
      <c r="K32" s="13">
        <v>0</v>
      </c>
      <c r="L32" s="13">
        <v>0</v>
      </c>
      <c r="M32" s="29">
        <v>0</v>
      </c>
      <c r="N32" s="27">
        <f t="shared" si="0"/>
        <v>493109</v>
      </c>
    </row>
    <row r="33" spans="1:14" x14ac:dyDescent="0.25">
      <c r="A33" s="14" t="s">
        <v>53</v>
      </c>
      <c r="B33" s="9" t="s">
        <v>54</v>
      </c>
      <c r="C33" s="27">
        <v>869360</v>
      </c>
      <c r="D33" s="11">
        <v>342096</v>
      </c>
      <c r="E33" s="11">
        <v>10491.5</v>
      </c>
      <c r="F33" s="11">
        <v>26497</v>
      </c>
      <c r="G33" s="12">
        <v>4407</v>
      </c>
      <c r="H33" s="11">
        <v>1550</v>
      </c>
      <c r="I33" s="12">
        <v>38904</v>
      </c>
      <c r="J33" s="17">
        <v>24978</v>
      </c>
      <c r="K33" s="13">
        <v>0</v>
      </c>
      <c r="L33" s="13">
        <v>0</v>
      </c>
      <c r="M33" s="29">
        <v>0</v>
      </c>
      <c r="N33" s="27">
        <f t="shared" si="0"/>
        <v>1318283.5</v>
      </c>
    </row>
    <row r="34" spans="1:14" x14ac:dyDescent="0.25">
      <c r="A34" s="14" t="s">
        <v>55</v>
      </c>
      <c r="B34" s="9" t="s">
        <v>56</v>
      </c>
      <c r="C34" s="27">
        <v>119526</v>
      </c>
      <c r="D34" s="11">
        <v>47636</v>
      </c>
      <c r="E34" s="11">
        <v>1592</v>
      </c>
      <c r="F34" s="11">
        <v>4312</v>
      </c>
      <c r="G34" s="12">
        <v>496</v>
      </c>
      <c r="H34" s="11">
        <v>249</v>
      </c>
      <c r="I34" s="12">
        <v>1777</v>
      </c>
      <c r="J34" s="17">
        <v>1686</v>
      </c>
      <c r="K34" s="13">
        <v>0</v>
      </c>
      <c r="L34" s="13">
        <v>6</v>
      </c>
      <c r="M34" s="29">
        <v>0</v>
      </c>
      <c r="N34" s="27">
        <f t="shared" si="0"/>
        <v>177280</v>
      </c>
    </row>
    <row r="35" spans="1:14" ht="25.5" x14ac:dyDescent="0.25">
      <c r="A35" s="14" t="s">
        <v>57</v>
      </c>
      <c r="B35" s="9" t="s">
        <v>58</v>
      </c>
      <c r="C35" s="27">
        <v>944527</v>
      </c>
      <c r="D35" s="11">
        <v>524675</v>
      </c>
      <c r="E35" s="11">
        <v>10679.5</v>
      </c>
      <c r="F35" s="11">
        <v>25163</v>
      </c>
      <c r="G35" s="12">
        <v>6062</v>
      </c>
      <c r="H35" s="11">
        <v>1284</v>
      </c>
      <c r="I35" s="12">
        <v>49815</v>
      </c>
      <c r="J35" s="17">
        <v>34903</v>
      </c>
      <c r="K35" s="13">
        <v>0</v>
      </c>
      <c r="L35" s="13">
        <v>0</v>
      </c>
      <c r="M35" s="29">
        <v>0</v>
      </c>
      <c r="N35" s="27">
        <f t="shared" si="0"/>
        <v>1597108.5</v>
      </c>
    </row>
    <row r="36" spans="1:14" ht="25.5" x14ac:dyDescent="0.25">
      <c r="A36" s="14" t="s">
        <v>59</v>
      </c>
      <c r="B36" s="9" t="s">
        <v>60</v>
      </c>
      <c r="C36" s="27">
        <v>381802</v>
      </c>
      <c r="D36" s="11">
        <v>221372</v>
      </c>
      <c r="E36" s="11">
        <v>4526</v>
      </c>
      <c r="F36" s="11">
        <v>15123</v>
      </c>
      <c r="G36" s="12">
        <v>1020</v>
      </c>
      <c r="H36" s="11">
        <v>689</v>
      </c>
      <c r="I36" s="12">
        <v>10220</v>
      </c>
      <c r="J36" s="17">
        <v>5005</v>
      </c>
      <c r="K36" s="13">
        <v>0</v>
      </c>
      <c r="L36" s="13">
        <v>0</v>
      </c>
      <c r="M36" s="29">
        <v>0</v>
      </c>
      <c r="N36" s="27">
        <f t="shared" si="0"/>
        <v>639757</v>
      </c>
    </row>
    <row r="37" spans="1:14" x14ac:dyDescent="0.25">
      <c r="A37" s="14" t="s">
        <v>61</v>
      </c>
      <c r="B37" s="9" t="s">
        <v>62</v>
      </c>
      <c r="C37" s="27">
        <v>878418</v>
      </c>
      <c r="D37" s="11">
        <v>324183</v>
      </c>
      <c r="E37" s="11">
        <v>7640</v>
      </c>
      <c r="F37" s="11">
        <v>17820</v>
      </c>
      <c r="G37" s="12">
        <v>5223</v>
      </c>
      <c r="H37" s="11">
        <v>966</v>
      </c>
      <c r="I37" s="12">
        <v>27203</v>
      </c>
      <c r="J37" s="17">
        <v>23284</v>
      </c>
      <c r="K37" s="13">
        <v>0</v>
      </c>
      <c r="L37" s="13">
        <v>0</v>
      </c>
      <c r="M37" s="29">
        <v>0</v>
      </c>
      <c r="N37" s="27">
        <f t="shared" si="0"/>
        <v>1284737</v>
      </c>
    </row>
    <row r="38" spans="1:14" ht="25.5" x14ac:dyDescent="0.25">
      <c r="A38" s="14" t="s">
        <v>63</v>
      </c>
      <c r="B38" s="9" t="s">
        <v>64</v>
      </c>
      <c r="C38" s="27">
        <v>545040</v>
      </c>
      <c r="D38" s="11">
        <v>215399</v>
      </c>
      <c r="E38" s="11">
        <v>7007.5</v>
      </c>
      <c r="F38" s="11">
        <v>18853</v>
      </c>
      <c r="G38" s="12">
        <v>2426</v>
      </c>
      <c r="H38" s="11">
        <v>1016</v>
      </c>
      <c r="I38" s="12">
        <v>23135</v>
      </c>
      <c r="J38" s="17">
        <v>13769</v>
      </c>
      <c r="K38" s="13">
        <v>0</v>
      </c>
      <c r="L38" s="13">
        <v>48653</v>
      </c>
      <c r="M38" s="29">
        <v>0</v>
      </c>
      <c r="N38" s="27">
        <f t="shared" si="0"/>
        <v>875298.5</v>
      </c>
    </row>
    <row r="39" spans="1:14" ht="25.5" x14ac:dyDescent="0.25">
      <c r="A39" s="14" t="s">
        <v>65</v>
      </c>
      <c r="B39" s="9" t="s">
        <v>66</v>
      </c>
      <c r="C39" s="27">
        <v>230098</v>
      </c>
      <c r="D39" s="11">
        <v>129673</v>
      </c>
      <c r="E39" s="11">
        <v>2827</v>
      </c>
      <c r="F39" s="11">
        <v>7803</v>
      </c>
      <c r="G39" s="12">
        <v>781</v>
      </c>
      <c r="H39" s="11">
        <v>420</v>
      </c>
      <c r="I39" s="12">
        <v>6398</v>
      </c>
      <c r="J39" s="17">
        <v>3674</v>
      </c>
      <c r="K39" s="13">
        <v>0</v>
      </c>
      <c r="L39" s="13">
        <v>0</v>
      </c>
      <c r="M39" s="29">
        <v>0</v>
      </c>
      <c r="N39" s="27">
        <f t="shared" si="0"/>
        <v>381674</v>
      </c>
    </row>
    <row r="40" spans="1:14" ht="25.5" x14ac:dyDescent="0.25">
      <c r="A40" s="14" t="s">
        <v>67</v>
      </c>
      <c r="B40" s="9" t="s">
        <v>68</v>
      </c>
      <c r="C40" s="27">
        <v>1168516</v>
      </c>
      <c r="D40" s="11">
        <v>389371</v>
      </c>
      <c r="E40" s="11">
        <v>14446.5</v>
      </c>
      <c r="F40" s="11">
        <v>38555</v>
      </c>
      <c r="G40" s="12">
        <v>5373</v>
      </c>
      <c r="H40" s="11">
        <v>2067</v>
      </c>
      <c r="I40" s="12">
        <v>53399</v>
      </c>
      <c r="J40" s="17">
        <v>31491</v>
      </c>
      <c r="K40" s="13">
        <v>0</v>
      </c>
      <c r="L40" s="13">
        <v>0</v>
      </c>
      <c r="M40" s="29">
        <v>0</v>
      </c>
      <c r="N40" s="27">
        <f t="shared" si="0"/>
        <v>1703218.5</v>
      </c>
    </row>
    <row r="41" spans="1:14" ht="25.5" x14ac:dyDescent="0.25">
      <c r="A41" s="14" t="s">
        <v>69</v>
      </c>
      <c r="B41" s="9" t="s">
        <v>70</v>
      </c>
      <c r="C41" s="27">
        <v>300024</v>
      </c>
      <c r="D41" s="11">
        <v>200346</v>
      </c>
      <c r="E41" s="11">
        <v>3948</v>
      </c>
      <c r="F41" s="11">
        <v>11677</v>
      </c>
      <c r="G41" s="12">
        <v>1043</v>
      </c>
      <c r="H41" s="11">
        <v>603</v>
      </c>
      <c r="I41" s="12">
        <v>12086</v>
      </c>
      <c r="J41" s="17">
        <v>5856</v>
      </c>
      <c r="K41" s="13">
        <v>0</v>
      </c>
      <c r="L41" s="13">
        <v>0</v>
      </c>
      <c r="M41" s="29">
        <v>0</v>
      </c>
      <c r="N41" s="27">
        <f t="shared" si="0"/>
        <v>535583</v>
      </c>
    </row>
    <row r="42" spans="1:14" x14ac:dyDescent="0.25">
      <c r="A42" s="14" t="s">
        <v>71</v>
      </c>
      <c r="B42" s="9" t="s">
        <v>72</v>
      </c>
      <c r="C42" s="27">
        <v>2379352</v>
      </c>
      <c r="D42" s="11">
        <v>194972</v>
      </c>
      <c r="E42" s="11">
        <v>20286.5</v>
      </c>
      <c r="F42" s="11">
        <v>48164</v>
      </c>
      <c r="G42" s="12">
        <v>14765</v>
      </c>
      <c r="H42" s="11">
        <v>1733</v>
      </c>
      <c r="I42" s="12">
        <v>18089</v>
      </c>
      <c r="J42" s="17">
        <v>43651</v>
      </c>
      <c r="K42" s="13">
        <v>0</v>
      </c>
      <c r="L42" s="13">
        <v>81896</v>
      </c>
      <c r="M42" s="29">
        <v>0</v>
      </c>
      <c r="N42" s="27">
        <f t="shared" si="0"/>
        <v>2802908.5</v>
      </c>
    </row>
    <row r="43" spans="1:14" ht="25.5" x14ac:dyDescent="0.25">
      <c r="A43" s="14" t="s">
        <v>73</v>
      </c>
      <c r="B43" s="9" t="s">
        <v>74</v>
      </c>
      <c r="C43" s="27">
        <v>628738</v>
      </c>
      <c r="D43" s="11">
        <v>94659</v>
      </c>
      <c r="E43" s="11">
        <v>6563</v>
      </c>
      <c r="F43" s="11">
        <v>21360</v>
      </c>
      <c r="G43" s="12">
        <v>2126</v>
      </c>
      <c r="H43" s="11">
        <v>963</v>
      </c>
      <c r="I43" s="12">
        <v>18889</v>
      </c>
      <c r="J43" s="17">
        <v>10706</v>
      </c>
      <c r="K43" s="13">
        <v>0</v>
      </c>
      <c r="L43" s="13">
        <v>0</v>
      </c>
      <c r="M43" s="29">
        <v>0</v>
      </c>
      <c r="N43" s="27">
        <f t="shared" si="0"/>
        <v>784004</v>
      </c>
    </row>
    <row r="44" spans="1:14" ht="25.5" x14ac:dyDescent="0.25">
      <c r="A44" s="14" t="s">
        <v>75</v>
      </c>
      <c r="B44" s="9" t="s">
        <v>76</v>
      </c>
      <c r="C44" s="27">
        <v>124062</v>
      </c>
      <c r="D44" s="11">
        <v>58047</v>
      </c>
      <c r="E44" s="11">
        <v>1742</v>
      </c>
      <c r="F44" s="11">
        <v>5236</v>
      </c>
      <c r="G44" s="12">
        <v>310</v>
      </c>
      <c r="H44" s="11">
        <v>283</v>
      </c>
      <c r="I44" s="12">
        <v>2705</v>
      </c>
      <c r="J44" s="17">
        <v>1400</v>
      </c>
      <c r="K44" s="13">
        <v>0</v>
      </c>
      <c r="L44" s="13">
        <v>0</v>
      </c>
      <c r="M44" s="29">
        <v>0</v>
      </c>
      <c r="N44" s="27">
        <f t="shared" si="0"/>
        <v>193785</v>
      </c>
    </row>
    <row r="45" spans="1:14" x14ac:dyDescent="0.25">
      <c r="A45" s="14" t="s">
        <v>77</v>
      </c>
      <c r="B45" s="9" t="s">
        <v>78</v>
      </c>
      <c r="C45" s="27">
        <v>165078</v>
      </c>
      <c r="D45" s="11">
        <v>59700</v>
      </c>
      <c r="E45" s="11">
        <v>2068</v>
      </c>
      <c r="F45" s="11">
        <v>5117</v>
      </c>
      <c r="G45" s="12">
        <v>847</v>
      </c>
      <c r="H45" s="11">
        <v>346</v>
      </c>
      <c r="I45" s="12">
        <v>5885</v>
      </c>
      <c r="J45" s="17">
        <v>4409</v>
      </c>
      <c r="K45" s="13">
        <v>0</v>
      </c>
      <c r="L45" s="13">
        <v>0</v>
      </c>
      <c r="M45" s="29">
        <v>0</v>
      </c>
      <c r="N45" s="27">
        <f t="shared" si="0"/>
        <v>243450</v>
      </c>
    </row>
    <row r="46" spans="1:14" ht="25.5" x14ac:dyDescent="0.25">
      <c r="A46" s="14" t="s">
        <v>79</v>
      </c>
      <c r="B46" s="9" t="s">
        <v>80</v>
      </c>
      <c r="C46" s="27">
        <v>128254</v>
      </c>
      <c r="D46" s="11">
        <v>64365</v>
      </c>
      <c r="E46" s="11">
        <v>1798</v>
      </c>
      <c r="F46" s="11">
        <v>5268</v>
      </c>
      <c r="G46" s="12">
        <v>430</v>
      </c>
      <c r="H46" s="11">
        <v>278</v>
      </c>
      <c r="I46" s="12">
        <v>2972</v>
      </c>
      <c r="J46" s="17">
        <v>1880</v>
      </c>
      <c r="K46" s="13">
        <v>0</v>
      </c>
      <c r="L46" s="13">
        <v>0</v>
      </c>
      <c r="M46" s="29">
        <v>0</v>
      </c>
      <c r="N46" s="27">
        <f t="shared" si="0"/>
        <v>205245</v>
      </c>
    </row>
    <row r="47" spans="1:14" x14ac:dyDescent="0.25">
      <c r="A47" s="14" t="s">
        <v>81</v>
      </c>
      <c r="B47" s="9" t="s">
        <v>82</v>
      </c>
      <c r="C47" s="27">
        <v>61068</v>
      </c>
      <c r="D47" s="11">
        <v>47800</v>
      </c>
      <c r="E47" s="11">
        <v>853</v>
      </c>
      <c r="F47" s="11">
        <v>2545</v>
      </c>
      <c r="G47" s="12">
        <v>164</v>
      </c>
      <c r="H47" s="11">
        <v>153</v>
      </c>
      <c r="I47" s="12">
        <v>1145</v>
      </c>
      <c r="J47" s="17">
        <v>758</v>
      </c>
      <c r="K47" s="13">
        <v>0</v>
      </c>
      <c r="L47" s="13">
        <v>0</v>
      </c>
      <c r="M47" s="29">
        <v>0</v>
      </c>
      <c r="N47" s="27">
        <f t="shared" si="0"/>
        <v>114486</v>
      </c>
    </row>
    <row r="48" spans="1:14" x14ac:dyDescent="0.25">
      <c r="A48" s="14" t="s">
        <v>83</v>
      </c>
      <c r="B48" s="9" t="s">
        <v>84</v>
      </c>
      <c r="C48" s="27">
        <v>315064</v>
      </c>
      <c r="D48" s="11">
        <v>102033</v>
      </c>
      <c r="E48" s="11">
        <v>3923</v>
      </c>
      <c r="F48" s="11">
        <v>11362</v>
      </c>
      <c r="G48" s="12">
        <v>1203</v>
      </c>
      <c r="H48" s="11">
        <v>588</v>
      </c>
      <c r="I48" s="12">
        <v>14258</v>
      </c>
      <c r="J48" s="17">
        <v>7519</v>
      </c>
      <c r="K48" s="13">
        <v>0</v>
      </c>
      <c r="L48" s="13">
        <v>0</v>
      </c>
      <c r="M48" s="29">
        <v>0</v>
      </c>
      <c r="N48" s="27">
        <f t="shared" si="0"/>
        <v>455950</v>
      </c>
    </row>
    <row r="49" spans="1:14" x14ac:dyDescent="0.25">
      <c r="A49" s="14" t="s">
        <v>85</v>
      </c>
      <c r="B49" s="9" t="s">
        <v>86</v>
      </c>
      <c r="C49" s="27">
        <v>346568</v>
      </c>
      <c r="D49" s="11">
        <v>55868</v>
      </c>
      <c r="E49" s="11">
        <v>3607</v>
      </c>
      <c r="F49" s="11">
        <v>10149</v>
      </c>
      <c r="G49" s="12">
        <v>1039</v>
      </c>
      <c r="H49" s="11">
        <v>553</v>
      </c>
      <c r="I49" s="12">
        <v>12214</v>
      </c>
      <c r="J49" s="17">
        <v>6212</v>
      </c>
      <c r="K49" s="13">
        <v>0</v>
      </c>
      <c r="L49" s="13">
        <v>14527</v>
      </c>
      <c r="M49" s="29">
        <v>0</v>
      </c>
      <c r="N49" s="27">
        <f t="shared" si="0"/>
        <v>450737</v>
      </c>
    </row>
    <row r="50" spans="1:14" x14ac:dyDescent="0.25">
      <c r="A50" s="14" t="s">
        <v>87</v>
      </c>
      <c r="B50" s="9" t="s">
        <v>88</v>
      </c>
      <c r="C50" s="27">
        <v>153398</v>
      </c>
      <c r="D50" s="11">
        <v>67649</v>
      </c>
      <c r="E50" s="11">
        <v>2111</v>
      </c>
      <c r="F50" s="11">
        <v>6072</v>
      </c>
      <c r="G50" s="12">
        <v>551</v>
      </c>
      <c r="H50" s="11">
        <v>327</v>
      </c>
      <c r="I50" s="12">
        <v>5164</v>
      </c>
      <c r="J50" s="17">
        <v>2854</v>
      </c>
      <c r="K50" s="13">
        <v>0</v>
      </c>
      <c r="L50" s="13">
        <v>0</v>
      </c>
      <c r="M50" s="29">
        <v>0</v>
      </c>
      <c r="N50" s="27">
        <f t="shared" si="0"/>
        <v>238126</v>
      </c>
    </row>
    <row r="51" spans="1:14" ht="25.5" x14ac:dyDescent="0.25">
      <c r="A51" s="14" t="s">
        <v>89</v>
      </c>
      <c r="B51" s="9" t="s">
        <v>90</v>
      </c>
      <c r="C51" s="27">
        <v>8697940</v>
      </c>
      <c r="D51" s="11">
        <v>3408715</v>
      </c>
      <c r="E51" s="11">
        <v>77134</v>
      </c>
      <c r="F51" s="11">
        <v>193923</v>
      </c>
      <c r="G51" s="12">
        <v>42666</v>
      </c>
      <c r="H51" s="11">
        <v>11372</v>
      </c>
      <c r="I51" s="12">
        <v>175857</v>
      </c>
      <c r="J51" s="17">
        <v>172363</v>
      </c>
      <c r="K51" s="13">
        <v>0</v>
      </c>
      <c r="L51" s="13">
        <v>1250380</v>
      </c>
      <c r="M51" s="29">
        <v>0</v>
      </c>
      <c r="N51" s="27">
        <f t="shared" si="0"/>
        <v>14030350</v>
      </c>
    </row>
    <row r="52" spans="1:14" x14ac:dyDescent="0.25">
      <c r="A52" s="14" t="s">
        <v>91</v>
      </c>
      <c r="B52" s="9" t="s">
        <v>92</v>
      </c>
      <c r="C52" s="27">
        <v>332804</v>
      </c>
      <c r="D52" s="11">
        <v>65007</v>
      </c>
      <c r="E52" s="11">
        <v>4367</v>
      </c>
      <c r="F52" s="11">
        <v>12312</v>
      </c>
      <c r="G52" s="12">
        <v>1307</v>
      </c>
      <c r="H52" s="11">
        <v>667</v>
      </c>
      <c r="I52" s="12">
        <v>20064</v>
      </c>
      <c r="J52" s="17">
        <v>8594</v>
      </c>
      <c r="K52" s="13">
        <v>0</v>
      </c>
      <c r="L52" s="13">
        <v>0</v>
      </c>
      <c r="M52" s="29">
        <v>0</v>
      </c>
      <c r="N52" s="27">
        <f t="shared" si="0"/>
        <v>445122</v>
      </c>
    </row>
    <row r="53" spans="1:14" x14ac:dyDescent="0.25">
      <c r="A53" s="14" t="s">
        <v>93</v>
      </c>
      <c r="B53" s="9" t="s">
        <v>94</v>
      </c>
      <c r="C53" s="27">
        <v>1779036</v>
      </c>
      <c r="D53" s="11">
        <v>899792</v>
      </c>
      <c r="E53" s="11">
        <v>23166.5</v>
      </c>
      <c r="F53" s="11">
        <v>64931</v>
      </c>
      <c r="G53" s="12">
        <v>7216</v>
      </c>
      <c r="H53" s="11">
        <v>3478</v>
      </c>
      <c r="I53" s="12">
        <v>90624</v>
      </c>
      <c r="J53" s="17">
        <v>44611</v>
      </c>
      <c r="K53" s="13">
        <v>0</v>
      </c>
      <c r="L53" s="13">
        <v>0</v>
      </c>
      <c r="M53" s="29">
        <v>0</v>
      </c>
      <c r="N53" s="27">
        <f t="shared" si="0"/>
        <v>2912854.5</v>
      </c>
    </row>
    <row r="54" spans="1:14" x14ac:dyDescent="0.25">
      <c r="A54" s="14" t="s">
        <v>95</v>
      </c>
      <c r="B54" s="9" t="s">
        <v>96</v>
      </c>
      <c r="C54" s="27">
        <v>586850</v>
      </c>
      <c r="D54" s="11">
        <v>139041</v>
      </c>
      <c r="E54" s="11">
        <v>6794</v>
      </c>
      <c r="F54" s="11">
        <v>18788</v>
      </c>
      <c r="G54" s="12">
        <v>2596</v>
      </c>
      <c r="H54" s="11">
        <v>1068</v>
      </c>
      <c r="I54" s="12">
        <v>19857</v>
      </c>
      <c r="J54" s="17">
        <v>13375</v>
      </c>
      <c r="K54" s="13">
        <v>0</v>
      </c>
      <c r="L54" s="13">
        <v>17543</v>
      </c>
      <c r="M54" s="29">
        <v>0</v>
      </c>
      <c r="N54" s="27">
        <f t="shared" si="0"/>
        <v>805912</v>
      </c>
    </row>
    <row r="55" spans="1:14" ht="38.25" x14ac:dyDescent="0.25">
      <c r="A55" s="14" t="s">
        <v>97</v>
      </c>
      <c r="B55" s="9" t="s">
        <v>98</v>
      </c>
      <c r="C55" s="27">
        <v>11550352</v>
      </c>
      <c r="D55" s="11">
        <v>2552766</v>
      </c>
      <c r="E55" s="11">
        <v>114216</v>
      </c>
      <c r="F55" s="11">
        <v>235297</v>
      </c>
      <c r="G55" s="12">
        <v>76539</v>
      </c>
      <c r="H55" s="11">
        <v>11426</v>
      </c>
      <c r="I55" s="12">
        <v>223618</v>
      </c>
      <c r="J55" s="17">
        <v>280946</v>
      </c>
      <c r="K55" s="13">
        <v>0</v>
      </c>
      <c r="L55" s="13">
        <v>0</v>
      </c>
      <c r="M55" s="29">
        <v>0</v>
      </c>
      <c r="N55" s="27">
        <f t="shared" si="0"/>
        <v>15045160</v>
      </c>
    </row>
    <row r="56" spans="1:14" x14ac:dyDescent="0.25">
      <c r="A56" s="14" t="s">
        <v>99</v>
      </c>
      <c r="B56" s="9" t="s">
        <v>100</v>
      </c>
      <c r="C56" s="27">
        <v>3525814</v>
      </c>
      <c r="D56" s="11">
        <v>1628376</v>
      </c>
      <c r="E56" s="11">
        <v>40132.5</v>
      </c>
      <c r="F56" s="11">
        <v>111034</v>
      </c>
      <c r="G56" s="12">
        <v>15944</v>
      </c>
      <c r="H56" s="11">
        <v>5727</v>
      </c>
      <c r="I56" s="12">
        <v>101801</v>
      </c>
      <c r="J56" s="17">
        <v>75003</v>
      </c>
      <c r="K56" s="13">
        <v>0</v>
      </c>
      <c r="L56" s="13">
        <v>0</v>
      </c>
      <c r="M56" s="29">
        <v>24353</v>
      </c>
      <c r="N56" s="27">
        <f t="shared" si="0"/>
        <v>5528184.5</v>
      </c>
    </row>
    <row r="57" spans="1:14" x14ac:dyDescent="0.25">
      <c r="A57" s="14" t="s">
        <v>101</v>
      </c>
      <c r="B57" s="9" t="s">
        <v>102</v>
      </c>
      <c r="C57" s="27">
        <v>452772</v>
      </c>
      <c r="D57" s="11">
        <v>264776</v>
      </c>
      <c r="E57" s="11">
        <v>4647</v>
      </c>
      <c r="F57" s="11">
        <v>11349</v>
      </c>
      <c r="G57" s="12">
        <v>2525</v>
      </c>
      <c r="H57" s="11">
        <v>586</v>
      </c>
      <c r="I57" s="12">
        <v>18188</v>
      </c>
      <c r="J57" s="17">
        <v>13792</v>
      </c>
      <c r="K57" s="13">
        <v>0</v>
      </c>
      <c r="L57" s="13">
        <v>0</v>
      </c>
      <c r="M57" s="29">
        <v>0</v>
      </c>
      <c r="N57" s="27">
        <f t="shared" si="0"/>
        <v>768635</v>
      </c>
    </row>
    <row r="58" spans="1:14" x14ac:dyDescent="0.25">
      <c r="A58" s="14" t="s">
        <v>103</v>
      </c>
      <c r="B58" s="9" t="s">
        <v>104</v>
      </c>
      <c r="C58" s="27">
        <v>316220</v>
      </c>
      <c r="D58" s="11">
        <v>123377</v>
      </c>
      <c r="E58" s="11">
        <v>3781</v>
      </c>
      <c r="F58" s="11">
        <v>10941</v>
      </c>
      <c r="G58" s="12">
        <v>1243</v>
      </c>
      <c r="H58" s="11">
        <v>659</v>
      </c>
      <c r="I58" s="12">
        <v>8324</v>
      </c>
      <c r="J58" s="17">
        <v>5477</v>
      </c>
      <c r="K58" s="13">
        <v>0</v>
      </c>
      <c r="L58" s="13">
        <v>5120</v>
      </c>
      <c r="M58" s="29">
        <v>0</v>
      </c>
      <c r="N58" s="27">
        <f t="shared" si="0"/>
        <v>475142</v>
      </c>
    </row>
    <row r="59" spans="1:14" ht="25.5" x14ac:dyDescent="0.25">
      <c r="A59" s="14" t="s">
        <v>105</v>
      </c>
      <c r="B59" s="9" t="s">
        <v>106</v>
      </c>
      <c r="C59" s="27">
        <v>44791</v>
      </c>
      <c r="D59" s="11">
        <v>31032</v>
      </c>
      <c r="E59" s="11">
        <v>899</v>
      </c>
      <c r="F59" s="11">
        <v>2595</v>
      </c>
      <c r="G59" s="12">
        <v>148</v>
      </c>
      <c r="H59" s="11">
        <v>150</v>
      </c>
      <c r="I59" s="12">
        <v>197</v>
      </c>
      <c r="J59" s="17">
        <v>294</v>
      </c>
      <c r="K59" s="13">
        <v>0</v>
      </c>
      <c r="L59" s="13">
        <v>5764</v>
      </c>
      <c r="M59" s="29">
        <v>0</v>
      </c>
      <c r="N59" s="27">
        <f t="shared" si="0"/>
        <v>85870</v>
      </c>
    </row>
    <row r="60" spans="1:14" x14ac:dyDescent="0.25">
      <c r="A60" s="14" t="s">
        <v>107</v>
      </c>
      <c r="B60" s="9" t="s">
        <v>108</v>
      </c>
      <c r="C60" s="27">
        <v>130656</v>
      </c>
      <c r="D60" s="11">
        <v>56611</v>
      </c>
      <c r="E60" s="11">
        <v>1989</v>
      </c>
      <c r="F60" s="11">
        <v>5924</v>
      </c>
      <c r="G60" s="12">
        <v>382</v>
      </c>
      <c r="H60" s="11">
        <v>318</v>
      </c>
      <c r="I60" s="12">
        <v>3910</v>
      </c>
      <c r="J60" s="17">
        <v>1903</v>
      </c>
      <c r="K60" s="13">
        <v>0</v>
      </c>
      <c r="L60" s="13">
        <v>0</v>
      </c>
      <c r="M60" s="29">
        <v>0</v>
      </c>
      <c r="N60" s="27">
        <f t="shared" si="0"/>
        <v>201693</v>
      </c>
    </row>
    <row r="61" spans="1:14" x14ac:dyDescent="0.25">
      <c r="A61" s="14" t="s">
        <v>109</v>
      </c>
      <c r="B61" s="9" t="s">
        <v>110</v>
      </c>
      <c r="C61" s="27">
        <v>107582</v>
      </c>
      <c r="D61" s="11">
        <v>57519</v>
      </c>
      <c r="E61" s="11">
        <v>1638</v>
      </c>
      <c r="F61" s="11">
        <v>4865</v>
      </c>
      <c r="G61" s="12">
        <v>319</v>
      </c>
      <c r="H61" s="11">
        <v>262</v>
      </c>
      <c r="I61" s="12">
        <v>2883</v>
      </c>
      <c r="J61" s="17">
        <v>1594</v>
      </c>
      <c r="K61" s="13">
        <v>0</v>
      </c>
      <c r="L61" s="13">
        <v>0</v>
      </c>
      <c r="M61" s="29">
        <v>0</v>
      </c>
      <c r="N61" s="27">
        <f t="shared" si="0"/>
        <v>176662</v>
      </c>
    </row>
    <row r="62" spans="1:14" x14ac:dyDescent="0.25">
      <c r="A62" s="14" t="s">
        <v>111</v>
      </c>
      <c r="B62" s="9" t="s">
        <v>112</v>
      </c>
      <c r="C62" s="27">
        <v>253516</v>
      </c>
      <c r="D62" s="11">
        <v>77567</v>
      </c>
      <c r="E62" s="11">
        <v>3335</v>
      </c>
      <c r="F62" s="11">
        <v>9698</v>
      </c>
      <c r="G62" s="12">
        <v>912</v>
      </c>
      <c r="H62" s="11">
        <v>534</v>
      </c>
      <c r="I62" s="12">
        <v>9795</v>
      </c>
      <c r="J62" s="17">
        <v>4935</v>
      </c>
      <c r="K62" s="13">
        <v>0</v>
      </c>
      <c r="L62" s="13">
        <v>0</v>
      </c>
      <c r="M62" s="29">
        <v>0</v>
      </c>
      <c r="N62" s="27">
        <f t="shared" si="0"/>
        <v>360292</v>
      </c>
    </row>
    <row r="63" spans="1:14" x14ac:dyDescent="0.25">
      <c r="A63" s="14" t="s">
        <v>113</v>
      </c>
      <c r="B63" s="9" t="s">
        <v>114</v>
      </c>
      <c r="C63" s="27">
        <v>304720</v>
      </c>
      <c r="D63" s="11">
        <v>131094</v>
      </c>
      <c r="E63" s="11">
        <v>4010</v>
      </c>
      <c r="F63" s="11">
        <v>10954</v>
      </c>
      <c r="G63" s="12">
        <v>1273</v>
      </c>
      <c r="H63" s="11">
        <v>588</v>
      </c>
      <c r="I63" s="12">
        <v>13893</v>
      </c>
      <c r="J63" s="17">
        <v>6962</v>
      </c>
      <c r="K63" s="13">
        <v>0</v>
      </c>
      <c r="L63" s="13">
        <v>0</v>
      </c>
      <c r="M63" s="29">
        <v>0</v>
      </c>
      <c r="N63" s="27">
        <f t="shared" si="0"/>
        <v>473494</v>
      </c>
    </row>
    <row r="64" spans="1:14" ht="25.5" x14ac:dyDescent="0.25">
      <c r="A64" s="14" t="s">
        <v>115</v>
      </c>
      <c r="B64" s="9" t="s">
        <v>116</v>
      </c>
      <c r="C64" s="27">
        <v>475421</v>
      </c>
      <c r="D64" s="11">
        <v>179330</v>
      </c>
      <c r="E64" s="11">
        <v>4376</v>
      </c>
      <c r="F64" s="11">
        <v>11963</v>
      </c>
      <c r="G64" s="12">
        <v>2286</v>
      </c>
      <c r="H64" s="11">
        <v>749</v>
      </c>
      <c r="I64" s="12">
        <v>14762</v>
      </c>
      <c r="J64" s="17">
        <v>10783</v>
      </c>
      <c r="K64" s="13">
        <v>0</v>
      </c>
      <c r="L64" s="13">
        <v>0</v>
      </c>
      <c r="M64" s="29">
        <v>0</v>
      </c>
      <c r="N64" s="27">
        <f t="shared" si="0"/>
        <v>699670</v>
      </c>
    </row>
    <row r="65" spans="1:14" ht="25.5" x14ac:dyDescent="0.25">
      <c r="A65" s="14" t="s">
        <v>117</v>
      </c>
      <c r="B65" s="9" t="s">
        <v>118</v>
      </c>
      <c r="C65" s="27">
        <v>332364</v>
      </c>
      <c r="D65" s="11">
        <v>184664</v>
      </c>
      <c r="E65" s="11">
        <v>5688</v>
      </c>
      <c r="F65" s="11">
        <v>17219</v>
      </c>
      <c r="G65" s="12">
        <v>756</v>
      </c>
      <c r="H65" s="11">
        <v>923</v>
      </c>
      <c r="I65" s="12">
        <v>2933</v>
      </c>
      <c r="J65" s="17">
        <v>1973</v>
      </c>
      <c r="K65" s="13">
        <v>0</v>
      </c>
      <c r="L65" s="13">
        <v>0</v>
      </c>
      <c r="M65" s="29">
        <v>0</v>
      </c>
      <c r="N65" s="27">
        <f t="shared" si="0"/>
        <v>546520</v>
      </c>
    </row>
    <row r="66" spans="1:14" ht="25.5" x14ac:dyDescent="0.25">
      <c r="A66" s="14" t="s">
        <v>119</v>
      </c>
      <c r="B66" s="9" t="s">
        <v>120</v>
      </c>
      <c r="C66" s="27">
        <v>84046</v>
      </c>
      <c r="D66" s="11">
        <v>43886</v>
      </c>
      <c r="E66" s="11">
        <v>1237</v>
      </c>
      <c r="F66" s="11">
        <v>3621</v>
      </c>
      <c r="G66" s="12">
        <v>266</v>
      </c>
      <c r="H66" s="11">
        <v>201</v>
      </c>
      <c r="I66" s="12">
        <v>1007</v>
      </c>
      <c r="J66" s="17">
        <v>843</v>
      </c>
      <c r="K66" s="13">
        <v>0</v>
      </c>
      <c r="L66" s="13">
        <v>0</v>
      </c>
      <c r="M66" s="29">
        <v>0</v>
      </c>
      <c r="N66" s="27">
        <f t="shared" si="0"/>
        <v>135107</v>
      </c>
    </row>
    <row r="67" spans="1:14" x14ac:dyDescent="0.25">
      <c r="A67" s="14" t="s">
        <v>121</v>
      </c>
      <c r="B67" s="9" t="s">
        <v>122</v>
      </c>
      <c r="C67" s="27">
        <v>245490</v>
      </c>
      <c r="D67" s="11">
        <v>129921</v>
      </c>
      <c r="E67" s="11">
        <v>3138</v>
      </c>
      <c r="F67" s="11">
        <v>9039</v>
      </c>
      <c r="G67" s="12">
        <v>928</v>
      </c>
      <c r="H67" s="11">
        <v>477</v>
      </c>
      <c r="I67" s="12">
        <v>8650</v>
      </c>
      <c r="J67" s="17">
        <v>5129</v>
      </c>
      <c r="K67" s="13">
        <v>0</v>
      </c>
      <c r="L67" s="13">
        <v>0</v>
      </c>
      <c r="M67" s="29">
        <v>0</v>
      </c>
      <c r="N67" s="27">
        <f t="shared" si="0"/>
        <v>402772</v>
      </c>
    </row>
    <row r="68" spans="1:14" ht="25.5" x14ac:dyDescent="0.25">
      <c r="A68" s="14" t="s">
        <v>123</v>
      </c>
      <c r="B68" s="9" t="s">
        <v>124</v>
      </c>
      <c r="C68" s="27">
        <v>114516</v>
      </c>
      <c r="D68" s="11">
        <v>39322</v>
      </c>
      <c r="E68" s="11">
        <v>1701</v>
      </c>
      <c r="F68" s="11">
        <v>5025</v>
      </c>
      <c r="G68" s="12">
        <v>354</v>
      </c>
      <c r="H68" s="11">
        <v>273</v>
      </c>
      <c r="I68" s="12">
        <v>3723</v>
      </c>
      <c r="J68" s="17">
        <v>1942</v>
      </c>
      <c r="K68" s="13">
        <v>0</v>
      </c>
      <c r="L68" s="13">
        <v>0</v>
      </c>
      <c r="M68" s="29">
        <v>0</v>
      </c>
      <c r="N68" s="27">
        <f t="shared" si="0"/>
        <v>166856</v>
      </c>
    </row>
    <row r="69" spans="1:14" ht="25.5" x14ac:dyDescent="0.25">
      <c r="A69" s="14" t="s">
        <v>125</v>
      </c>
      <c r="B69" s="9" t="s">
        <v>126</v>
      </c>
      <c r="C69" s="27">
        <v>3062311</v>
      </c>
      <c r="D69" s="11">
        <v>965465</v>
      </c>
      <c r="E69" s="11">
        <v>33212.5</v>
      </c>
      <c r="F69" s="11">
        <v>91195</v>
      </c>
      <c r="G69" s="12">
        <v>15441</v>
      </c>
      <c r="H69" s="11">
        <v>4600</v>
      </c>
      <c r="I69" s="12">
        <v>100162</v>
      </c>
      <c r="J69" s="17">
        <v>72010</v>
      </c>
      <c r="K69" s="13">
        <v>0</v>
      </c>
      <c r="L69" s="13">
        <v>0</v>
      </c>
      <c r="M69" s="29">
        <v>0</v>
      </c>
      <c r="N69" s="27">
        <f t="shared" si="0"/>
        <v>4344396.5</v>
      </c>
    </row>
    <row r="70" spans="1:14" ht="25.5" x14ac:dyDescent="0.25">
      <c r="A70" s="14" t="s">
        <v>127</v>
      </c>
      <c r="B70" s="9" t="s">
        <v>128</v>
      </c>
      <c r="C70" s="27">
        <v>686546</v>
      </c>
      <c r="D70" s="11">
        <v>98433</v>
      </c>
      <c r="E70" s="11">
        <v>8857</v>
      </c>
      <c r="F70" s="11">
        <v>25034</v>
      </c>
      <c r="G70" s="12">
        <v>2705</v>
      </c>
      <c r="H70" s="11">
        <v>1360</v>
      </c>
      <c r="I70" s="12">
        <v>38143</v>
      </c>
      <c r="J70" s="17">
        <v>17877</v>
      </c>
      <c r="K70" s="13">
        <v>0</v>
      </c>
      <c r="L70" s="13">
        <v>0</v>
      </c>
      <c r="M70" s="29">
        <v>0</v>
      </c>
      <c r="N70" s="27">
        <f t="shared" si="0"/>
        <v>878955</v>
      </c>
    </row>
    <row r="71" spans="1:14" ht="25.5" x14ac:dyDescent="0.25">
      <c r="A71" s="14" t="s">
        <v>129</v>
      </c>
      <c r="B71" s="9" t="s">
        <v>130</v>
      </c>
      <c r="C71" s="27">
        <v>2969160</v>
      </c>
      <c r="D71" s="11">
        <v>1259192</v>
      </c>
      <c r="E71" s="11">
        <v>33726</v>
      </c>
      <c r="F71" s="11">
        <v>91159</v>
      </c>
      <c r="G71" s="12">
        <v>13642</v>
      </c>
      <c r="H71" s="11">
        <v>4593</v>
      </c>
      <c r="I71" s="12">
        <v>103984</v>
      </c>
      <c r="J71" s="17">
        <v>69960</v>
      </c>
      <c r="K71" s="13">
        <v>0</v>
      </c>
      <c r="L71" s="13">
        <v>0</v>
      </c>
      <c r="M71" s="29">
        <v>0</v>
      </c>
      <c r="N71" s="27">
        <f t="shared" si="0"/>
        <v>4545416</v>
      </c>
    </row>
    <row r="72" spans="1:14" ht="25.5" x14ac:dyDescent="0.25">
      <c r="A72" s="14" t="s">
        <v>131</v>
      </c>
      <c r="B72" s="9" t="s">
        <v>132</v>
      </c>
      <c r="C72" s="27">
        <v>193065</v>
      </c>
      <c r="D72" s="11">
        <v>67517</v>
      </c>
      <c r="E72" s="11">
        <v>2560</v>
      </c>
      <c r="F72" s="11">
        <v>7770</v>
      </c>
      <c r="G72" s="12">
        <v>616</v>
      </c>
      <c r="H72" s="11">
        <v>406</v>
      </c>
      <c r="I72" s="12">
        <v>7090</v>
      </c>
      <c r="J72" s="17">
        <v>3527</v>
      </c>
      <c r="K72" s="13">
        <v>0</v>
      </c>
      <c r="L72" s="13">
        <v>0</v>
      </c>
      <c r="M72" s="29">
        <v>0</v>
      </c>
      <c r="N72" s="27">
        <f t="shared" si="0"/>
        <v>282551</v>
      </c>
    </row>
    <row r="73" spans="1:14" x14ac:dyDescent="0.25">
      <c r="A73" s="14" t="s">
        <v>133</v>
      </c>
      <c r="B73" s="9" t="s">
        <v>134</v>
      </c>
      <c r="C73" s="27">
        <v>262696</v>
      </c>
      <c r="D73" s="11">
        <v>119344</v>
      </c>
      <c r="E73" s="11">
        <v>3476</v>
      </c>
      <c r="F73" s="11">
        <v>10332</v>
      </c>
      <c r="G73" s="12">
        <v>896</v>
      </c>
      <c r="H73" s="11">
        <v>519</v>
      </c>
      <c r="I73" s="12">
        <v>7376</v>
      </c>
      <c r="J73" s="17">
        <v>4216</v>
      </c>
      <c r="K73" s="13">
        <v>0</v>
      </c>
      <c r="L73" s="13">
        <v>0</v>
      </c>
      <c r="M73" s="29">
        <v>0</v>
      </c>
      <c r="N73" s="27">
        <f t="shared" si="0"/>
        <v>408855</v>
      </c>
    </row>
    <row r="74" spans="1:14" x14ac:dyDescent="0.25">
      <c r="A74" s="14" t="s">
        <v>135</v>
      </c>
      <c r="B74" s="9" t="s">
        <v>136</v>
      </c>
      <c r="C74" s="27">
        <v>75931</v>
      </c>
      <c r="D74" s="11">
        <v>44145</v>
      </c>
      <c r="E74" s="11">
        <v>1258</v>
      </c>
      <c r="F74" s="11">
        <v>3864</v>
      </c>
      <c r="G74" s="12">
        <v>192</v>
      </c>
      <c r="H74" s="11">
        <v>213</v>
      </c>
      <c r="I74" s="12">
        <v>1086</v>
      </c>
      <c r="J74" s="17">
        <v>688</v>
      </c>
      <c r="K74" s="13">
        <v>0</v>
      </c>
      <c r="L74" s="13">
        <v>0</v>
      </c>
      <c r="M74" s="29">
        <v>0</v>
      </c>
      <c r="N74" s="27">
        <f t="shared" si="0"/>
        <v>127377</v>
      </c>
    </row>
    <row r="75" spans="1:14" x14ac:dyDescent="0.25">
      <c r="A75" s="14" t="s">
        <v>137</v>
      </c>
      <c r="B75" s="9" t="s">
        <v>138</v>
      </c>
      <c r="C75" s="27">
        <v>194386</v>
      </c>
      <c r="D75" s="11">
        <v>62360</v>
      </c>
      <c r="E75" s="11">
        <v>2381</v>
      </c>
      <c r="F75" s="11">
        <v>6200</v>
      </c>
      <c r="G75" s="12">
        <v>912</v>
      </c>
      <c r="H75" s="11">
        <v>371</v>
      </c>
      <c r="I75" s="12">
        <v>8551</v>
      </c>
      <c r="J75" s="17">
        <v>5701</v>
      </c>
      <c r="K75" s="13">
        <v>0</v>
      </c>
      <c r="L75" s="13">
        <v>7921</v>
      </c>
      <c r="M75" s="29">
        <v>0</v>
      </c>
      <c r="N75" s="27">
        <f t="shared" si="0"/>
        <v>288783</v>
      </c>
    </row>
    <row r="76" spans="1:14" x14ac:dyDescent="0.25">
      <c r="A76" s="14" t="s">
        <v>139</v>
      </c>
      <c r="B76" s="9" t="s">
        <v>140</v>
      </c>
      <c r="C76" s="27">
        <v>887342</v>
      </c>
      <c r="D76" s="11">
        <v>105833</v>
      </c>
      <c r="E76" s="11">
        <v>8879.5</v>
      </c>
      <c r="F76" s="11">
        <v>15674</v>
      </c>
      <c r="G76" s="12">
        <v>6681</v>
      </c>
      <c r="H76" s="11">
        <v>841</v>
      </c>
      <c r="I76" s="12">
        <v>18938</v>
      </c>
      <c r="J76" s="17">
        <v>23818</v>
      </c>
      <c r="K76" s="13">
        <v>0</v>
      </c>
      <c r="L76" s="13">
        <v>0</v>
      </c>
      <c r="M76" s="29">
        <v>0</v>
      </c>
      <c r="N76" s="27">
        <f t="shared" si="0"/>
        <v>1068006.5</v>
      </c>
    </row>
    <row r="77" spans="1:14" x14ac:dyDescent="0.25">
      <c r="A77" s="14" t="s">
        <v>141</v>
      </c>
      <c r="B77" s="9" t="s">
        <v>142</v>
      </c>
      <c r="C77" s="27">
        <v>134180</v>
      </c>
      <c r="D77" s="11">
        <v>75163</v>
      </c>
      <c r="E77" s="11">
        <v>2000</v>
      </c>
      <c r="F77" s="11">
        <v>5974</v>
      </c>
      <c r="G77" s="12">
        <v>395</v>
      </c>
      <c r="H77" s="11">
        <v>321</v>
      </c>
      <c r="I77" s="12">
        <v>3337</v>
      </c>
      <c r="J77" s="17">
        <v>1779</v>
      </c>
      <c r="K77" s="13">
        <v>0</v>
      </c>
      <c r="L77" s="13">
        <v>3846</v>
      </c>
      <c r="M77" s="29">
        <v>0</v>
      </c>
      <c r="N77" s="27">
        <f t="shared" si="0"/>
        <v>226995</v>
      </c>
    </row>
    <row r="78" spans="1:14" x14ac:dyDescent="0.25">
      <c r="A78" s="14" t="s">
        <v>143</v>
      </c>
      <c r="B78" s="9" t="s">
        <v>144</v>
      </c>
      <c r="C78" s="27">
        <v>749678</v>
      </c>
      <c r="D78" s="11">
        <v>304642</v>
      </c>
      <c r="E78" s="11">
        <v>7501.5</v>
      </c>
      <c r="F78" s="11">
        <v>16260</v>
      </c>
      <c r="G78" s="12">
        <v>4772</v>
      </c>
      <c r="H78" s="11">
        <v>923</v>
      </c>
      <c r="I78" s="12">
        <v>13113</v>
      </c>
      <c r="J78" s="17">
        <v>16554</v>
      </c>
      <c r="K78" s="13">
        <v>0</v>
      </c>
      <c r="L78" s="13">
        <v>0</v>
      </c>
      <c r="M78" s="29">
        <v>0</v>
      </c>
      <c r="N78" s="27">
        <f t="shared" ref="N78:N141" si="1">SUM(C78:M78)</f>
        <v>1113443.5</v>
      </c>
    </row>
    <row r="79" spans="1:14" x14ac:dyDescent="0.25">
      <c r="A79" s="14" t="s">
        <v>145</v>
      </c>
      <c r="B79" s="9" t="s">
        <v>146</v>
      </c>
      <c r="C79" s="27">
        <v>49439947</v>
      </c>
      <c r="D79" s="11">
        <v>22571819</v>
      </c>
      <c r="E79" s="11">
        <v>546055</v>
      </c>
      <c r="F79" s="11">
        <v>1315749</v>
      </c>
      <c r="G79" s="12">
        <v>272941</v>
      </c>
      <c r="H79" s="11">
        <v>66487</v>
      </c>
      <c r="I79" s="12">
        <v>544593</v>
      </c>
      <c r="J79" s="17">
        <v>1026087</v>
      </c>
      <c r="K79" s="13">
        <v>0</v>
      </c>
      <c r="L79" s="13">
        <v>0</v>
      </c>
      <c r="M79" s="29">
        <v>0</v>
      </c>
      <c r="N79" s="27">
        <f t="shared" si="1"/>
        <v>75783678</v>
      </c>
    </row>
    <row r="80" spans="1:14" x14ac:dyDescent="0.25">
      <c r="A80" s="14" t="s">
        <v>147</v>
      </c>
      <c r="B80" s="9" t="s">
        <v>148</v>
      </c>
      <c r="C80" s="27">
        <v>1487048</v>
      </c>
      <c r="D80" s="11">
        <v>762899</v>
      </c>
      <c r="E80" s="11">
        <v>17157</v>
      </c>
      <c r="F80" s="11">
        <v>44505</v>
      </c>
      <c r="G80" s="12">
        <v>7391</v>
      </c>
      <c r="H80" s="11">
        <v>2513</v>
      </c>
      <c r="I80" s="12">
        <v>53231</v>
      </c>
      <c r="J80" s="17">
        <v>37084</v>
      </c>
      <c r="K80" s="13">
        <v>0</v>
      </c>
      <c r="L80" s="13">
        <v>0</v>
      </c>
      <c r="M80" s="29">
        <v>0</v>
      </c>
      <c r="N80" s="27">
        <f t="shared" si="1"/>
        <v>2411828</v>
      </c>
    </row>
    <row r="81" spans="1:14" x14ac:dyDescent="0.25">
      <c r="A81" s="14" t="s">
        <v>149</v>
      </c>
      <c r="B81" s="9" t="s">
        <v>150</v>
      </c>
      <c r="C81" s="27">
        <v>177045</v>
      </c>
      <c r="D81" s="11">
        <v>52390</v>
      </c>
      <c r="E81" s="11">
        <v>2512</v>
      </c>
      <c r="F81" s="11">
        <v>7261</v>
      </c>
      <c r="G81" s="12">
        <v>613</v>
      </c>
      <c r="H81" s="11">
        <v>391</v>
      </c>
      <c r="I81" s="12">
        <v>7346</v>
      </c>
      <c r="J81" s="17">
        <v>3628</v>
      </c>
      <c r="K81" s="13">
        <v>0</v>
      </c>
      <c r="L81" s="13">
        <v>0</v>
      </c>
      <c r="M81" s="29">
        <v>0</v>
      </c>
      <c r="N81" s="27">
        <f t="shared" si="1"/>
        <v>251186</v>
      </c>
    </row>
    <row r="82" spans="1:14" ht="25.5" x14ac:dyDescent="0.25">
      <c r="A82" s="14" t="s">
        <v>151</v>
      </c>
      <c r="B82" s="9" t="s">
        <v>152</v>
      </c>
      <c r="C82" s="27">
        <v>362578</v>
      </c>
      <c r="D82" s="11">
        <v>218637</v>
      </c>
      <c r="E82" s="11">
        <v>4486</v>
      </c>
      <c r="F82" s="11">
        <v>12106</v>
      </c>
      <c r="G82" s="12">
        <v>1607</v>
      </c>
      <c r="H82" s="11">
        <v>648</v>
      </c>
      <c r="I82" s="12">
        <v>18000</v>
      </c>
      <c r="J82" s="17">
        <v>9971</v>
      </c>
      <c r="K82" s="13">
        <v>0</v>
      </c>
      <c r="L82" s="13">
        <v>0</v>
      </c>
      <c r="M82" s="29">
        <v>0</v>
      </c>
      <c r="N82" s="27">
        <f t="shared" si="1"/>
        <v>628033</v>
      </c>
    </row>
    <row r="83" spans="1:14" x14ac:dyDescent="0.25">
      <c r="A83" s="14" t="s">
        <v>153</v>
      </c>
      <c r="B83" s="9" t="s">
        <v>154</v>
      </c>
      <c r="C83" s="27">
        <v>317360</v>
      </c>
      <c r="D83" s="11">
        <v>186918</v>
      </c>
      <c r="E83" s="11">
        <v>4884</v>
      </c>
      <c r="F83" s="11">
        <v>14827</v>
      </c>
      <c r="G83" s="12">
        <v>847</v>
      </c>
      <c r="H83" s="11">
        <v>787</v>
      </c>
      <c r="I83" s="12">
        <v>8077</v>
      </c>
      <c r="J83" s="17">
        <v>3937</v>
      </c>
      <c r="K83" s="13">
        <v>0</v>
      </c>
      <c r="L83" s="13">
        <v>0</v>
      </c>
      <c r="M83" s="29">
        <v>0</v>
      </c>
      <c r="N83" s="27">
        <f t="shared" si="1"/>
        <v>537637</v>
      </c>
    </row>
    <row r="84" spans="1:14" ht="25.5" x14ac:dyDescent="0.25">
      <c r="A84" s="14" t="s">
        <v>155</v>
      </c>
      <c r="B84" s="9" t="s">
        <v>156</v>
      </c>
      <c r="C84" s="27">
        <v>1269472</v>
      </c>
      <c r="D84" s="11">
        <v>115754</v>
      </c>
      <c r="E84" s="11">
        <v>11529</v>
      </c>
      <c r="F84" s="11">
        <v>13408</v>
      </c>
      <c r="G84" s="12">
        <v>11403</v>
      </c>
      <c r="H84" s="11">
        <v>650</v>
      </c>
      <c r="I84" s="12">
        <v>18504</v>
      </c>
      <c r="J84" s="17">
        <v>36187</v>
      </c>
      <c r="K84" s="13">
        <v>0</v>
      </c>
      <c r="L84" s="13">
        <v>0</v>
      </c>
      <c r="M84" s="29">
        <v>0</v>
      </c>
      <c r="N84" s="27">
        <f t="shared" si="1"/>
        <v>1476907</v>
      </c>
    </row>
    <row r="85" spans="1:14" ht="25.5" x14ac:dyDescent="0.25">
      <c r="A85" s="14" t="s">
        <v>157</v>
      </c>
      <c r="B85" s="9" t="s">
        <v>158</v>
      </c>
      <c r="C85" s="27">
        <v>1816834</v>
      </c>
      <c r="D85" s="11">
        <v>731557</v>
      </c>
      <c r="E85" s="11">
        <v>21182</v>
      </c>
      <c r="F85" s="11">
        <v>57676</v>
      </c>
      <c r="G85" s="12">
        <v>8202</v>
      </c>
      <c r="H85" s="11">
        <v>3228</v>
      </c>
      <c r="I85" s="12">
        <v>80631</v>
      </c>
      <c r="J85" s="17">
        <v>48672</v>
      </c>
      <c r="K85" s="13">
        <v>0</v>
      </c>
      <c r="L85" s="13">
        <v>0</v>
      </c>
      <c r="M85" s="29">
        <v>0</v>
      </c>
      <c r="N85" s="27">
        <f t="shared" si="1"/>
        <v>2767982</v>
      </c>
    </row>
    <row r="86" spans="1:14" ht="25.5" x14ac:dyDescent="0.25">
      <c r="A86" s="14" t="s">
        <v>159</v>
      </c>
      <c r="B86" s="9" t="s">
        <v>160</v>
      </c>
      <c r="C86" s="27">
        <v>135822</v>
      </c>
      <c r="D86" s="11">
        <v>51796</v>
      </c>
      <c r="E86" s="11">
        <v>1932.5</v>
      </c>
      <c r="F86" s="11">
        <v>5255</v>
      </c>
      <c r="G86" s="12">
        <v>542</v>
      </c>
      <c r="H86" s="11">
        <v>280</v>
      </c>
      <c r="I86" s="12">
        <v>1215</v>
      </c>
      <c r="J86" s="17">
        <v>1539</v>
      </c>
      <c r="K86" s="13">
        <v>0</v>
      </c>
      <c r="L86" s="13">
        <v>0</v>
      </c>
      <c r="M86" s="29">
        <v>0</v>
      </c>
      <c r="N86" s="27">
        <f t="shared" si="1"/>
        <v>198381.5</v>
      </c>
    </row>
    <row r="87" spans="1:14" x14ac:dyDescent="0.25">
      <c r="A87" s="14" t="s">
        <v>161</v>
      </c>
      <c r="B87" s="9" t="s">
        <v>162</v>
      </c>
      <c r="C87" s="27">
        <v>344874</v>
      </c>
      <c r="D87" s="11">
        <v>141607</v>
      </c>
      <c r="E87" s="11">
        <v>3801</v>
      </c>
      <c r="F87" s="11">
        <v>13216</v>
      </c>
      <c r="G87" s="12">
        <v>839</v>
      </c>
      <c r="H87" s="11">
        <v>665</v>
      </c>
      <c r="I87" s="12">
        <v>6586</v>
      </c>
      <c r="J87" s="17">
        <v>3721</v>
      </c>
      <c r="K87" s="13">
        <v>0</v>
      </c>
      <c r="L87" s="13">
        <v>0</v>
      </c>
      <c r="M87" s="29">
        <v>0</v>
      </c>
      <c r="N87" s="27">
        <f t="shared" si="1"/>
        <v>515309</v>
      </c>
    </row>
    <row r="88" spans="1:14" x14ac:dyDescent="0.25">
      <c r="A88" s="14" t="s">
        <v>163</v>
      </c>
      <c r="B88" s="9" t="s">
        <v>164</v>
      </c>
      <c r="C88" s="27">
        <v>227472</v>
      </c>
      <c r="D88" s="11">
        <v>114634</v>
      </c>
      <c r="E88" s="11">
        <v>2908</v>
      </c>
      <c r="F88" s="11">
        <v>8204</v>
      </c>
      <c r="G88" s="12">
        <v>899</v>
      </c>
      <c r="H88" s="11">
        <v>446</v>
      </c>
      <c r="I88" s="12">
        <v>8176</v>
      </c>
      <c r="J88" s="17">
        <v>4897</v>
      </c>
      <c r="K88" s="13">
        <v>0</v>
      </c>
      <c r="L88" s="13">
        <v>112</v>
      </c>
      <c r="M88" s="29">
        <v>0</v>
      </c>
      <c r="N88" s="27">
        <f t="shared" si="1"/>
        <v>367748</v>
      </c>
    </row>
    <row r="89" spans="1:14" x14ac:dyDescent="0.25">
      <c r="A89" s="14" t="s">
        <v>165</v>
      </c>
      <c r="B89" s="9" t="s">
        <v>166</v>
      </c>
      <c r="C89" s="27">
        <v>223392</v>
      </c>
      <c r="D89" s="11">
        <v>78374</v>
      </c>
      <c r="E89" s="11">
        <v>2742</v>
      </c>
      <c r="F89" s="11">
        <v>8022</v>
      </c>
      <c r="G89" s="12">
        <v>835</v>
      </c>
      <c r="H89" s="11">
        <v>438</v>
      </c>
      <c r="I89" s="12">
        <v>8956</v>
      </c>
      <c r="J89" s="17">
        <v>5206</v>
      </c>
      <c r="K89" s="13">
        <v>0</v>
      </c>
      <c r="L89" s="13">
        <v>0</v>
      </c>
      <c r="M89" s="29">
        <v>0</v>
      </c>
      <c r="N89" s="27">
        <f t="shared" si="1"/>
        <v>327965</v>
      </c>
    </row>
    <row r="90" spans="1:14" ht="25.5" x14ac:dyDescent="0.25">
      <c r="A90" s="14" t="s">
        <v>167</v>
      </c>
      <c r="B90" s="9" t="s">
        <v>168</v>
      </c>
      <c r="C90" s="27">
        <v>165062</v>
      </c>
      <c r="D90" s="11">
        <v>55356</v>
      </c>
      <c r="E90" s="11">
        <v>1821.5</v>
      </c>
      <c r="F90" s="11">
        <v>5082</v>
      </c>
      <c r="G90" s="12">
        <v>685</v>
      </c>
      <c r="H90" s="11">
        <v>243</v>
      </c>
      <c r="I90" s="12">
        <v>2439</v>
      </c>
      <c r="J90" s="17">
        <v>2491</v>
      </c>
      <c r="K90" s="13">
        <v>0</v>
      </c>
      <c r="L90" s="13">
        <v>0</v>
      </c>
      <c r="M90" s="29">
        <v>0</v>
      </c>
      <c r="N90" s="27">
        <f t="shared" si="1"/>
        <v>233179.5</v>
      </c>
    </row>
    <row r="91" spans="1:14" x14ac:dyDescent="0.25">
      <c r="A91" s="14" t="s">
        <v>169</v>
      </c>
      <c r="B91" s="9" t="s">
        <v>170</v>
      </c>
      <c r="C91" s="27">
        <v>8600012</v>
      </c>
      <c r="D91" s="11">
        <v>1963885</v>
      </c>
      <c r="E91" s="11">
        <v>84060.5</v>
      </c>
      <c r="F91" s="11">
        <v>199048</v>
      </c>
      <c r="G91" s="12">
        <v>50076</v>
      </c>
      <c r="H91" s="11">
        <v>12874</v>
      </c>
      <c r="I91" s="12">
        <v>192514</v>
      </c>
      <c r="J91" s="17">
        <v>202492</v>
      </c>
      <c r="K91" s="13">
        <v>0</v>
      </c>
      <c r="L91" s="13">
        <v>0</v>
      </c>
      <c r="M91" s="29">
        <v>0</v>
      </c>
      <c r="N91" s="27">
        <f t="shared" si="1"/>
        <v>11304961.5</v>
      </c>
    </row>
    <row r="92" spans="1:14" ht="25.5" x14ac:dyDescent="0.25">
      <c r="A92" s="14" t="s">
        <v>171</v>
      </c>
      <c r="B92" s="9" t="s">
        <v>172</v>
      </c>
      <c r="C92" s="27">
        <v>127508</v>
      </c>
      <c r="D92" s="11">
        <v>66247</v>
      </c>
      <c r="E92" s="11">
        <v>1898</v>
      </c>
      <c r="F92" s="11">
        <v>5506</v>
      </c>
      <c r="G92" s="12">
        <v>418</v>
      </c>
      <c r="H92" s="11">
        <v>298</v>
      </c>
      <c r="I92" s="12">
        <v>3772</v>
      </c>
      <c r="J92" s="17">
        <v>2112</v>
      </c>
      <c r="K92" s="13">
        <v>0</v>
      </c>
      <c r="L92" s="13">
        <v>0</v>
      </c>
      <c r="M92" s="29">
        <v>0</v>
      </c>
      <c r="N92" s="27">
        <f t="shared" si="1"/>
        <v>207759</v>
      </c>
    </row>
    <row r="93" spans="1:14" ht="25.5" x14ac:dyDescent="0.25">
      <c r="A93" s="14" t="s">
        <v>173</v>
      </c>
      <c r="B93" s="9" t="s">
        <v>174</v>
      </c>
      <c r="C93" s="27">
        <v>136124</v>
      </c>
      <c r="D93" s="11">
        <v>44742</v>
      </c>
      <c r="E93" s="11">
        <v>1925</v>
      </c>
      <c r="F93" s="11">
        <v>5720</v>
      </c>
      <c r="G93" s="12">
        <v>434</v>
      </c>
      <c r="H93" s="11">
        <v>308</v>
      </c>
      <c r="I93" s="12">
        <v>4641</v>
      </c>
      <c r="J93" s="17">
        <v>2421</v>
      </c>
      <c r="K93" s="13">
        <v>0</v>
      </c>
      <c r="L93" s="13">
        <v>0</v>
      </c>
      <c r="M93" s="29">
        <v>0</v>
      </c>
      <c r="N93" s="27">
        <f t="shared" si="1"/>
        <v>196315</v>
      </c>
    </row>
    <row r="94" spans="1:14" ht="25.5" x14ac:dyDescent="0.25">
      <c r="A94" s="14" t="s">
        <v>175</v>
      </c>
      <c r="B94" s="9" t="s">
        <v>176</v>
      </c>
      <c r="C94" s="27">
        <v>250170</v>
      </c>
      <c r="D94" s="11">
        <v>85611</v>
      </c>
      <c r="E94" s="11">
        <v>3387</v>
      </c>
      <c r="F94" s="11">
        <v>9651</v>
      </c>
      <c r="G94" s="12">
        <v>937</v>
      </c>
      <c r="H94" s="11">
        <v>519</v>
      </c>
      <c r="I94" s="12">
        <v>10496</v>
      </c>
      <c r="J94" s="17">
        <v>5709</v>
      </c>
      <c r="K94" s="13">
        <v>0</v>
      </c>
      <c r="L94" s="13">
        <v>0</v>
      </c>
      <c r="M94" s="29">
        <v>0</v>
      </c>
      <c r="N94" s="27">
        <f t="shared" si="1"/>
        <v>366480</v>
      </c>
    </row>
    <row r="95" spans="1:14" ht="25.5" x14ac:dyDescent="0.25">
      <c r="A95" s="14" t="s">
        <v>177</v>
      </c>
      <c r="B95" s="9" t="s">
        <v>178</v>
      </c>
      <c r="C95" s="27">
        <v>473948</v>
      </c>
      <c r="D95" s="11">
        <v>196222</v>
      </c>
      <c r="E95" s="11">
        <v>5273.5</v>
      </c>
      <c r="F95" s="11">
        <v>11687</v>
      </c>
      <c r="G95" s="12">
        <v>3161</v>
      </c>
      <c r="H95" s="11">
        <v>606</v>
      </c>
      <c r="I95" s="12">
        <v>20706</v>
      </c>
      <c r="J95" s="17">
        <v>16500</v>
      </c>
      <c r="K95" s="13">
        <v>0</v>
      </c>
      <c r="L95" s="13">
        <v>0</v>
      </c>
      <c r="M95" s="29">
        <v>0</v>
      </c>
      <c r="N95" s="27">
        <f t="shared" si="1"/>
        <v>728103.5</v>
      </c>
    </row>
    <row r="96" spans="1:14" x14ac:dyDescent="0.25">
      <c r="A96" s="14" t="s">
        <v>179</v>
      </c>
      <c r="B96" s="9" t="s">
        <v>180</v>
      </c>
      <c r="C96" s="27">
        <v>390154</v>
      </c>
      <c r="D96" s="11">
        <v>129017</v>
      </c>
      <c r="E96" s="11">
        <v>3875.5</v>
      </c>
      <c r="F96" s="11">
        <v>8372</v>
      </c>
      <c r="G96" s="12">
        <v>2513</v>
      </c>
      <c r="H96" s="11">
        <v>432</v>
      </c>
      <c r="I96" s="12">
        <v>8630</v>
      </c>
      <c r="J96" s="17">
        <v>9894</v>
      </c>
      <c r="K96" s="13">
        <v>0</v>
      </c>
      <c r="L96" s="13">
        <v>4778</v>
      </c>
      <c r="M96" s="29">
        <v>0</v>
      </c>
      <c r="N96" s="27">
        <f t="shared" si="1"/>
        <v>557665.5</v>
      </c>
    </row>
    <row r="97" spans="1:14" x14ac:dyDescent="0.25">
      <c r="A97" s="14" t="s">
        <v>181</v>
      </c>
      <c r="B97" s="9" t="s">
        <v>182</v>
      </c>
      <c r="C97" s="27">
        <v>1044526</v>
      </c>
      <c r="D97" s="11">
        <v>121551</v>
      </c>
      <c r="E97" s="11">
        <v>12454</v>
      </c>
      <c r="F97" s="11">
        <v>33601</v>
      </c>
      <c r="G97" s="12">
        <v>4712</v>
      </c>
      <c r="H97" s="11">
        <v>1828</v>
      </c>
      <c r="I97" s="12">
        <v>74638</v>
      </c>
      <c r="J97" s="17">
        <v>33425</v>
      </c>
      <c r="K97" s="13">
        <v>0</v>
      </c>
      <c r="L97" s="13">
        <v>0</v>
      </c>
      <c r="M97" s="29">
        <v>0</v>
      </c>
      <c r="N97" s="27">
        <f t="shared" si="1"/>
        <v>1326735</v>
      </c>
    </row>
    <row r="98" spans="1:14" ht="25.5" x14ac:dyDescent="0.25">
      <c r="A98" s="14" t="s">
        <v>183</v>
      </c>
      <c r="B98" s="9" t="s">
        <v>184</v>
      </c>
      <c r="C98" s="27">
        <v>100662</v>
      </c>
      <c r="D98" s="11">
        <v>51151</v>
      </c>
      <c r="E98" s="11">
        <v>1495</v>
      </c>
      <c r="F98" s="11">
        <v>4523</v>
      </c>
      <c r="G98" s="12">
        <v>281</v>
      </c>
      <c r="H98" s="11">
        <v>255</v>
      </c>
      <c r="I98" s="12">
        <v>2350</v>
      </c>
      <c r="J98" s="17">
        <v>1307</v>
      </c>
      <c r="K98" s="13">
        <v>0</v>
      </c>
      <c r="L98" s="13">
        <v>0</v>
      </c>
      <c r="M98" s="29">
        <v>0</v>
      </c>
      <c r="N98" s="27">
        <f t="shared" si="1"/>
        <v>162024</v>
      </c>
    </row>
    <row r="99" spans="1:14" ht="25.5" x14ac:dyDescent="0.25">
      <c r="A99" s="14" t="s">
        <v>185</v>
      </c>
      <c r="B99" s="9" t="s">
        <v>186</v>
      </c>
      <c r="C99" s="27">
        <v>224834</v>
      </c>
      <c r="D99" s="11">
        <v>180663</v>
      </c>
      <c r="E99" s="11">
        <v>2779</v>
      </c>
      <c r="F99" s="11">
        <v>7683</v>
      </c>
      <c r="G99" s="12">
        <v>951</v>
      </c>
      <c r="H99" s="11">
        <v>414</v>
      </c>
      <c r="I99" s="12">
        <v>10664</v>
      </c>
      <c r="J99" s="17">
        <v>6103</v>
      </c>
      <c r="K99" s="13">
        <v>0</v>
      </c>
      <c r="L99" s="13">
        <v>0</v>
      </c>
      <c r="M99" s="29">
        <v>0</v>
      </c>
      <c r="N99" s="27">
        <f t="shared" si="1"/>
        <v>434091</v>
      </c>
    </row>
    <row r="100" spans="1:14" ht="25.5" x14ac:dyDescent="0.25">
      <c r="A100" s="14" t="s">
        <v>187</v>
      </c>
      <c r="B100" s="9" t="s">
        <v>188</v>
      </c>
      <c r="C100" s="27">
        <v>207656</v>
      </c>
      <c r="D100" s="11">
        <v>99820</v>
      </c>
      <c r="E100" s="11">
        <v>2998</v>
      </c>
      <c r="F100" s="11">
        <v>8755</v>
      </c>
      <c r="G100" s="12">
        <v>687</v>
      </c>
      <c r="H100" s="11">
        <v>474</v>
      </c>
      <c r="I100" s="12">
        <v>7978</v>
      </c>
      <c r="J100" s="17">
        <v>3891</v>
      </c>
      <c r="K100" s="13">
        <v>0</v>
      </c>
      <c r="L100" s="13">
        <v>0</v>
      </c>
      <c r="M100" s="29">
        <v>0</v>
      </c>
      <c r="N100" s="27">
        <f t="shared" si="1"/>
        <v>332259</v>
      </c>
    </row>
    <row r="101" spans="1:14" x14ac:dyDescent="0.25">
      <c r="A101" s="14" t="s">
        <v>189</v>
      </c>
      <c r="B101" s="9" t="s">
        <v>190</v>
      </c>
      <c r="C101" s="27">
        <v>145862</v>
      </c>
      <c r="D101" s="11">
        <v>38414</v>
      </c>
      <c r="E101" s="11">
        <v>2033</v>
      </c>
      <c r="F101" s="11">
        <v>5910</v>
      </c>
      <c r="G101" s="12">
        <v>504</v>
      </c>
      <c r="H101" s="11">
        <v>316</v>
      </c>
      <c r="I101" s="12">
        <v>5273</v>
      </c>
      <c r="J101" s="17">
        <v>2932</v>
      </c>
      <c r="K101" s="13">
        <v>0</v>
      </c>
      <c r="L101" s="13">
        <v>0</v>
      </c>
      <c r="M101" s="29">
        <v>0</v>
      </c>
      <c r="N101" s="27">
        <f t="shared" si="1"/>
        <v>201244</v>
      </c>
    </row>
    <row r="102" spans="1:14" ht="25.5" x14ac:dyDescent="0.25">
      <c r="A102" s="14" t="s">
        <v>191</v>
      </c>
      <c r="B102" s="9" t="s">
        <v>192</v>
      </c>
      <c r="C102" s="27">
        <v>350448</v>
      </c>
      <c r="D102" s="11">
        <v>148892</v>
      </c>
      <c r="E102" s="11">
        <v>4224</v>
      </c>
      <c r="F102" s="11">
        <v>12307</v>
      </c>
      <c r="G102" s="12">
        <v>1346</v>
      </c>
      <c r="H102" s="11">
        <v>649</v>
      </c>
      <c r="I102" s="12">
        <v>15364</v>
      </c>
      <c r="J102" s="17">
        <v>8540</v>
      </c>
      <c r="K102" s="13">
        <v>0</v>
      </c>
      <c r="L102" s="13">
        <v>8489</v>
      </c>
      <c r="M102" s="29">
        <v>0</v>
      </c>
      <c r="N102" s="27">
        <f t="shared" si="1"/>
        <v>550259</v>
      </c>
    </row>
    <row r="103" spans="1:14" ht="25.5" x14ac:dyDescent="0.25">
      <c r="A103" s="14" t="s">
        <v>193</v>
      </c>
      <c r="B103" s="9" t="s">
        <v>194</v>
      </c>
      <c r="C103" s="27">
        <v>374176</v>
      </c>
      <c r="D103" s="11">
        <v>224508</v>
      </c>
      <c r="E103" s="11">
        <v>4611</v>
      </c>
      <c r="F103" s="11">
        <v>10450</v>
      </c>
      <c r="G103" s="12">
        <v>2308</v>
      </c>
      <c r="H103" s="11">
        <v>683</v>
      </c>
      <c r="I103" s="12">
        <v>11513</v>
      </c>
      <c r="J103" s="17">
        <v>10513</v>
      </c>
      <c r="K103" s="13">
        <v>0</v>
      </c>
      <c r="L103" s="13">
        <v>0</v>
      </c>
      <c r="M103" s="29">
        <v>0</v>
      </c>
      <c r="N103" s="27">
        <f t="shared" si="1"/>
        <v>638762</v>
      </c>
    </row>
    <row r="104" spans="1:14" ht="25.5" x14ac:dyDescent="0.25">
      <c r="A104" s="14" t="s">
        <v>195</v>
      </c>
      <c r="B104" s="9" t="s">
        <v>196</v>
      </c>
      <c r="C104" s="27">
        <v>159382</v>
      </c>
      <c r="D104" s="11">
        <v>70159</v>
      </c>
      <c r="E104" s="11">
        <v>2183</v>
      </c>
      <c r="F104" s="11">
        <v>5822</v>
      </c>
      <c r="G104" s="12">
        <v>680</v>
      </c>
      <c r="H104" s="11">
        <v>328</v>
      </c>
      <c r="I104" s="12">
        <v>3811</v>
      </c>
      <c r="J104" s="17">
        <v>2924</v>
      </c>
      <c r="K104" s="13">
        <v>0</v>
      </c>
      <c r="L104" s="13">
        <v>83312</v>
      </c>
      <c r="M104" s="29">
        <v>0</v>
      </c>
      <c r="N104" s="27">
        <f t="shared" si="1"/>
        <v>328601</v>
      </c>
    </row>
    <row r="105" spans="1:14" x14ac:dyDescent="0.25">
      <c r="A105" s="14" t="s">
        <v>197</v>
      </c>
      <c r="B105" s="9" t="s">
        <v>198</v>
      </c>
      <c r="C105" s="27">
        <v>86134</v>
      </c>
      <c r="D105" s="11">
        <v>34035</v>
      </c>
      <c r="E105" s="11">
        <v>1152</v>
      </c>
      <c r="F105" s="11">
        <v>3348</v>
      </c>
      <c r="G105" s="12">
        <v>257</v>
      </c>
      <c r="H105" s="11">
        <v>183</v>
      </c>
      <c r="I105" s="12">
        <v>1165</v>
      </c>
      <c r="J105" s="17">
        <v>905</v>
      </c>
      <c r="K105" s="13">
        <v>0</v>
      </c>
      <c r="L105" s="13">
        <v>0</v>
      </c>
      <c r="M105" s="29">
        <v>0</v>
      </c>
      <c r="N105" s="27">
        <f t="shared" si="1"/>
        <v>127179</v>
      </c>
    </row>
    <row r="106" spans="1:14" x14ac:dyDescent="0.25">
      <c r="A106" s="14" t="s">
        <v>199</v>
      </c>
      <c r="B106" s="9" t="s">
        <v>200</v>
      </c>
      <c r="C106" s="27">
        <v>144880</v>
      </c>
      <c r="D106" s="11">
        <v>47025</v>
      </c>
      <c r="E106" s="11">
        <v>2058</v>
      </c>
      <c r="F106" s="11">
        <v>6140</v>
      </c>
      <c r="G106" s="12">
        <v>454</v>
      </c>
      <c r="H106" s="11">
        <v>332</v>
      </c>
      <c r="I106" s="12">
        <v>4285</v>
      </c>
      <c r="J106" s="17">
        <v>2437</v>
      </c>
      <c r="K106" s="13">
        <v>0</v>
      </c>
      <c r="L106" s="13">
        <v>0</v>
      </c>
      <c r="M106" s="29">
        <v>0</v>
      </c>
      <c r="N106" s="27">
        <f t="shared" si="1"/>
        <v>207611</v>
      </c>
    </row>
    <row r="107" spans="1:14" x14ac:dyDescent="0.25">
      <c r="A107" s="14" t="s">
        <v>201</v>
      </c>
      <c r="B107" s="9" t="s">
        <v>202</v>
      </c>
      <c r="C107" s="27">
        <v>248830</v>
      </c>
      <c r="D107" s="11">
        <v>163627</v>
      </c>
      <c r="E107" s="11">
        <v>3622</v>
      </c>
      <c r="F107" s="11">
        <v>10396</v>
      </c>
      <c r="G107" s="12">
        <v>979</v>
      </c>
      <c r="H107" s="11">
        <v>558</v>
      </c>
      <c r="I107" s="12">
        <v>12273</v>
      </c>
      <c r="J107" s="17">
        <v>5956</v>
      </c>
      <c r="K107" s="13">
        <v>0</v>
      </c>
      <c r="L107" s="13">
        <v>0</v>
      </c>
      <c r="M107" s="29">
        <v>0</v>
      </c>
      <c r="N107" s="27">
        <f t="shared" si="1"/>
        <v>446241</v>
      </c>
    </row>
    <row r="108" spans="1:14" x14ac:dyDescent="0.25">
      <c r="A108" s="14" t="s">
        <v>203</v>
      </c>
      <c r="B108" s="9" t="s">
        <v>204</v>
      </c>
      <c r="C108" s="27">
        <v>114418</v>
      </c>
      <c r="D108" s="11">
        <v>34096</v>
      </c>
      <c r="E108" s="11">
        <v>1310.5</v>
      </c>
      <c r="F108" s="11">
        <v>3698</v>
      </c>
      <c r="G108" s="12">
        <v>509</v>
      </c>
      <c r="H108" s="11">
        <v>173</v>
      </c>
      <c r="I108" s="12">
        <v>1629</v>
      </c>
      <c r="J108" s="17">
        <v>1756</v>
      </c>
      <c r="K108" s="13">
        <v>0</v>
      </c>
      <c r="L108" s="13">
        <v>0</v>
      </c>
      <c r="M108" s="29">
        <v>0</v>
      </c>
      <c r="N108" s="27">
        <f t="shared" si="1"/>
        <v>157589.5</v>
      </c>
    </row>
    <row r="109" spans="1:14" x14ac:dyDescent="0.25">
      <c r="A109" s="14" t="s">
        <v>205</v>
      </c>
      <c r="B109" s="9" t="s">
        <v>206</v>
      </c>
      <c r="C109" s="27">
        <v>136708</v>
      </c>
      <c r="D109" s="11">
        <v>65196</v>
      </c>
      <c r="E109" s="11">
        <v>1917</v>
      </c>
      <c r="F109" s="11">
        <v>5444</v>
      </c>
      <c r="G109" s="12">
        <v>500</v>
      </c>
      <c r="H109" s="11">
        <v>295</v>
      </c>
      <c r="I109" s="12">
        <v>4335</v>
      </c>
      <c r="J109" s="17">
        <v>2537</v>
      </c>
      <c r="K109" s="13">
        <v>0</v>
      </c>
      <c r="L109" s="13">
        <v>0</v>
      </c>
      <c r="M109" s="29">
        <v>0</v>
      </c>
      <c r="N109" s="27">
        <f t="shared" si="1"/>
        <v>216932</v>
      </c>
    </row>
    <row r="110" spans="1:14" ht="25.5" x14ac:dyDescent="0.25">
      <c r="A110" s="14" t="s">
        <v>207</v>
      </c>
      <c r="B110" s="9" t="s">
        <v>208</v>
      </c>
      <c r="C110" s="27">
        <v>250068</v>
      </c>
      <c r="D110" s="11">
        <v>52579</v>
      </c>
      <c r="E110" s="11">
        <v>3646</v>
      </c>
      <c r="F110" s="11">
        <v>10358</v>
      </c>
      <c r="G110" s="12">
        <v>1002</v>
      </c>
      <c r="H110" s="11">
        <v>573</v>
      </c>
      <c r="I110" s="12">
        <v>12096</v>
      </c>
      <c r="J110" s="17">
        <v>6134</v>
      </c>
      <c r="K110" s="13">
        <v>0</v>
      </c>
      <c r="L110" s="13">
        <v>0</v>
      </c>
      <c r="M110" s="29">
        <v>0</v>
      </c>
      <c r="N110" s="27">
        <f t="shared" si="1"/>
        <v>336456</v>
      </c>
    </row>
    <row r="111" spans="1:14" ht="25.5" x14ac:dyDescent="0.25">
      <c r="A111" s="14" t="s">
        <v>209</v>
      </c>
      <c r="B111" s="9" t="s">
        <v>210</v>
      </c>
      <c r="C111" s="27">
        <v>117558</v>
      </c>
      <c r="D111" s="11">
        <v>63067</v>
      </c>
      <c r="E111" s="11">
        <v>1926</v>
      </c>
      <c r="F111" s="11">
        <v>5908</v>
      </c>
      <c r="G111" s="12">
        <v>236</v>
      </c>
      <c r="H111" s="11">
        <v>318</v>
      </c>
      <c r="I111" s="12">
        <v>1313</v>
      </c>
      <c r="J111" s="17">
        <v>658</v>
      </c>
      <c r="K111" s="13">
        <v>0</v>
      </c>
      <c r="L111" s="13">
        <v>0</v>
      </c>
      <c r="M111" s="29">
        <v>0</v>
      </c>
      <c r="N111" s="27">
        <f t="shared" si="1"/>
        <v>190984</v>
      </c>
    </row>
    <row r="112" spans="1:14" x14ac:dyDescent="0.25">
      <c r="A112" s="14" t="s">
        <v>211</v>
      </c>
      <c r="B112" s="9" t="s">
        <v>212</v>
      </c>
      <c r="C112" s="27">
        <v>100890</v>
      </c>
      <c r="D112" s="11">
        <v>49830</v>
      </c>
      <c r="E112" s="11">
        <v>1643</v>
      </c>
      <c r="F112" s="11">
        <v>5062</v>
      </c>
      <c r="G112" s="12">
        <v>199</v>
      </c>
      <c r="H112" s="11">
        <v>272</v>
      </c>
      <c r="I112" s="12">
        <v>1126</v>
      </c>
      <c r="J112" s="17">
        <v>572</v>
      </c>
      <c r="K112" s="13">
        <v>0</v>
      </c>
      <c r="L112" s="13">
        <v>0</v>
      </c>
      <c r="M112" s="29">
        <v>0</v>
      </c>
      <c r="N112" s="27">
        <f t="shared" si="1"/>
        <v>159594</v>
      </c>
    </row>
    <row r="113" spans="1:14" x14ac:dyDescent="0.25">
      <c r="A113" s="14" t="s">
        <v>213</v>
      </c>
      <c r="B113" s="9" t="s">
        <v>214</v>
      </c>
      <c r="C113" s="27">
        <v>119774</v>
      </c>
      <c r="D113" s="11">
        <v>52788</v>
      </c>
      <c r="E113" s="11">
        <v>1809</v>
      </c>
      <c r="F113" s="11">
        <v>5511</v>
      </c>
      <c r="G113" s="12">
        <v>264</v>
      </c>
      <c r="H113" s="11">
        <v>294</v>
      </c>
      <c r="I113" s="12">
        <v>1985</v>
      </c>
      <c r="J113" s="17">
        <v>1021</v>
      </c>
      <c r="K113" s="13">
        <v>0</v>
      </c>
      <c r="L113" s="13">
        <v>0</v>
      </c>
      <c r="M113" s="29">
        <v>0</v>
      </c>
      <c r="N113" s="27">
        <f t="shared" si="1"/>
        <v>183446</v>
      </c>
    </row>
    <row r="114" spans="1:14" x14ac:dyDescent="0.25">
      <c r="A114" s="14" t="s">
        <v>215</v>
      </c>
      <c r="B114" s="9" t="s">
        <v>216</v>
      </c>
      <c r="C114" s="27">
        <v>248524</v>
      </c>
      <c r="D114" s="11">
        <v>82801</v>
      </c>
      <c r="E114" s="11">
        <v>3005</v>
      </c>
      <c r="F114" s="11">
        <v>7848</v>
      </c>
      <c r="G114" s="12">
        <v>1170</v>
      </c>
      <c r="H114" s="11">
        <v>432</v>
      </c>
      <c r="I114" s="12">
        <v>10753</v>
      </c>
      <c r="J114" s="17">
        <v>6745</v>
      </c>
      <c r="K114" s="13">
        <v>0</v>
      </c>
      <c r="L114" s="13">
        <v>0</v>
      </c>
      <c r="M114" s="29">
        <v>0</v>
      </c>
      <c r="N114" s="27">
        <f t="shared" si="1"/>
        <v>361278</v>
      </c>
    </row>
    <row r="115" spans="1:14" ht="25.5" x14ac:dyDescent="0.25">
      <c r="A115" s="14" t="s">
        <v>217</v>
      </c>
      <c r="B115" s="9" t="s">
        <v>218</v>
      </c>
      <c r="C115" s="27">
        <v>520400</v>
      </c>
      <c r="D115" s="11">
        <v>211365</v>
      </c>
      <c r="E115" s="11">
        <v>6720</v>
      </c>
      <c r="F115" s="11">
        <v>15199</v>
      </c>
      <c r="G115" s="12">
        <v>3216</v>
      </c>
      <c r="H115" s="11">
        <v>1076</v>
      </c>
      <c r="I115" s="12">
        <v>15828</v>
      </c>
      <c r="J115" s="17">
        <v>13243</v>
      </c>
      <c r="K115" s="13">
        <v>0</v>
      </c>
      <c r="L115" s="13">
        <v>0</v>
      </c>
      <c r="M115" s="29">
        <v>0</v>
      </c>
      <c r="N115" s="27">
        <f t="shared" si="1"/>
        <v>787047</v>
      </c>
    </row>
    <row r="116" spans="1:14" ht="25.5" x14ac:dyDescent="0.25">
      <c r="A116" s="14" t="s">
        <v>219</v>
      </c>
      <c r="B116" s="9" t="s">
        <v>220</v>
      </c>
      <c r="C116" s="27">
        <v>264946</v>
      </c>
      <c r="D116" s="11">
        <v>125366</v>
      </c>
      <c r="E116" s="11">
        <v>3159</v>
      </c>
      <c r="F116" s="11">
        <v>9248</v>
      </c>
      <c r="G116" s="12">
        <v>1018</v>
      </c>
      <c r="H116" s="11">
        <v>546</v>
      </c>
      <c r="I116" s="12">
        <v>6872</v>
      </c>
      <c r="J116" s="17">
        <v>4487</v>
      </c>
      <c r="K116" s="13">
        <v>0</v>
      </c>
      <c r="L116" s="13">
        <v>0</v>
      </c>
      <c r="M116" s="29">
        <v>0</v>
      </c>
      <c r="N116" s="27">
        <f t="shared" si="1"/>
        <v>415642</v>
      </c>
    </row>
    <row r="117" spans="1:14" ht="25.5" x14ac:dyDescent="0.25">
      <c r="A117" s="14" t="s">
        <v>221</v>
      </c>
      <c r="B117" s="9" t="s">
        <v>222</v>
      </c>
      <c r="C117" s="27">
        <v>365892</v>
      </c>
      <c r="D117" s="11">
        <v>61279</v>
      </c>
      <c r="E117" s="11">
        <v>4677</v>
      </c>
      <c r="F117" s="11">
        <v>12881</v>
      </c>
      <c r="G117" s="12">
        <v>1534</v>
      </c>
      <c r="H117" s="11">
        <v>697</v>
      </c>
      <c r="I117" s="12">
        <v>18603</v>
      </c>
      <c r="J117" s="17">
        <v>10126</v>
      </c>
      <c r="K117" s="13">
        <v>0</v>
      </c>
      <c r="L117" s="13">
        <v>0</v>
      </c>
      <c r="M117" s="29">
        <v>0</v>
      </c>
      <c r="N117" s="27">
        <f t="shared" si="1"/>
        <v>475689</v>
      </c>
    </row>
    <row r="118" spans="1:14" x14ac:dyDescent="0.25">
      <c r="A118" s="14" t="s">
        <v>223</v>
      </c>
      <c r="B118" s="9" t="s">
        <v>224</v>
      </c>
      <c r="C118" s="27">
        <v>76018</v>
      </c>
      <c r="D118" s="11">
        <v>33557</v>
      </c>
      <c r="E118" s="11">
        <v>1126</v>
      </c>
      <c r="F118" s="11">
        <v>3154</v>
      </c>
      <c r="G118" s="12">
        <v>273</v>
      </c>
      <c r="H118" s="11">
        <v>173</v>
      </c>
      <c r="I118" s="12">
        <v>642</v>
      </c>
      <c r="J118" s="17">
        <v>743</v>
      </c>
      <c r="K118" s="13">
        <v>0</v>
      </c>
      <c r="L118" s="13">
        <v>0</v>
      </c>
      <c r="M118" s="29">
        <v>0</v>
      </c>
      <c r="N118" s="27">
        <f t="shared" si="1"/>
        <v>115686</v>
      </c>
    </row>
    <row r="119" spans="1:14" ht="25.5" x14ac:dyDescent="0.25">
      <c r="A119" s="14" t="s">
        <v>225</v>
      </c>
      <c r="B119" s="9" t="s">
        <v>226</v>
      </c>
      <c r="C119" s="27">
        <v>1152268</v>
      </c>
      <c r="D119" s="11">
        <v>693342</v>
      </c>
      <c r="E119" s="11">
        <v>11177.5</v>
      </c>
      <c r="F119" s="11">
        <v>28171</v>
      </c>
      <c r="G119" s="12">
        <v>6163</v>
      </c>
      <c r="H119" s="11">
        <v>1595</v>
      </c>
      <c r="I119" s="12">
        <v>50911</v>
      </c>
      <c r="J119" s="17">
        <v>36156</v>
      </c>
      <c r="K119" s="13">
        <v>0</v>
      </c>
      <c r="L119" s="13">
        <v>0</v>
      </c>
      <c r="M119" s="29">
        <v>0</v>
      </c>
      <c r="N119" s="27">
        <f t="shared" si="1"/>
        <v>1979783.5</v>
      </c>
    </row>
    <row r="120" spans="1:14" ht="25.5" x14ac:dyDescent="0.25">
      <c r="A120" s="14" t="s">
        <v>227</v>
      </c>
      <c r="B120" s="9" t="s">
        <v>228</v>
      </c>
      <c r="C120" s="27">
        <v>336546</v>
      </c>
      <c r="D120" s="11">
        <v>90082</v>
      </c>
      <c r="E120" s="11">
        <v>4004</v>
      </c>
      <c r="F120" s="11">
        <v>9885</v>
      </c>
      <c r="G120" s="12">
        <v>1807</v>
      </c>
      <c r="H120" s="11">
        <v>525</v>
      </c>
      <c r="I120" s="12">
        <v>12086</v>
      </c>
      <c r="J120" s="17">
        <v>8331</v>
      </c>
      <c r="K120" s="13">
        <v>0</v>
      </c>
      <c r="L120" s="13">
        <v>0</v>
      </c>
      <c r="M120" s="29">
        <v>0</v>
      </c>
      <c r="N120" s="27">
        <f t="shared" si="1"/>
        <v>463266</v>
      </c>
    </row>
    <row r="121" spans="1:14" ht="25.5" x14ac:dyDescent="0.25">
      <c r="A121" s="14" t="s">
        <v>229</v>
      </c>
      <c r="B121" s="9" t="s">
        <v>230</v>
      </c>
      <c r="C121" s="27">
        <v>96048</v>
      </c>
      <c r="D121" s="11">
        <v>43215</v>
      </c>
      <c r="E121" s="11">
        <v>1398</v>
      </c>
      <c r="F121" s="11">
        <v>4116</v>
      </c>
      <c r="G121" s="12">
        <v>308</v>
      </c>
      <c r="H121" s="11">
        <v>223</v>
      </c>
      <c r="I121" s="12">
        <v>2913</v>
      </c>
      <c r="J121" s="17">
        <v>1694</v>
      </c>
      <c r="K121" s="13">
        <v>0</v>
      </c>
      <c r="L121" s="13">
        <v>0</v>
      </c>
      <c r="M121" s="29">
        <v>0</v>
      </c>
      <c r="N121" s="27">
        <f t="shared" si="1"/>
        <v>149915</v>
      </c>
    </row>
    <row r="122" spans="1:14" ht="25.5" x14ac:dyDescent="0.25">
      <c r="A122" s="14" t="s">
        <v>231</v>
      </c>
      <c r="B122" s="9" t="s">
        <v>232</v>
      </c>
      <c r="C122" s="27">
        <v>157628</v>
      </c>
      <c r="D122" s="11">
        <v>52870</v>
      </c>
      <c r="E122" s="11">
        <v>2283</v>
      </c>
      <c r="F122" s="11">
        <v>6775</v>
      </c>
      <c r="G122" s="12">
        <v>493</v>
      </c>
      <c r="H122" s="11">
        <v>354</v>
      </c>
      <c r="I122" s="12">
        <v>4147</v>
      </c>
      <c r="J122" s="17">
        <v>2243</v>
      </c>
      <c r="K122" s="13">
        <v>0</v>
      </c>
      <c r="L122" s="13">
        <v>0</v>
      </c>
      <c r="M122" s="29">
        <v>0</v>
      </c>
      <c r="N122" s="27">
        <f t="shared" si="1"/>
        <v>226793</v>
      </c>
    </row>
    <row r="123" spans="1:14" ht="25.5" x14ac:dyDescent="0.25">
      <c r="A123" s="14" t="s">
        <v>233</v>
      </c>
      <c r="B123" s="9" t="s">
        <v>234</v>
      </c>
      <c r="C123" s="27">
        <v>290820</v>
      </c>
      <c r="D123" s="11">
        <v>84710</v>
      </c>
      <c r="E123" s="11">
        <v>3661</v>
      </c>
      <c r="F123" s="11">
        <v>11111</v>
      </c>
      <c r="G123" s="12">
        <v>978</v>
      </c>
      <c r="H123" s="11">
        <v>562</v>
      </c>
      <c r="I123" s="12">
        <v>11503</v>
      </c>
      <c r="J123" s="17">
        <v>5817</v>
      </c>
      <c r="K123" s="13">
        <v>0</v>
      </c>
      <c r="L123" s="13">
        <v>0</v>
      </c>
      <c r="M123" s="29">
        <v>0</v>
      </c>
      <c r="N123" s="27">
        <f t="shared" si="1"/>
        <v>409162</v>
      </c>
    </row>
    <row r="124" spans="1:14" ht="25.5" x14ac:dyDescent="0.25">
      <c r="A124" s="14" t="s">
        <v>235</v>
      </c>
      <c r="B124" s="9" t="s">
        <v>236</v>
      </c>
      <c r="C124" s="27">
        <v>348914</v>
      </c>
      <c r="D124" s="11">
        <v>173410</v>
      </c>
      <c r="E124" s="11">
        <v>5379</v>
      </c>
      <c r="F124" s="11">
        <v>16500</v>
      </c>
      <c r="G124" s="12">
        <v>884</v>
      </c>
      <c r="H124" s="11">
        <v>880</v>
      </c>
      <c r="I124" s="12">
        <v>6507</v>
      </c>
      <c r="J124" s="17">
        <v>3543</v>
      </c>
      <c r="K124" s="13">
        <v>0</v>
      </c>
      <c r="L124" s="13">
        <v>22960</v>
      </c>
      <c r="M124" s="29">
        <v>0</v>
      </c>
      <c r="N124" s="27">
        <f t="shared" si="1"/>
        <v>578977</v>
      </c>
    </row>
    <row r="125" spans="1:14" ht="25.5" x14ac:dyDescent="0.25">
      <c r="A125" s="14" t="s">
        <v>237</v>
      </c>
      <c r="B125" s="9" t="s">
        <v>238</v>
      </c>
      <c r="C125" s="27">
        <v>357058</v>
      </c>
      <c r="D125" s="11">
        <v>184743</v>
      </c>
      <c r="E125" s="11">
        <v>3956.5</v>
      </c>
      <c r="F125" s="11">
        <v>9217</v>
      </c>
      <c r="G125" s="12">
        <v>2105</v>
      </c>
      <c r="H125" s="11">
        <v>516</v>
      </c>
      <c r="I125" s="12">
        <v>7514</v>
      </c>
      <c r="J125" s="17">
        <v>7805</v>
      </c>
      <c r="K125" s="13">
        <v>0</v>
      </c>
      <c r="L125" s="13">
        <v>0</v>
      </c>
      <c r="M125" s="29">
        <v>0</v>
      </c>
      <c r="N125" s="27">
        <f t="shared" si="1"/>
        <v>572914.5</v>
      </c>
    </row>
    <row r="126" spans="1:14" ht="25.5" x14ac:dyDescent="0.25">
      <c r="A126" s="14" t="s">
        <v>239</v>
      </c>
      <c r="B126" s="9" t="s">
        <v>240</v>
      </c>
      <c r="C126" s="27">
        <v>94908</v>
      </c>
      <c r="D126" s="11">
        <v>40523</v>
      </c>
      <c r="E126" s="11">
        <v>1413</v>
      </c>
      <c r="F126" s="11">
        <v>4246</v>
      </c>
      <c r="G126" s="12">
        <v>231</v>
      </c>
      <c r="H126" s="11">
        <v>232</v>
      </c>
      <c r="I126" s="12">
        <v>1659</v>
      </c>
      <c r="J126" s="17">
        <v>928</v>
      </c>
      <c r="K126" s="13">
        <v>0</v>
      </c>
      <c r="L126" s="13">
        <v>0</v>
      </c>
      <c r="M126" s="29">
        <v>0</v>
      </c>
      <c r="N126" s="27">
        <f t="shared" si="1"/>
        <v>144140</v>
      </c>
    </row>
    <row r="127" spans="1:14" ht="25.5" x14ac:dyDescent="0.25">
      <c r="A127" s="14" t="s">
        <v>241</v>
      </c>
      <c r="B127" s="9" t="s">
        <v>242</v>
      </c>
      <c r="C127" s="27">
        <v>439083</v>
      </c>
      <c r="D127" s="11">
        <v>219619</v>
      </c>
      <c r="E127" s="11">
        <v>5004</v>
      </c>
      <c r="F127" s="11">
        <v>12726</v>
      </c>
      <c r="G127" s="12">
        <v>2425</v>
      </c>
      <c r="H127" s="11">
        <v>741</v>
      </c>
      <c r="I127" s="12">
        <v>20192</v>
      </c>
      <c r="J127" s="17">
        <v>14179</v>
      </c>
      <c r="K127" s="13">
        <v>0</v>
      </c>
      <c r="L127" s="13">
        <v>207590</v>
      </c>
      <c r="M127" s="29">
        <v>0</v>
      </c>
      <c r="N127" s="27">
        <f t="shared" si="1"/>
        <v>921559</v>
      </c>
    </row>
    <row r="128" spans="1:14" ht="25.5" x14ac:dyDescent="0.25">
      <c r="A128" s="14" t="s">
        <v>243</v>
      </c>
      <c r="B128" s="9" t="s">
        <v>244</v>
      </c>
      <c r="C128" s="27">
        <v>253050</v>
      </c>
      <c r="D128" s="11">
        <v>60383</v>
      </c>
      <c r="E128" s="11">
        <v>3444</v>
      </c>
      <c r="F128" s="11">
        <v>9807</v>
      </c>
      <c r="G128" s="12">
        <v>946</v>
      </c>
      <c r="H128" s="11">
        <v>530</v>
      </c>
      <c r="I128" s="12">
        <v>12708</v>
      </c>
      <c r="J128" s="17">
        <v>6026</v>
      </c>
      <c r="K128" s="13">
        <v>0</v>
      </c>
      <c r="L128" s="13">
        <v>0</v>
      </c>
      <c r="M128" s="29">
        <v>0</v>
      </c>
      <c r="N128" s="27">
        <f t="shared" si="1"/>
        <v>346894</v>
      </c>
    </row>
    <row r="129" spans="1:14" ht="25.5" x14ac:dyDescent="0.25">
      <c r="A129" s="14" t="s">
        <v>245</v>
      </c>
      <c r="B129" s="9" t="s">
        <v>246</v>
      </c>
      <c r="C129" s="27">
        <v>204916</v>
      </c>
      <c r="D129" s="11">
        <v>77565</v>
      </c>
      <c r="E129" s="11">
        <v>2483</v>
      </c>
      <c r="F129" s="11">
        <v>7152</v>
      </c>
      <c r="G129" s="12">
        <v>618</v>
      </c>
      <c r="H129" s="11">
        <v>384</v>
      </c>
      <c r="I129" s="12">
        <v>6507</v>
      </c>
      <c r="J129" s="17">
        <v>3357</v>
      </c>
      <c r="K129" s="13">
        <v>0</v>
      </c>
      <c r="L129" s="13">
        <v>0</v>
      </c>
      <c r="M129" s="29">
        <v>0</v>
      </c>
      <c r="N129" s="27">
        <f t="shared" si="1"/>
        <v>302982</v>
      </c>
    </row>
    <row r="130" spans="1:14" ht="25.5" x14ac:dyDescent="0.25">
      <c r="A130" s="14" t="s">
        <v>247</v>
      </c>
      <c r="B130" s="9" t="s">
        <v>248</v>
      </c>
      <c r="C130" s="27">
        <v>434310</v>
      </c>
      <c r="D130" s="11">
        <v>139246</v>
      </c>
      <c r="E130" s="11">
        <v>5101.5</v>
      </c>
      <c r="F130" s="11">
        <v>14734</v>
      </c>
      <c r="G130" s="12">
        <v>1770</v>
      </c>
      <c r="H130" s="11">
        <v>841</v>
      </c>
      <c r="I130" s="12">
        <v>6783</v>
      </c>
      <c r="J130" s="17">
        <v>5941</v>
      </c>
      <c r="K130" s="13">
        <v>0</v>
      </c>
      <c r="L130" s="13">
        <v>29155</v>
      </c>
      <c r="M130" s="29">
        <v>0</v>
      </c>
      <c r="N130" s="27">
        <f t="shared" si="1"/>
        <v>637881.5</v>
      </c>
    </row>
    <row r="131" spans="1:14" ht="25.5" x14ac:dyDescent="0.25">
      <c r="A131" s="14" t="s">
        <v>249</v>
      </c>
      <c r="B131" s="9" t="s">
        <v>250</v>
      </c>
      <c r="C131" s="27">
        <v>88286</v>
      </c>
      <c r="D131" s="11">
        <v>44889</v>
      </c>
      <c r="E131" s="11">
        <v>1441</v>
      </c>
      <c r="F131" s="11">
        <v>4403</v>
      </c>
      <c r="G131" s="12">
        <v>181</v>
      </c>
      <c r="H131" s="11">
        <v>245</v>
      </c>
      <c r="I131" s="12">
        <v>1047</v>
      </c>
      <c r="J131" s="17">
        <v>534</v>
      </c>
      <c r="K131" s="13">
        <v>0</v>
      </c>
      <c r="L131" s="13">
        <v>0</v>
      </c>
      <c r="M131" s="29">
        <v>0</v>
      </c>
      <c r="N131" s="27">
        <f t="shared" si="1"/>
        <v>141026</v>
      </c>
    </row>
    <row r="132" spans="1:14" ht="25.5" x14ac:dyDescent="0.25">
      <c r="A132" s="14" t="s">
        <v>251</v>
      </c>
      <c r="B132" s="9" t="s">
        <v>252</v>
      </c>
      <c r="C132" s="27">
        <v>113814</v>
      </c>
      <c r="D132" s="11">
        <v>52081</v>
      </c>
      <c r="E132" s="11">
        <v>1690</v>
      </c>
      <c r="F132" s="11">
        <v>4745</v>
      </c>
      <c r="G132" s="12">
        <v>362</v>
      </c>
      <c r="H132" s="11">
        <v>255</v>
      </c>
      <c r="I132" s="12">
        <v>839</v>
      </c>
      <c r="J132" s="17">
        <v>951</v>
      </c>
      <c r="K132" s="13">
        <v>0</v>
      </c>
      <c r="L132" s="13">
        <v>0</v>
      </c>
      <c r="M132" s="29">
        <v>0</v>
      </c>
      <c r="N132" s="27">
        <f t="shared" si="1"/>
        <v>174737</v>
      </c>
    </row>
    <row r="133" spans="1:14" ht="25.5" x14ac:dyDescent="0.25">
      <c r="A133" s="14" t="s">
        <v>253</v>
      </c>
      <c r="B133" s="9" t="s">
        <v>254</v>
      </c>
      <c r="C133" s="27">
        <v>95520</v>
      </c>
      <c r="D133" s="11">
        <v>47610</v>
      </c>
      <c r="E133" s="11">
        <v>1535</v>
      </c>
      <c r="F133" s="11">
        <v>4636</v>
      </c>
      <c r="G133" s="12">
        <v>243</v>
      </c>
      <c r="H133" s="11">
        <v>252</v>
      </c>
      <c r="I133" s="12">
        <v>1659</v>
      </c>
      <c r="J133" s="17">
        <v>944</v>
      </c>
      <c r="K133" s="13">
        <v>0</v>
      </c>
      <c r="L133" s="13">
        <v>0</v>
      </c>
      <c r="M133" s="29">
        <v>0</v>
      </c>
      <c r="N133" s="27">
        <f t="shared" si="1"/>
        <v>152399</v>
      </c>
    </row>
    <row r="134" spans="1:14" ht="25.5" x14ac:dyDescent="0.25">
      <c r="A134" s="14" t="s">
        <v>255</v>
      </c>
      <c r="B134" s="9" t="s">
        <v>256</v>
      </c>
      <c r="C134" s="27">
        <v>82946</v>
      </c>
      <c r="D134" s="11">
        <v>51092</v>
      </c>
      <c r="E134" s="11">
        <v>1268</v>
      </c>
      <c r="F134" s="11">
        <v>3869</v>
      </c>
      <c r="G134" s="12">
        <v>215</v>
      </c>
      <c r="H134" s="11">
        <v>216</v>
      </c>
      <c r="I134" s="12">
        <v>1501</v>
      </c>
      <c r="J134" s="17">
        <v>897</v>
      </c>
      <c r="K134" s="13">
        <v>0</v>
      </c>
      <c r="L134" s="13">
        <v>4480</v>
      </c>
      <c r="M134" s="29">
        <v>0</v>
      </c>
      <c r="N134" s="27">
        <f t="shared" si="1"/>
        <v>146484</v>
      </c>
    </row>
    <row r="135" spans="1:14" ht="25.5" x14ac:dyDescent="0.25">
      <c r="A135" s="14" t="s">
        <v>257</v>
      </c>
      <c r="B135" s="9" t="s">
        <v>258</v>
      </c>
      <c r="C135" s="27">
        <v>175010</v>
      </c>
      <c r="D135" s="11">
        <v>92569</v>
      </c>
      <c r="E135" s="11">
        <v>2351</v>
      </c>
      <c r="F135" s="11">
        <v>6755</v>
      </c>
      <c r="G135" s="12">
        <v>642</v>
      </c>
      <c r="H135" s="11">
        <v>375</v>
      </c>
      <c r="I135" s="12">
        <v>7208</v>
      </c>
      <c r="J135" s="17">
        <v>3829</v>
      </c>
      <c r="K135" s="13">
        <v>0</v>
      </c>
      <c r="L135" s="13">
        <v>0</v>
      </c>
      <c r="M135" s="29">
        <v>0</v>
      </c>
      <c r="N135" s="27">
        <f t="shared" si="1"/>
        <v>288739</v>
      </c>
    </row>
    <row r="136" spans="1:14" x14ac:dyDescent="0.25">
      <c r="A136" s="14" t="s">
        <v>259</v>
      </c>
      <c r="B136" s="9" t="s">
        <v>260</v>
      </c>
      <c r="C136" s="27">
        <v>1004596</v>
      </c>
      <c r="D136" s="11">
        <v>314562</v>
      </c>
      <c r="E136" s="11">
        <v>11795</v>
      </c>
      <c r="F136" s="11">
        <v>29573</v>
      </c>
      <c r="G136" s="12">
        <v>5774</v>
      </c>
      <c r="H136" s="11">
        <v>1707</v>
      </c>
      <c r="I136" s="12">
        <v>51236</v>
      </c>
      <c r="J136" s="17">
        <v>30718</v>
      </c>
      <c r="K136" s="13">
        <v>0</v>
      </c>
      <c r="L136" s="13">
        <v>0</v>
      </c>
      <c r="M136" s="29">
        <v>0</v>
      </c>
      <c r="N136" s="27">
        <f t="shared" si="1"/>
        <v>1449961</v>
      </c>
    </row>
    <row r="137" spans="1:14" x14ac:dyDescent="0.25">
      <c r="A137" s="14" t="s">
        <v>261</v>
      </c>
      <c r="B137" s="9" t="s">
        <v>262</v>
      </c>
      <c r="C137" s="27">
        <v>676092</v>
      </c>
      <c r="D137" s="11">
        <v>223527</v>
      </c>
      <c r="E137" s="11">
        <v>8239</v>
      </c>
      <c r="F137" s="11">
        <v>22775</v>
      </c>
      <c r="G137" s="12">
        <v>2932</v>
      </c>
      <c r="H137" s="11">
        <v>1199</v>
      </c>
      <c r="I137" s="12">
        <v>31706</v>
      </c>
      <c r="J137" s="17">
        <v>17683</v>
      </c>
      <c r="K137" s="13">
        <v>0</v>
      </c>
      <c r="L137" s="13">
        <v>0</v>
      </c>
      <c r="M137" s="29">
        <v>0</v>
      </c>
      <c r="N137" s="27">
        <f t="shared" si="1"/>
        <v>984153</v>
      </c>
    </row>
    <row r="138" spans="1:14" ht="25.5" x14ac:dyDescent="0.25">
      <c r="A138" s="14" t="s">
        <v>263</v>
      </c>
      <c r="B138" s="9" t="s">
        <v>264</v>
      </c>
      <c r="C138" s="27">
        <v>282046</v>
      </c>
      <c r="D138" s="11">
        <v>123950</v>
      </c>
      <c r="E138" s="11">
        <v>3670</v>
      </c>
      <c r="F138" s="11">
        <v>10447</v>
      </c>
      <c r="G138" s="12">
        <v>1088</v>
      </c>
      <c r="H138" s="11">
        <v>564</v>
      </c>
      <c r="I138" s="12">
        <v>14525</v>
      </c>
      <c r="J138" s="17">
        <v>7047</v>
      </c>
      <c r="K138" s="13">
        <v>0</v>
      </c>
      <c r="L138" s="13">
        <v>0</v>
      </c>
      <c r="M138" s="29">
        <v>0</v>
      </c>
      <c r="N138" s="27">
        <f t="shared" si="1"/>
        <v>443337</v>
      </c>
    </row>
    <row r="139" spans="1:14" ht="25.5" x14ac:dyDescent="0.25">
      <c r="A139" s="14" t="s">
        <v>265</v>
      </c>
      <c r="B139" s="9" t="s">
        <v>266</v>
      </c>
      <c r="C139" s="27">
        <v>139192</v>
      </c>
      <c r="D139" s="11">
        <v>49627</v>
      </c>
      <c r="E139" s="11">
        <v>2055</v>
      </c>
      <c r="F139" s="11">
        <v>6331</v>
      </c>
      <c r="G139" s="12">
        <v>369</v>
      </c>
      <c r="H139" s="11">
        <v>327</v>
      </c>
      <c r="I139" s="12">
        <v>2844</v>
      </c>
      <c r="J139" s="17">
        <v>1485</v>
      </c>
      <c r="K139" s="13">
        <v>0</v>
      </c>
      <c r="L139" s="13">
        <v>0</v>
      </c>
      <c r="M139" s="29">
        <v>0</v>
      </c>
      <c r="N139" s="27">
        <f t="shared" si="1"/>
        <v>202230</v>
      </c>
    </row>
    <row r="140" spans="1:14" ht="25.5" x14ac:dyDescent="0.25">
      <c r="A140" s="14" t="s">
        <v>267</v>
      </c>
      <c r="B140" s="9" t="s">
        <v>268</v>
      </c>
      <c r="C140" s="27">
        <v>119964</v>
      </c>
      <c r="D140" s="11">
        <v>80475</v>
      </c>
      <c r="E140" s="11">
        <v>1837</v>
      </c>
      <c r="F140" s="11">
        <v>5395</v>
      </c>
      <c r="G140" s="12">
        <v>357</v>
      </c>
      <c r="H140" s="11">
        <v>320</v>
      </c>
      <c r="I140" s="12">
        <v>2962</v>
      </c>
      <c r="J140" s="17">
        <v>1717</v>
      </c>
      <c r="K140" s="13">
        <v>0</v>
      </c>
      <c r="L140" s="13">
        <v>0</v>
      </c>
      <c r="M140" s="29">
        <v>0</v>
      </c>
      <c r="N140" s="27">
        <f t="shared" si="1"/>
        <v>213027</v>
      </c>
    </row>
    <row r="141" spans="1:14" ht="25.5" x14ac:dyDescent="0.25">
      <c r="A141" s="14" t="s">
        <v>269</v>
      </c>
      <c r="B141" s="9" t="s">
        <v>270</v>
      </c>
      <c r="C141" s="27">
        <v>165962</v>
      </c>
      <c r="D141" s="11">
        <v>83565</v>
      </c>
      <c r="E141" s="11">
        <v>1684.5</v>
      </c>
      <c r="F141" s="11">
        <v>5025</v>
      </c>
      <c r="G141" s="12">
        <v>712</v>
      </c>
      <c r="H141" s="11">
        <v>240</v>
      </c>
      <c r="I141" s="12">
        <v>849</v>
      </c>
      <c r="J141" s="17">
        <v>1833</v>
      </c>
      <c r="K141" s="13">
        <v>0</v>
      </c>
      <c r="L141" s="13">
        <v>0</v>
      </c>
      <c r="M141" s="29">
        <v>0</v>
      </c>
      <c r="N141" s="27">
        <f t="shared" si="1"/>
        <v>259870.5</v>
      </c>
    </row>
    <row r="142" spans="1:14" ht="25.5" x14ac:dyDescent="0.25">
      <c r="A142" s="14" t="s">
        <v>271</v>
      </c>
      <c r="B142" s="9" t="s">
        <v>272</v>
      </c>
      <c r="C142" s="27">
        <v>354502</v>
      </c>
      <c r="D142" s="11">
        <v>127568</v>
      </c>
      <c r="E142" s="11">
        <v>5033</v>
      </c>
      <c r="F142" s="11">
        <v>14686</v>
      </c>
      <c r="G142" s="12">
        <v>1195</v>
      </c>
      <c r="H142" s="11">
        <v>791</v>
      </c>
      <c r="I142" s="12">
        <v>13725</v>
      </c>
      <c r="J142" s="17">
        <v>7024</v>
      </c>
      <c r="K142" s="13">
        <v>0</v>
      </c>
      <c r="L142" s="13">
        <v>0</v>
      </c>
      <c r="M142" s="29">
        <v>0</v>
      </c>
      <c r="N142" s="27">
        <f t="shared" ref="N142:N205" si="2">SUM(C142:M142)</f>
        <v>524524</v>
      </c>
    </row>
    <row r="143" spans="1:14" ht="25.5" x14ac:dyDescent="0.25">
      <c r="A143" s="14" t="s">
        <v>273</v>
      </c>
      <c r="B143" s="9" t="s">
        <v>274</v>
      </c>
      <c r="C143" s="27">
        <v>686264</v>
      </c>
      <c r="D143" s="11">
        <v>230513</v>
      </c>
      <c r="E143" s="11">
        <v>9047</v>
      </c>
      <c r="F143" s="11">
        <v>26354</v>
      </c>
      <c r="G143" s="12">
        <v>2461</v>
      </c>
      <c r="H143" s="11">
        <v>1446</v>
      </c>
      <c r="I143" s="12">
        <v>27391</v>
      </c>
      <c r="J143" s="17">
        <v>14752</v>
      </c>
      <c r="K143" s="13">
        <v>0</v>
      </c>
      <c r="L143" s="13">
        <v>2751</v>
      </c>
      <c r="M143" s="29">
        <v>0</v>
      </c>
      <c r="N143" s="27">
        <f t="shared" si="2"/>
        <v>1000979</v>
      </c>
    </row>
    <row r="144" spans="1:14" ht="25.5" x14ac:dyDescent="0.25">
      <c r="A144" s="14" t="s">
        <v>275</v>
      </c>
      <c r="B144" s="9" t="s">
        <v>276</v>
      </c>
      <c r="C144" s="27">
        <v>150926</v>
      </c>
      <c r="D144" s="11">
        <v>67196</v>
      </c>
      <c r="E144" s="11">
        <v>2057</v>
      </c>
      <c r="F144" s="11">
        <v>6087</v>
      </c>
      <c r="G144" s="12">
        <v>501</v>
      </c>
      <c r="H144" s="11">
        <v>327</v>
      </c>
      <c r="I144" s="12">
        <v>2577</v>
      </c>
      <c r="J144" s="17">
        <v>1903</v>
      </c>
      <c r="K144" s="13">
        <v>0</v>
      </c>
      <c r="L144" s="13">
        <v>44317</v>
      </c>
      <c r="M144" s="29">
        <v>0</v>
      </c>
      <c r="N144" s="27">
        <f t="shared" si="2"/>
        <v>275891</v>
      </c>
    </row>
    <row r="145" spans="1:14" ht="25.5" x14ac:dyDescent="0.25">
      <c r="A145" s="14" t="s">
        <v>277</v>
      </c>
      <c r="B145" s="9" t="s">
        <v>278</v>
      </c>
      <c r="C145" s="27">
        <v>244344</v>
      </c>
      <c r="D145" s="11">
        <v>67892</v>
      </c>
      <c r="E145" s="11">
        <v>3424</v>
      </c>
      <c r="F145" s="11">
        <v>9936</v>
      </c>
      <c r="G145" s="12">
        <v>842</v>
      </c>
      <c r="H145" s="11">
        <v>554</v>
      </c>
      <c r="I145" s="12">
        <v>9864</v>
      </c>
      <c r="J145" s="17">
        <v>4951</v>
      </c>
      <c r="K145" s="13">
        <v>0</v>
      </c>
      <c r="L145" s="13">
        <v>0</v>
      </c>
      <c r="M145" s="29">
        <v>0</v>
      </c>
      <c r="N145" s="27">
        <f t="shared" si="2"/>
        <v>341807</v>
      </c>
    </row>
    <row r="146" spans="1:14" ht="25.5" x14ac:dyDescent="0.25">
      <c r="A146" s="14" t="s">
        <v>279</v>
      </c>
      <c r="B146" s="9" t="s">
        <v>280</v>
      </c>
      <c r="C146" s="27">
        <v>1164113</v>
      </c>
      <c r="D146" s="11">
        <v>705336</v>
      </c>
      <c r="E146" s="11">
        <v>15062.5</v>
      </c>
      <c r="F146" s="11">
        <v>39769</v>
      </c>
      <c r="G146" s="12">
        <v>6148</v>
      </c>
      <c r="H146" s="11">
        <v>2149</v>
      </c>
      <c r="I146" s="12">
        <v>79763</v>
      </c>
      <c r="J146" s="17">
        <v>40147</v>
      </c>
      <c r="K146" s="13">
        <v>0</v>
      </c>
      <c r="L146" s="13">
        <v>0</v>
      </c>
      <c r="M146" s="29">
        <v>0</v>
      </c>
      <c r="N146" s="27">
        <f t="shared" si="2"/>
        <v>2052487.5</v>
      </c>
    </row>
    <row r="147" spans="1:14" x14ac:dyDescent="0.25">
      <c r="A147" s="14" t="s">
        <v>281</v>
      </c>
      <c r="B147" s="9" t="s">
        <v>282</v>
      </c>
      <c r="C147" s="27">
        <v>360316</v>
      </c>
      <c r="D147" s="11">
        <v>52217</v>
      </c>
      <c r="E147" s="11">
        <v>4412.5</v>
      </c>
      <c r="F147" s="11">
        <v>11159</v>
      </c>
      <c r="G147" s="12">
        <v>1955</v>
      </c>
      <c r="H147" s="11">
        <v>604</v>
      </c>
      <c r="I147" s="12">
        <v>19047</v>
      </c>
      <c r="J147" s="17">
        <v>11897</v>
      </c>
      <c r="K147" s="13">
        <v>0</v>
      </c>
      <c r="L147" s="13">
        <v>0</v>
      </c>
      <c r="M147" s="29">
        <v>0</v>
      </c>
      <c r="N147" s="27">
        <f t="shared" si="2"/>
        <v>461607.5</v>
      </c>
    </row>
    <row r="148" spans="1:14" x14ac:dyDescent="0.25">
      <c r="A148" s="14" t="s">
        <v>283</v>
      </c>
      <c r="B148" s="9" t="s">
        <v>284</v>
      </c>
      <c r="C148" s="27">
        <v>623408</v>
      </c>
      <c r="D148" s="11">
        <v>430142</v>
      </c>
      <c r="E148" s="11">
        <v>7751</v>
      </c>
      <c r="F148" s="11">
        <v>21588</v>
      </c>
      <c r="G148" s="12">
        <v>2591</v>
      </c>
      <c r="H148" s="11">
        <v>1148</v>
      </c>
      <c r="I148" s="12">
        <v>29247</v>
      </c>
      <c r="J148" s="17">
        <v>16384</v>
      </c>
      <c r="K148" s="13">
        <v>0</v>
      </c>
      <c r="L148" s="13">
        <v>0</v>
      </c>
      <c r="M148" s="29">
        <v>0</v>
      </c>
      <c r="N148" s="27">
        <f t="shared" si="2"/>
        <v>1132259</v>
      </c>
    </row>
    <row r="149" spans="1:14" ht="25.5" x14ac:dyDescent="0.25">
      <c r="A149" s="14" t="s">
        <v>285</v>
      </c>
      <c r="B149" s="9" t="s">
        <v>286</v>
      </c>
      <c r="C149" s="27">
        <v>312432</v>
      </c>
      <c r="D149" s="11">
        <v>138399</v>
      </c>
      <c r="E149" s="11">
        <v>3814</v>
      </c>
      <c r="F149" s="11">
        <v>10061</v>
      </c>
      <c r="G149" s="12">
        <v>1478</v>
      </c>
      <c r="H149" s="11">
        <v>601</v>
      </c>
      <c r="I149" s="12">
        <v>8818</v>
      </c>
      <c r="J149" s="17">
        <v>6428</v>
      </c>
      <c r="K149" s="13">
        <v>0</v>
      </c>
      <c r="L149" s="13">
        <v>28380</v>
      </c>
      <c r="M149" s="29">
        <v>0</v>
      </c>
      <c r="N149" s="27">
        <f t="shared" si="2"/>
        <v>510411</v>
      </c>
    </row>
    <row r="150" spans="1:14" ht="25.5" x14ac:dyDescent="0.25">
      <c r="A150" s="14" t="s">
        <v>287</v>
      </c>
      <c r="B150" s="9" t="s">
        <v>288</v>
      </c>
      <c r="C150" s="27">
        <v>71460</v>
      </c>
      <c r="D150" s="11">
        <v>39706</v>
      </c>
      <c r="E150" s="11">
        <v>1187</v>
      </c>
      <c r="F150" s="11">
        <v>3600</v>
      </c>
      <c r="G150" s="12">
        <v>166</v>
      </c>
      <c r="H150" s="11">
        <v>203</v>
      </c>
      <c r="I150" s="12">
        <v>1126</v>
      </c>
      <c r="J150" s="17">
        <v>611</v>
      </c>
      <c r="K150" s="13">
        <v>0</v>
      </c>
      <c r="L150" s="13">
        <v>0</v>
      </c>
      <c r="M150" s="29">
        <v>0</v>
      </c>
      <c r="N150" s="27">
        <f t="shared" si="2"/>
        <v>118059</v>
      </c>
    </row>
    <row r="151" spans="1:14" ht="25.5" x14ac:dyDescent="0.25">
      <c r="A151" s="14" t="s">
        <v>289</v>
      </c>
      <c r="B151" s="9" t="s">
        <v>290</v>
      </c>
      <c r="C151" s="27">
        <v>171322</v>
      </c>
      <c r="D151" s="11">
        <v>53529</v>
      </c>
      <c r="E151" s="11">
        <v>2562</v>
      </c>
      <c r="F151" s="11">
        <v>7598</v>
      </c>
      <c r="G151" s="12">
        <v>518</v>
      </c>
      <c r="H151" s="11">
        <v>410</v>
      </c>
      <c r="I151" s="12">
        <v>5697</v>
      </c>
      <c r="J151" s="17">
        <v>2793</v>
      </c>
      <c r="K151" s="13">
        <v>0</v>
      </c>
      <c r="L151" s="13">
        <v>0</v>
      </c>
      <c r="M151" s="29">
        <v>0</v>
      </c>
      <c r="N151" s="27">
        <f t="shared" si="2"/>
        <v>244429</v>
      </c>
    </row>
    <row r="152" spans="1:14" ht="25.5" x14ac:dyDescent="0.25">
      <c r="A152" s="14" t="s">
        <v>291</v>
      </c>
      <c r="B152" s="9" t="s">
        <v>292</v>
      </c>
      <c r="C152" s="27">
        <v>86756</v>
      </c>
      <c r="D152" s="11">
        <v>41191</v>
      </c>
      <c r="E152" s="11">
        <v>1180</v>
      </c>
      <c r="F152" s="11">
        <v>3495</v>
      </c>
      <c r="G152" s="12">
        <v>228</v>
      </c>
      <c r="H152" s="11">
        <v>190</v>
      </c>
      <c r="I152" s="12">
        <v>2034</v>
      </c>
      <c r="J152" s="17">
        <v>1106</v>
      </c>
      <c r="K152" s="13">
        <v>0</v>
      </c>
      <c r="L152" s="13">
        <v>0</v>
      </c>
      <c r="M152" s="29">
        <v>0</v>
      </c>
      <c r="N152" s="27">
        <f t="shared" si="2"/>
        <v>136180</v>
      </c>
    </row>
    <row r="153" spans="1:14" ht="25.5" x14ac:dyDescent="0.25">
      <c r="A153" s="14" t="s">
        <v>293</v>
      </c>
      <c r="B153" s="9" t="s">
        <v>294</v>
      </c>
      <c r="C153" s="27">
        <v>473792</v>
      </c>
      <c r="D153" s="11">
        <v>121539</v>
      </c>
      <c r="E153" s="11">
        <v>6069.5</v>
      </c>
      <c r="F153" s="11">
        <v>15278</v>
      </c>
      <c r="G153" s="12">
        <v>2581</v>
      </c>
      <c r="H153" s="11">
        <v>823</v>
      </c>
      <c r="I153" s="12">
        <v>19946</v>
      </c>
      <c r="J153" s="17">
        <v>13096</v>
      </c>
      <c r="K153" s="13">
        <v>0</v>
      </c>
      <c r="L153" s="13">
        <v>0</v>
      </c>
      <c r="M153" s="29">
        <v>0</v>
      </c>
      <c r="N153" s="27">
        <f t="shared" si="2"/>
        <v>653124.5</v>
      </c>
    </row>
    <row r="154" spans="1:14" ht="25.5" x14ac:dyDescent="0.25">
      <c r="A154" s="14" t="s">
        <v>295</v>
      </c>
      <c r="B154" s="9" t="s">
        <v>296</v>
      </c>
      <c r="C154" s="27">
        <v>115776</v>
      </c>
      <c r="D154" s="11">
        <v>40048</v>
      </c>
      <c r="E154" s="11">
        <v>1628</v>
      </c>
      <c r="F154" s="11">
        <v>4906</v>
      </c>
      <c r="G154" s="12">
        <v>290</v>
      </c>
      <c r="H154" s="11">
        <v>263</v>
      </c>
      <c r="I154" s="12">
        <v>2725</v>
      </c>
      <c r="J154" s="17">
        <v>1369</v>
      </c>
      <c r="K154" s="13">
        <v>0</v>
      </c>
      <c r="L154" s="13">
        <v>0</v>
      </c>
      <c r="M154" s="29">
        <v>0</v>
      </c>
      <c r="N154" s="27">
        <f t="shared" si="2"/>
        <v>167005</v>
      </c>
    </row>
    <row r="155" spans="1:14" ht="25.5" x14ac:dyDescent="0.25">
      <c r="A155" s="14" t="s">
        <v>297</v>
      </c>
      <c r="B155" s="9" t="s">
        <v>298</v>
      </c>
      <c r="C155" s="27">
        <v>377150</v>
      </c>
      <c r="D155" s="11">
        <v>264852</v>
      </c>
      <c r="E155" s="11">
        <v>3455</v>
      </c>
      <c r="F155" s="11">
        <v>20407</v>
      </c>
      <c r="G155" s="12">
        <v>0</v>
      </c>
      <c r="H155" s="11">
        <v>1213</v>
      </c>
      <c r="I155" s="12">
        <v>22157</v>
      </c>
      <c r="J155" s="17">
        <v>13661</v>
      </c>
      <c r="K155" s="13">
        <v>0</v>
      </c>
      <c r="L155" s="13">
        <v>0</v>
      </c>
      <c r="M155" s="29">
        <v>0</v>
      </c>
      <c r="N155" s="27">
        <f t="shared" si="2"/>
        <v>702895</v>
      </c>
    </row>
    <row r="156" spans="1:14" ht="25.5" x14ac:dyDescent="0.25">
      <c r="A156" s="14" t="s">
        <v>299</v>
      </c>
      <c r="B156" s="9" t="s">
        <v>300</v>
      </c>
      <c r="C156" s="27">
        <v>87594</v>
      </c>
      <c r="D156" s="11">
        <v>35229</v>
      </c>
      <c r="E156" s="11">
        <v>1322</v>
      </c>
      <c r="F156" s="11">
        <v>3947</v>
      </c>
      <c r="G156" s="12">
        <v>253</v>
      </c>
      <c r="H156" s="11">
        <v>223</v>
      </c>
      <c r="I156" s="12">
        <v>2449</v>
      </c>
      <c r="J156" s="17">
        <v>1292</v>
      </c>
      <c r="K156" s="13">
        <v>0</v>
      </c>
      <c r="L156" s="13">
        <v>0</v>
      </c>
      <c r="M156" s="29">
        <v>0</v>
      </c>
      <c r="N156" s="27">
        <f t="shared" si="2"/>
        <v>132309</v>
      </c>
    </row>
    <row r="157" spans="1:14" ht="25.5" x14ac:dyDescent="0.25">
      <c r="A157" s="14" t="s">
        <v>301</v>
      </c>
      <c r="B157" s="9" t="s">
        <v>302</v>
      </c>
      <c r="C157" s="27">
        <v>312442</v>
      </c>
      <c r="D157" s="11">
        <v>125793</v>
      </c>
      <c r="E157" s="11">
        <v>3361.5</v>
      </c>
      <c r="F157" s="11">
        <v>8951</v>
      </c>
      <c r="G157" s="12">
        <v>1504</v>
      </c>
      <c r="H157" s="11">
        <v>599</v>
      </c>
      <c r="I157" s="12">
        <v>8887</v>
      </c>
      <c r="J157" s="17">
        <v>6977</v>
      </c>
      <c r="K157" s="13">
        <v>0</v>
      </c>
      <c r="L157" s="13">
        <v>2716</v>
      </c>
      <c r="M157" s="29">
        <v>0</v>
      </c>
      <c r="N157" s="27">
        <f t="shared" si="2"/>
        <v>471230.5</v>
      </c>
    </row>
    <row r="158" spans="1:14" ht="25.5" x14ac:dyDescent="0.25">
      <c r="A158" s="14" t="s">
        <v>303</v>
      </c>
      <c r="B158" s="9" t="s">
        <v>304</v>
      </c>
      <c r="C158" s="27">
        <v>207082</v>
      </c>
      <c r="D158" s="11">
        <v>110345</v>
      </c>
      <c r="E158" s="11">
        <v>2926</v>
      </c>
      <c r="F158" s="11">
        <v>8403</v>
      </c>
      <c r="G158" s="12">
        <v>731</v>
      </c>
      <c r="H158" s="11">
        <v>465</v>
      </c>
      <c r="I158" s="12">
        <v>7573</v>
      </c>
      <c r="J158" s="17">
        <v>3999</v>
      </c>
      <c r="K158" s="13">
        <v>0</v>
      </c>
      <c r="L158" s="13">
        <v>0</v>
      </c>
      <c r="M158" s="29">
        <v>0</v>
      </c>
      <c r="N158" s="27">
        <f t="shared" si="2"/>
        <v>341524</v>
      </c>
    </row>
    <row r="159" spans="1:14" ht="25.5" x14ac:dyDescent="0.25">
      <c r="A159" s="14" t="s">
        <v>305</v>
      </c>
      <c r="B159" s="9" t="s">
        <v>306</v>
      </c>
      <c r="C159" s="27">
        <v>139206</v>
      </c>
      <c r="D159" s="11">
        <v>67780</v>
      </c>
      <c r="E159" s="11">
        <v>1959.5</v>
      </c>
      <c r="F159" s="11">
        <v>5546</v>
      </c>
      <c r="G159" s="12">
        <v>539</v>
      </c>
      <c r="H159" s="11">
        <v>295</v>
      </c>
      <c r="I159" s="12">
        <v>938</v>
      </c>
      <c r="J159" s="17">
        <v>1385</v>
      </c>
      <c r="K159" s="13">
        <v>0</v>
      </c>
      <c r="L159" s="13">
        <v>0</v>
      </c>
      <c r="M159" s="29">
        <v>0</v>
      </c>
      <c r="N159" s="27">
        <f t="shared" si="2"/>
        <v>217648.5</v>
      </c>
    </row>
    <row r="160" spans="1:14" ht="25.5" x14ac:dyDescent="0.25">
      <c r="A160" s="14" t="s">
        <v>307</v>
      </c>
      <c r="B160" s="9" t="s">
        <v>308</v>
      </c>
      <c r="C160" s="27">
        <v>187584</v>
      </c>
      <c r="D160" s="11">
        <v>74849</v>
      </c>
      <c r="E160" s="11">
        <v>2565</v>
      </c>
      <c r="F160" s="11">
        <v>7978</v>
      </c>
      <c r="G160" s="12">
        <v>535</v>
      </c>
      <c r="H160" s="11">
        <v>401</v>
      </c>
      <c r="I160" s="12">
        <v>5352</v>
      </c>
      <c r="J160" s="17">
        <v>2684</v>
      </c>
      <c r="K160" s="13">
        <v>0</v>
      </c>
      <c r="L160" s="13">
        <v>0</v>
      </c>
      <c r="M160" s="29">
        <v>0</v>
      </c>
      <c r="N160" s="27">
        <f t="shared" si="2"/>
        <v>281948</v>
      </c>
    </row>
    <row r="161" spans="1:14" x14ac:dyDescent="0.25">
      <c r="A161" s="14" t="s">
        <v>309</v>
      </c>
      <c r="B161" s="9" t="s">
        <v>310</v>
      </c>
      <c r="C161" s="27">
        <v>135421</v>
      </c>
      <c r="D161" s="11">
        <v>72543</v>
      </c>
      <c r="E161" s="11">
        <v>1978</v>
      </c>
      <c r="F161" s="11">
        <v>5706</v>
      </c>
      <c r="G161" s="12">
        <v>496</v>
      </c>
      <c r="H161" s="11">
        <v>325</v>
      </c>
      <c r="I161" s="12">
        <v>4779</v>
      </c>
      <c r="J161" s="17">
        <v>2553</v>
      </c>
      <c r="K161" s="13">
        <v>0</v>
      </c>
      <c r="L161" s="13">
        <v>562</v>
      </c>
      <c r="M161" s="29">
        <v>0</v>
      </c>
      <c r="N161" s="27">
        <f t="shared" si="2"/>
        <v>224363</v>
      </c>
    </row>
    <row r="162" spans="1:14" ht="25.5" x14ac:dyDescent="0.25">
      <c r="A162" s="14" t="s">
        <v>311</v>
      </c>
      <c r="B162" s="9" t="s">
        <v>312</v>
      </c>
      <c r="C162" s="27">
        <v>624618</v>
      </c>
      <c r="D162" s="11">
        <v>283480</v>
      </c>
      <c r="E162" s="11">
        <v>6728</v>
      </c>
      <c r="F162" s="11">
        <v>17111</v>
      </c>
      <c r="G162" s="12">
        <v>3253</v>
      </c>
      <c r="H162" s="11">
        <v>887</v>
      </c>
      <c r="I162" s="12">
        <v>28882</v>
      </c>
      <c r="J162" s="17">
        <v>19695</v>
      </c>
      <c r="K162" s="13">
        <v>0</v>
      </c>
      <c r="L162" s="13">
        <v>0</v>
      </c>
      <c r="M162" s="29">
        <v>0</v>
      </c>
      <c r="N162" s="27">
        <f t="shared" si="2"/>
        <v>984654</v>
      </c>
    </row>
    <row r="163" spans="1:14" ht="25.5" x14ac:dyDescent="0.25">
      <c r="A163" s="14" t="s">
        <v>313</v>
      </c>
      <c r="B163" s="9" t="s">
        <v>314</v>
      </c>
      <c r="C163" s="27">
        <v>66134</v>
      </c>
      <c r="D163" s="11">
        <v>30075</v>
      </c>
      <c r="E163" s="11">
        <v>1105</v>
      </c>
      <c r="F163" s="11">
        <v>3412</v>
      </c>
      <c r="G163" s="12">
        <v>140</v>
      </c>
      <c r="H163" s="11">
        <v>182</v>
      </c>
      <c r="I163" s="12">
        <v>820</v>
      </c>
      <c r="J163" s="17">
        <v>441</v>
      </c>
      <c r="K163" s="13">
        <v>0</v>
      </c>
      <c r="L163" s="13">
        <v>0</v>
      </c>
      <c r="M163" s="29">
        <v>0</v>
      </c>
      <c r="N163" s="27">
        <f t="shared" si="2"/>
        <v>102309</v>
      </c>
    </row>
    <row r="164" spans="1:14" ht="25.5" x14ac:dyDescent="0.25">
      <c r="A164" s="14" t="s">
        <v>315</v>
      </c>
      <c r="B164" s="9" t="s">
        <v>316</v>
      </c>
      <c r="C164" s="27">
        <v>202234</v>
      </c>
      <c r="D164" s="11">
        <v>48240</v>
      </c>
      <c r="E164" s="11">
        <v>2175</v>
      </c>
      <c r="F164" s="11">
        <v>6366</v>
      </c>
      <c r="G164" s="12">
        <v>500</v>
      </c>
      <c r="H164" s="11">
        <v>345</v>
      </c>
      <c r="I164" s="12">
        <v>6063</v>
      </c>
      <c r="J164" s="17">
        <v>2885</v>
      </c>
      <c r="K164" s="13">
        <v>0</v>
      </c>
      <c r="L164" s="13">
        <v>0</v>
      </c>
      <c r="M164" s="29">
        <v>0</v>
      </c>
      <c r="N164" s="27">
        <f t="shared" si="2"/>
        <v>268808</v>
      </c>
    </row>
    <row r="165" spans="1:14" ht="25.5" x14ac:dyDescent="0.25">
      <c r="A165" s="14" t="s">
        <v>317</v>
      </c>
      <c r="B165" s="9" t="s">
        <v>318</v>
      </c>
      <c r="C165" s="27">
        <v>258288</v>
      </c>
      <c r="D165" s="11">
        <v>82408</v>
      </c>
      <c r="E165" s="11">
        <v>3322</v>
      </c>
      <c r="F165" s="11">
        <v>9157</v>
      </c>
      <c r="G165" s="12">
        <v>1077</v>
      </c>
      <c r="H165" s="11">
        <v>496</v>
      </c>
      <c r="I165" s="12">
        <v>12402</v>
      </c>
      <c r="J165" s="17">
        <v>6815</v>
      </c>
      <c r="K165" s="13">
        <v>0</v>
      </c>
      <c r="L165" s="13">
        <v>0</v>
      </c>
      <c r="M165" s="29">
        <v>0</v>
      </c>
      <c r="N165" s="27">
        <f t="shared" si="2"/>
        <v>373965</v>
      </c>
    </row>
    <row r="166" spans="1:14" ht="25.5" x14ac:dyDescent="0.25">
      <c r="A166" s="14" t="s">
        <v>319</v>
      </c>
      <c r="B166" s="9" t="s">
        <v>320</v>
      </c>
      <c r="C166" s="27">
        <v>216642</v>
      </c>
      <c r="D166" s="11">
        <v>99084</v>
      </c>
      <c r="E166" s="11">
        <v>2961</v>
      </c>
      <c r="F166" s="11">
        <v>8293</v>
      </c>
      <c r="G166" s="12">
        <v>832</v>
      </c>
      <c r="H166" s="11">
        <v>458</v>
      </c>
      <c r="I166" s="12">
        <v>6211</v>
      </c>
      <c r="J166" s="17">
        <v>3914</v>
      </c>
      <c r="K166" s="13">
        <v>0</v>
      </c>
      <c r="L166" s="13">
        <v>0</v>
      </c>
      <c r="M166" s="29">
        <v>0</v>
      </c>
      <c r="N166" s="27">
        <f t="shared" si="2"/>
        <v>338395</v>
      </c>
    </row>
    <row r="167" spans="1:14" x14ac:dyDescent="0.25">
      <c r="A167" s="14" t="s">
        <v>321</v>
      </c>
      <c r="B167" s="9" t="s">
        <v>322</v>
      </c>
      <c r="C167" s="27">
        <v>120416</v>
      </c>
      <c r="D167" s="11">
        <v>63676</v>
      </c>
      <c r="E167" s="11">
        <v>1881</v>
      </c>
      <c r="F167" s="11">
        <v>5563</v>
      </c>
      <c r="G167" s="12">
        <v>352</v>
      </c>
      <c r="H167" s="11">
        <v>300</v>
      </c>
      <c r="I167" s="12">
        <v>2794</v>
      </c>
      <c r="J167" s="17">
        <v>1477</v>
      </c>
      <c r="K167" s="13">
        <v>0</v>
      </c>
      <c r="L167" s="13">
        <v>1485</v>
      </c>
      <c r="M167" s="29">
        <v>0</v>
      </c>
      <c r="N167" s="27">
        <f t="shared" si="2"/>
        <v>197944</v>
      </c>
    </row>
    <row r="168" spans="1:14" ht="25.5" x14ac:dyDescent="0.25">
      <c r="A168" s="14" t="s">
        <v>323</v>
      </c>
      <c r="B168" s="9" t="s">
        <v>324</v>
      </c>
      <c r="C168" s="27">
        <v>246449</v>
      </c>
      <c r="D168" s="11">
        <v>92000</v>
      </c>
      <c r="E168" s="11">
        <v>3308</v>
      </c>
      <c r="F168" s="11">
        <v>8986</v>
      </c>
      <c r="G168" s="12">
        <v>1050</v>
      </c>
      <c r="H168" s="11">
        <v>518</v>
      </c>
      <c r="I168" s="12">
        <v>8028</v>
      </c>
      <c r="J168" s="17">
        <v>5314</v>
      </c>
      <c r="K168" s="13">
        <v>0</v>
      </c>
      <c r="L168" s="13">
        <v>0</v>
      </c>
      <c r="M168" s="29">
        <v>0</v>
      </c>
      <c r="N168" s="27">
        <f t="shared" si="2"/>
        <v>365653</v>
      </c>
    </row>
    <row r="169" spans="1:14" x14ac:dyDescent="0.25">
      <c r="A169" s="14" t="s">
        <v>325</v>
      </c>
      <c r="B169" s="9" t="s">
        <v>326</v>
      </c>
      <c r="C169" s="27">
        <v>1427452</v>
      </c>
      <c r="D169" s="11">
        <v>341169</v>
      </c>
      <c r="E169" s="11">
        <v>13811</v>
      </c>
      <c r="F169" s="11">
        <v>32650</v>
      </c>
      <c r="G169" s="12">
        <v>8362</v>
      </c>
      <c r="H169" s="11">
        <v>1910</v>
      </c>
      <c r="I169" s="12">
        <v>32120</v>
      </c>
      <c r="J169" s="17">
        <v>34732</v>
      </c>
      <c r="K169" s="13">
        <v>0</v>
      </c>
      <c r="L169" s="13">
        <v>27753</v>
      </c>
      <c r="M169" s="29">
        <v>0</v>
      </c>
      <c r="N169" s="27">
        <f t="shared" si="2"/>
        <v>1919959</v>
      </c>
    </row>
    <row r="170" spans="1:14" ht="25.5" x14ac:dyDescent="0.25">
      <c r="A170" s="14" t="s">
        <v>327</v>
      </c>
      <c r="B170" s="9" t="s">
        <v>328</v>
      </c>
      <c r="C170" s="27">
        <v>230086</v>
      </c>
      <c r="D170" s="11">
        <v>91290</v>
      </c>
      <c r="E170" s="11">
        <v>3113</v>
      </c>
      <c r="F170" s="11">
        <v>7939</v>
      </c>
      <c r="G170" s="12">
        <v>1110</v>
      </c>
      <c r="H170" s="11">
        <v>501</v>
      </c>
      <c r="I170" s="12">
        <v>6102</v>
      </c>
      <c r="J170" s="17">
        <v>4556</v>
      </c>
      <c r="K170" s="13">
        <v>0</v>
      </c>
      <c r="L170" s="13">
        <v>0</v>
      </c>
      <c r="M170" s="29">
        <v>0</v>
      </c>
      <c r="N170" s="27">
        <f t="shared" si="2"/>
        <v>344697</v>
      </c>
    </row>
    <row r="171" spans="1:14" ht="25.5" x14ac:dyDescent="0.25">
      <c r="A171" s="14" t="s">
        <v>329</v>
      </c>
      <c r="B171" s="9" t="s">
        <v>330</v>
      </c>
      <c r="C171" s="27">
        <v>302446</v>
      </c>
      <c r="D171" s="11">
        <v>73386</v>
      </c>
      <c r="E171" s="11">
        <v>3831</v>
      </c>
      <c r="F171" s="11">
        <v>10790</v>
      </c>
      <c r="G171" s="12">
        <v>1213</v>
      </c>
      <c r="H171" s="11">
        <v>573</v>
      </c>
      <c r="I171" s="12">
        <v>13863</v>
      </c>
      <c r="J171" s="17">
        <v>7225</v>
      </c>
      <c r="K171" s="13">
        <v>0</v>
      </c>
      <c r="L171" s="13">
        <v>0</v>
      </c>
      <c r="M171" s="29">
        <v>0</v>
      </c>
      <c r="N171" s="27">
        <f t="shared" si="2"/>
        <v>413327</v>
      </c>
    </row>
    <row r="172" spans="1:14" ht="25.5" x14ac:dyDescent="0.25">
      <c r="A172" s="14" t="s">
        <v>331</v>
      </c>
      <c r="B172" s="9" t="s">
        <v>332</v>
      </c>
      <c r="C172" s="27">
        <v>153972</v>
      </c>
      <c r="D172" s="11">
        <v>62886</v>
      </c>
      <c r="E172" s="11">
        <v>2032</v>
      </c>
      <c r="F172" s="11">
        <v>5988</v>
      </c>
      <c r="G172" s="12">
        <v>534</v>
      </c>
      <c r="H172" s="11">
        <v>315</v>
      </c>
      <c r="I172" s="12">
        <v>3466</v>
      </c>
      <c r="J172" s="17">
        <v>2297</v>
      </c>
      <c r="K172" s="13">
        <v>0</v>
      </c>
      <c r="L172" s="13">
        <v>0</v>
      </c>
      <c r="M172" s="29">
        <v>0</v>
      </c>
      <c r="N172" s="27">
        <f t="shared" si="2"/>
        <v>231490</v>
      </c>
    </row>
    <row r="173" spans="1:14" ht="25.5" x14ac:dyDescent="0.25">
      <c r="A173" s="14" t="s">
        <v>333</v>
      </c>
      <c r="B173" s="9" t="s">
        <v>334</v>
      </c>
      <c r="C173" s="27">
        <v>180420</v>
      </c>
      <c r="D173" s="11">
        <v>67041</v>
      </c>
      <c r="E173" s="11">
        <v>2587</v>
      </c>
      <c r="F173" s="11">
        <v>7558</v>
      </c>
      <c r="G173" s="12">
        <v>600</v>
      </c>
      <c r="H173" s="11">
        <v>407</v>
      </c>
      <c r="I173" s="12">
        <v>6625</v>
      </c>
      <c r="J173" s="17">
        <v>3458</v>
      </c>
      <c r="K173" s="13">
        <v>0</v>
      </c>
      <c r="L173" s="13">
        <v>0</v>
      </c>
      <c r="M173" s="29">
        <v>0</v>
      </c>
      <c r="N173" s="27">
        <f t="shared" si="2"/>
        <v>268696</v>
      </c>
    </row>
    <row r="174" spans="1:14" ht="25.5" x14ac:dyDescent="0.25">
      <c r="A174" s="14" t="s">
        <v>335</v>
      </c>
      <c r="B174" s="9" t="s">
        <v>336</v>
      </c>
      <c r="C174" s="27">
        <v>140152</v>
      </c>
      <c r="D174" s="11">
        <v>42706</v>
      </c>
      <c r="E174" s="11">
        <v>1956</v>
      </c>
      <c r="F174" s="11">
        <v>5769</v>
      </c>
      <c r="G174" s="12">
        <v>467</v>
      </c>
      <c r="H174" s="11">
        <v>304</v>
      </c>
      <c r="I174" s="12">
        <v>5421</v>
      </c>
      <c r="J174" s="17">
        <v>2669</v>
      </c>
      <c r="K174" s="13">
        <v>0</v>
      </c>
      <c r="L174" s="13">
        <v>0</v>
      </c>
      <c r="M174" s="29">
        <v>0</v>
      </c>
      <c r="N174" s="27">
        <f t="shared" si="2"/>
        <v>199444</v>
      </c>
    </row>
    <row r="175" spans="1:14" ht="25.5" x14ac:dyDescent="0.25">
      <c r="A175" s="14" t="s">
        <v>337</v>
      </c>
      <c r="B175" s="9" t="s">
        <v>338</v>
      </c>
      <c r="C175" s="27">
        <v>127842</v>
      </c>
      <c r="D175" s="11">
        <v>90691</v>
      </c>
      <c r="E175" s="11">
        <v>1879</v>
      </c>
      <c r="F175" s="11">
        <v>5570</v>
      </c>
      <c r="G175" s="12">
        <v>394</v>
      </c>
      <c r="H175" s="11">
        <v>300</v>
      </c>
      <c r="I175" s="12">
        <v>4404</v>
      </c>
      <c r="J175" s="17">
        <v>2174</v>
      </c>
      <c r="K175" s="13">
        <v>0</v>
      </c>
      <c r="L175" s="13">
        <v>0</v>
      </c>
      <c r="M175" s="29">
        <v>0</v>
      </c>
      <c r="N175" s="27">
        <f t="shared" si="2"/>
        <v>233254</v>
      </c>
    </row>
    <row r="176" spans="1:14" x14ac:dyDescent="0.25">
      <c r="A176" s="14" t="s">
        <v>339</v>
      </c>
      <c r="B176" s="9" t="s">
        <v>340</v>
      </c>
      <c r="C176" s="27">
        <v>187044</v>
      </c>
      <c r="D176" s="11">
        <v>49836</v>
      </c>
      <c r="E176" s="11">
        <v>2588</v>
      </c>
      <c r="F176" s="11">
        <v>7549</v>
      </c>
      <c r="G176" s="12">
        <v>645</v>
      </c>
      <c r="H176" s="11">
        <v>410</v>
      </c>
      <c r="I176" s="12">
        <v>7376</v>
      </c>
      <c r="J176" s="17">
        <v>3814</v>
      </c>
      <c r="K176" s="13">
        <v>0</v>
      </c>
      <c r="L176" s="13">
        <v>0</v>
      </c>
      <c r="M176" s="29">
        <v>0</v>
      </c>
      <c r="N176" s="27">
        <f t="shared" si="2"/>
        <v>259262</v>
      </c>
    </row>
    <row r="177" spans="1:14" x14ac:dyDescent="0.25">
      <c r="A177" s="14" t="s">
        <v>341</v>
      </c>
      <c r="B177" s="9" t="s">
        <v>342</v>
      </c>
      <c r="C177" s="27">
        <v>135926</v>
      </c>
      <c r="D177" s="11">
        <v>78974</v>
      </c>
      <c r="E177" s="11">
        <v>1968</v>
      </c>
      <c r="F177" s="11">
        <v>5834</v>
      </c>
      <c r="G177" s="12">
        <v>428</v>
      </c>
      <c r="H177" s="11">
        <v>307</v>
      </c>
      <c r="I177" s="12">
        <v>3969</v>
      </c>
      <c r="J177" s="17">
        <v>2158</v>
      </c>
      <c r="K177" s="13">
        <v>0</v>
      </c>
      <c r="L177" s="13">
        <v>0</v>
      </c>
      <c r="M177" s="29">
        <v>0</v>
      </c>
      <c r="N177" s="27">
        <f t="shared" si="2"/>
        <v>229564</v>
      </c>
    </row>
    <row r="178" spans="1:14" x14ac:dyDescent="0.25">
      <c r="A178" s="14" t="s">
        <v>343</v>
      </c>
      <c r="B178" s="9" t="s">
        <v>344</v>
      </c>
      <c r="C178" s="27">
        <v>623344</v>
      </c>
      <c r="D178" s="11">
        <v>220137</v>
      </c>
      <c r="E178" s="11">
        <v>7760</v>
      </c>
      <c r="F178" s="11">
        <v>20768</v>
      </c>
      <c r="G178" s="12">
        <v>2831</v>
      </c>
      <c r="H178" s="11">
        <v>1122</v>
      </c>
      <c r="I178" s="12">
        <v>29583</v>
      </c>
      <c r="J178" s="17">
        <v>17583</v>
      </c>
      <c r="K178" s="13">
        <v>0</v>
      </c>
      <c r="L178" s="13">
        <v>9622</v>
      </c>
      <c r="M178" s="29">
        <v>0</v>
      </c>
      <c r="N178" s="27">
        <f t="shared" si="2"/>
        <v>932750</v>
      </c>
    </row>
    <row r="179" spans="1:14" x14ac:dyDescent="0.25">
      <c r="A179" s="14" t="s">
        <v>345</v>
      </c>
      <c r="B179" s="9" t="s">
        <v>346</v>
      </c>
      <c r="C179" s="27">
        <v>151804</v>
      </c>
      <c r="D179" s="11">
        <v>70802</v>
      </c>
      <c r="E179" s="11">
        <v>2125</v>
      </c>
      <c r="F179" s="11">
        <v>6114</v>
      </c>
      <c r="G179" s="12">
        <v>538</v>
      </c>
      <c r="H179" s="11">
        <v>328</v>
      </c>
      <c r="I179" s="12">
        <v>5628</v>
      </c>
      <c r="J179" s="17">
        <v>2932</v>
      </c>
      <c r="K179" s="13">
        <v>0</v>
      </c>
      <c r="L179" s="13">
        <v>0</v>
      </c>
      <c r="M179" s="29">
        <v>0</v>
      </c>
      <c r="N179" s="27">
        <f t="shared" si="2"/>
        <v>240271</v>
      </c>
    </row>
    <row r="180" spans="1:14" ht="25.5" x14ac:dyDescent="0.25">
      <c r="A180" s="14" t="s">
        <v>347</v>
      </c>
      <c r="B180" s="9" t="s">
        <v>348</v>
      </c>
      <c r="C180" s="27">
        <v>98666</v>
      </c>
      <c r="D180" s="11">
        <v>45855</v>
      </c>
      <c r="E180" s="11">
        <v>1521</v>
      </c>
      <c r="F180" s="11">
        <v>4506</v>
      </c>
      <c r="G180" s="12">
        <v>291</v>
      </c>
      <c r="H180" s="11">
        <v>243</v>
      </c>
      <c r="I180" s="12">
        <v>2755</v>
      </c>
      <c r="J180" s="17">
        <v>1462</v>
      </c>
      <c r="K180" s="13">
        <v>0</v>
      </c>
      <c r="L180" s="13">
        <v>0</v>
      </c>
      <c r="M180" s="29">
        <v>0</v>
      </c>
      <c r="N180" s="27">
        <f t="shared" si="2"/>
        <v>155299</v>
      </c>
    </row>
    <row r="181" spans="1:14" ht="25.5" x14ac:dyDescent="0.25">
      <c r="A181" s="14" t="s">
        <v>349</v>
      </c>
      <c r="B181" s="9" t="s">
        <v>350</v>
      </c>
      <c r="C181" s="27">
        <v>257194</v>
      </c>
      <c r="D181" s="11">
        <v>114375</v>
      </c>
      <c r="E181" s="11">
        <v>3613</v>
      </c>
      <c r="F181" s="11">
        <v>10432</v>
      </c>
      <c r="G181" s="12">
        <v>904</v>
      </c>
      <c r="H181" s="11">
        <v>561</v>
      </c>
      <c r="I181" s="12">
        <v>12125</v>
      </c>
      <c r="J181" s="17">
        <v>5345</v>
      </c>
      <c r="K181" s="13">
        <v>0</v>
      </c>
      <c r="L181" s="13">
        <v>0</v>
      </c>
      <c r="M181" s="29">
        <v>0</v>
      </c>
      <c r="N181" s="27">
        <f t="shared" si="2"/>
        <v>404549</v>
      </c>
    </row>
    <row r="182" spans="1:14" x14ac:dyDescent="0.25">
      <c r="A182" s="14" t="s">
        <v>351</v>
      </c>
      <c r="B182" s="9" t="s">
        <v>352</v>
      </c>
      <c r="C182" s="27">
        <v>298696</v>
      </c>
      <c r="D182" s="11">
        <v>116898</v>
      </c>
      <c r="E182" s="11">
        <v>3735</v>
      </c>
      <c r="F182" s="11">
        <v>11809</v>
      </c>
      <c r="G182" s="12">
        <v>895</v>
      </c>
      <c r="H182" s="11">
        <v>578</v>
      </c>
      <c r="I182" s="12">
        <v>9756</v>
      </c>
      <c r="J182" s="17">
        <v>4579</v>
      </c>
      <c r="K182" s="13">
        <v>0</v>
      </c>
      <c r="L182" s="13">
        <v>0</v>
      </c>
      <c r="M182" s="29">
        <v>0</v>
      </c>
      <c r="N182" s="27">
        <f t="shared" si="2"/>
        <v>446946</v>
      </c>
    </row>
    <row r="183" spans="1:14" x14ac:dyDescent="0.25">
      <c r="A183" s="14" t="s">
        <v>353</v>
      </c>
      <c r="B183" s="9" t="s">
        <v>354</v>
      </c>
      <c r="C183" s="27">
        <v>916000</v>
      </c>
      <c r="D183" s="11">
        <v>237590</v>
      </c>
      <c r="E183" s="11">
        <v>11530</v>
      </c>
      <c r="F183" s="11">
        <v>32035</v>
      </c>
      <c r="G183" s="12">
        <v>3799</v>
      </c>
      <c r="H183" s="11">
        <v>1746</v>
      </c>
      <c r="I183" s="12">
        <v>62295</v>
      </c>
      <c r="J183" s="17">
        <v>25249</v>
      </c>
      <c r="K183" s="13">
        <v>0</v>
      </c>
      <c r="L183" s="13">
        <v>0</v>
      </c>
      <c r="M183" s="29">
        <v>0</v>
      </c>
      <c r="N183" s="27">
        <f t="shared" si="2"/>
        <v>1290244</v>
      </c>
    </row>
    <row r="184" spans="1:14" x14ac:dyDescent="0.25">
      <c r="A184" s="14" t="s">
        <v>355</v>
      </c>
      <c r="B184" s="9" t="s">
        <v>356</v>
      </c>
      <c r="C184" s="27">
        <v>51384</v>
      </c>
      <c r="D184" s="11">
        <v>20196</v>
      </c>
      <c r="E184" s="11">
        <v>791</v>
      </c>
      <c r="F184" s="11">
        <v>2259</v>
      </c>
      <c r="G184" s="12">
        <v>169</v>
      </c>
      <c r="H184" s="11">
        <v>122</v>
      </c>
      <c r="I184" s="12">
        <v>928</v>
      </c>
      <c r="J184" s="17">
        <v>658</v>
      </c>
      <c r="K184" s="13">
        <v>0</v>
      </c>
      <c r="L184" s="13">
        <v>0</v>
      </c>
      <c r="M184" s="29">
        <v>0</v>
      </c>
      <c r="N184" s="27">
        <f t="shared" si="2"/>
        <v>76507</v>
      </c>
    </row>
    <row r="185" spans="1:14" x14ac:dyDescent="0.25">
      <c r="A185" s="14" t="s">
        <v>357</v>
      </c>
      <c r="B185" s="9" t="s">
        <v>358</v>
      </c>
      <c r="C185" s="27">
        <v>154454</v>
      </c>
      <c r="D185" s="11">
        <v>57725</v>
      </c>
      <c r="E185" s="11">
        <v>1930</v>
      </c>
      <c r="F185" s="11">
        <v>5142</v>
      </c>
      <c r="G185" s="12">
        <v>723</v>
      </c>
      <c r="H185" s="11">
        <v>274</v>
      </c>
      <c r="I185" s="12">
        <v>3772</v>
      </c>
      <c r="J185" s="17">
        <v>2947</v>
      </c>
      <c r="K185" s="13">
        <v>0</v>
      </c>
      <c r="L185" s="13">
        <v>0</v>
      </c>
      <c r="M185" s="29">
        <v>0</v>
      </c>
      <c r="N185" s="27">
        <f t="shared" si="2"/>
        <v>226967</v>
      </c>
    </row>
    <row r="186" spans="1:14" x14ac:dyDescent="0.25">
      <c r="A186" s="14" t="s">
        <v>359</v>
      </c>
      <c r="B186" s="9" t="s">
        <v>360</v>
      </c>
      <c r="C186" s="27">
        <v>208699</v>
      </c>
      <c r="D186" s="11">
        <v>83962</v>
      </c>
      <c r="E186" s="11">
        <v>2494</v>
      </c>
      <c r="F186" s="11">
        <v>7248</v>
      </c>
      <c r="G186" s="12">
        <v>810</v>
      </c>
      <c r="H186" s="11">
        <v>388</v>
      </c>
      <c r="I186" s="12">
        <v>8640</v>
      </c>
      <c r="J186" s="17">
        <v>5345</v>
      </c>
      <c r="K186" s="13">
        <v>0</v>
      </c>
      <c r="L186" s="13">
        <v>0</v>
      </c>
      <c r="M186" s="29">
        <v>0</v>
      </c>
      <c r="N186" s="27">
        <f t="shared" si="2"/>
        <v>317586</v>
      </c>
    </row>
    <row r="187" spans="1:14" ht="25.5" x14ac:dyDescent="0.25">
      <c r="A187" s="14" t="s">
        <v>361</v>
      </c>
      <c r="B187" s="9" t="s">
        <v>362</v>
      </c>
      <c r="C187" s="27">
        <v>133441</v>
      </c>
      <c r="D187" s="11">
        <v>59659</v>
      </c>
      <c r="E187" s="11">
        <v>1985</v>
      </c>
      <c r="F187" s="11">
        <v>5902</v>
      </c>
      <c r="G187" s="12">
        <v>403</v>
      </c>
      <c r="H187" s="11">
        <v>320</v>
      </c>
      <c r="I187" s="12">
        <v>4127</v>
      </c>
      <c r="J187" s="17">
        <v>2158</v>
      </c>
      <c r="K187" s="13">
        <v>0</v>
      </c>
      <c r="L187" s="13">
        <v>0</v>
      </c>
      <c r="M187" s="29">
        <v>0</v>
      </c>
      <c r="N187" s="27">
        <f t="shared" si="2"/>
        <v>207995</v>
      </c>
    </row>
    <row r="188" spans="1:14" ht="25.5" x14ac:dyDescent="0.25">
      <c r="A188" s="14" t="s">
        <v>363</v>
      </c>
      <c r="B188" s="9" t="s">
        <v>364</v>
      </c>
      <c r="C188" s="27">
        <v>250514</v>
      </c>
      <c r="D188" s="11">
        <v>116457</v>
      </c>
      <c r="E188" s="11">
        <v>3510</v>
      </c>
      <c r="F188" s="11">
        <v>10067</v>
      </c>
      <c r="G188" s="12">
        <v>885</v>
      </c>
      <c r="H188" s="11">
        <v>562</v>
      </c>
      <c r="I188" s="12">
        <v>7109</v>
      </c>
      <c r="J188" s="17">
        <v>4193</v>
      </c>
      <c r="K188" s="13">
        <v>0</v>
      </c>
      <c r="L188" s="13">
        <v>0</v>
      </c>
      <c r="M188" s="29">
        <v>0</v>
      </c>
      <c r="N188" s="27">
        <f t="shared" si="2"/>
        <v>393297</v>
      </c>
    </row>
    <row r="189" spans="1:14" ht="25.5" x14ac:dyDescent="0.25">
      <c r="A189" s="14" t="s">
        <v>365</v>
      </c>
      <c r="B189" s="9" t="s">
        <v>366</v>
      </c>
      <c r="C189" s="27">
        <v>815860</v>
      </c>
      <c r="D189" s="11">
        <v>159747</v>
      </c>
      <c r="E189" s="11">
        <v>8947</v>
      </c>
      <c r="F189" s="11">
        <v>18595</v>
      </c>
      <c r="G189" s="12">
        <v>5408</v>
      </c>
      <c r="H189" s="11">
        <v>1031</v>
      </c>
      <c r="I189" s="12">
        <v>24922</v>
      </c>
      <c r="J189" s="17">
        <v>22634</v>
      </c>
      <c r="K189" s="13">
        <v>0</v>
      </c>
      <c r="L189" s="13">
        <v>0</v>
      </c>
      <c r="M189" s="29">
        <v>0</v>
      </c>
      <c r="N189" s="27">
        <f t="shared" si="2"/>
        <v>1057144</v>
      </c>
    </row>
    <row r="190" spans="1:14" ht="25.5" x14ac:dyDescent="0.25">
      <c r="A190" s="14" t="s">
        <v>367</v>
      </c>
      <c r="B190" s="9" t="s">
        <v>368</v>
      </c>
      <c r="C190" s="27">
        <v>318860</v>
      </c>
      <c r="D190" s="11">
        <v>94578</v>
      </c>
      <c r="E190" s="11">
        <v>3650</v>
      </c>
      <c r="F190" s="11">
        <v>9540</v>
      </c>
      <c r="G190" s="12">
        <v>1535</v>
      </c>
      <c r="H190" s="11">
        <v>510</v>
      </c>
      <c r="I190" s="12">
        <v>15680</v>
      </c>
      <c r="J190" s="17">
        <v>9940</v>
      </c>
      <c r="K190" s="13">
        <v>0</v>
      </c>
      <c r="L190" s="13">
        <v>0</v>
      </c>
      <c r="M190" s="29">
        <v>0</v>
      </c>
      <c r="N190" s="27">
        <f t="shared" si="2"/>
        <v>454293</v>
      </c>
    </row>
    <row r="191" spans="1:14" ht="25.5" x14ac:dyDescent="0.25">
      <c r="A191" s="14" t="s">
        <v>369</v>
      </c>
      <c r="B191" s="9" t="s">
        <v>370</v>
      </c>
      <c r="C191" s="27">
        <v>142342</v>
      </c>
      <c r="D191" s="11">
        <v>68846</v>
      </c>
      <c r="E191" s="11">
        <v>2092</v>
      </c>
      <c r="F191" s="11">
        <v>6040</v>
      </c>
      <c r="G191" s="12">
        <v>478</v>
      </c>
      <c r="H191" s="11">
        <v>333</v>
      </c>
      <c r="I191" s="12">
        <v>3762</v>
      </c>
      <c r="J191" s="17">
        <v>2228</v>
      </c>
      <c r="K191" s="13">
        <v>0</v>
      </c>
      <c r="L191" s="13">
        <v>5714</v>
      </c>
      <c r="M191" s="29">
        <v>0</v>
      </c>
      <c r="N191" s="27">
        <f t="shared" si="2"/>
        <v>231835</v>
      </c>
    </row>
    <row r="192" spans="1:14" ht="25.5" x14ac:dyDescent="0.25">
      <c r="A192" s="14" t="s">
        <v>371</v>
      </c>
      <c r="B192" s="9" t="s">
        <v>372</v>
      </c>
      <c r="C192" s="27">
        <v>173062</v>
      </c>
      <c r="D192" s="11">
        <v>68227</v>
      </c>
      <c r="E192" s="11">
        <v>2366</v>
      </c>
      <c r="F192" s="11">
        <v>6443</v>
      </c>
      <c r="G192" s="12">
        <v>715</v>
      </c>
      <c r="H192" s="11">
        <v>347</v>
      </c>
      <c r="I192" s="12">
        <v>6497</v>
      </c>
      <c r="J192" s="17">
        <v>3922</v>
      </c>
      <c r="K192" s="13">
        <v>0</v>
      </c>
      <c r="L192" s="13">
        <v>0</v>
      </c>
      <c r="M192" s="29">
        <v>0</v>
      </c>
      <c r="N192" s="27">
        <f t="shared" si="2"/>
        <v>261579</v>
      </c>
    </row>
    <row r="193" spans="1:14" ht="25.5" x14ac:dyDescent="0.25">
      <c r="A193" s="14" t="s">
        <v>373</v>
      </c>
      <c r="B193" s="9" t="s">
        <v>374</v>
      </c>
      <c r="C193" s="27">
        <v>85064</v>
      </c>
      <c r="D193" s="11">
        <v>43051</v>
      </c>
      <c r="E193" s="11">
        <v>1330</v>
      </c>
      <c r="F193" s="11">
        <v>3963</v>
      </c>
      <c r="G193" s="12">
        <v>238</v>
      </c>
      <c r="H193" s="11">
        <v>212</v>
      </c>
      <c r="I193" s="12">
        <v>1136</v>
      </c>
      <c r="J193" s="17">
        <v>774</v>
      </c>
      <c r="K193" s="13">
        <v>0</v>
      </c>
      <c r="L193" s="13">
        <v>0</v>
      </c>
      <c r="M193" s="29">
        <v>0</v>
      </c>
      <c r="N193" s="27">
        <f t="shared" si="2"/>
        <v>135768</v>
      </c>
    </row>
    <row r="194" spans="1:14" ht="25.5" x14ac:dyDescent="0.25">
      <c r="A194" s="14" t="s">
        <v>375</v>
      </c>
      <c r="B194" s="9" t="s">
        <v>376</v>
      </c>
      <c r="C194" s="27">
        <v>152548</v>
      </c>
      <c r="D194" s="11">
        <v>49493</v>
      </c>
      <c r="E194" s="11">
        <v>2271</v>
      </c>
      <c r="F194" s="11">
        <v>6647</v>
      </c>
      <c r="G194" s="12">
        <v>520</v>
      </c>
      <c r="H194" s="11">
        <v>359</v>
      </c>
      <c r="I194" s="12">
        <v>5836</v>
      </c>
      <c r="J194" s="17">
        <v>2986</v>
      </c>
      <c r="K194" s="13">
        <v>0</v>
      </c>
      <c r="L194" s="13">
        <v>0</v>
      </c>
      <c r="M194" s="29">
        <v>0</v>
      </c>
      <c r="N194" s="27">
        <f t="shared" si="2"/>
        <v>220660</v>
      </c>
    </row>
    <row r="195" spans="1:14" ht="25.5" x14ac:dyDescent="0.25">
      <c r="A195" s="14" t="s">
        <v>377</v>
      </c>
      <c r="B195" s="9" t="s">
        <v>378</v>
      </c>
      <c r="C195" s="27">
        <v>131268</v>
      </c>
      <c r="D195" s="11">
        <v>67091</v>
      </c>
      <c r="E195" s="11">
        <v>1955</v>
      </c>
      <c r="F195" s="11">
        <v>5841</v>
      </c>
      <c r="G195" s="12">
        <v>387</v>
      </c>
      <c r="H195" s="11">
        <v>317</v>
      </c>
      <c r="I195" s="12">
        <v>3821</v>
      </c>
      <c r="J195" s="17">
        <v>1934</v>
      </c>
      <c r="K195" s="13">
        <v>0</v>
      </c>
      <c r="L195" s="13">
        <v>0</v>
      </c>
      <c r="M195" s="29">
        <v>0</v>
      </c>
      <c r="N195" s="27">
        <f t="shared" si="2"/>
        <v>212614</v>
      </c>
    </row>
    <row r="196" spans="1:14" ht="25.5" x14ac:dyDescent="0.25">
      <c r="A196" s="14" t="s">
        <v>379</v>
      </c>
      <c r="B196" s="9" t="s">
        <v>380</v>
      </c>
      <c r="C196" s="27">
        <v>8793488</v>
      </c>
      <c r="D196" s="11">
        <v>8245117</v>
      </c>
      <c r="E196" s="11">
        <v>89366.5</v>
      </c>
      <c r="F196" s="11">
        <v>475837</v>
      </c>
      <c r="G196" s="12">
        <v>0</v>
      </c>
      <c r="H196" s="11">
        <v>23907</v>
      </c>
      <c r="I196" s="12">
        <v>372242</v>
      </c>
      <c r="J196" s="17">
        <v>401860</v>
      </c>
      <c r="K196" s="13">
        <v>0</v>
      </c>
      <c r="L196" s="13">
        <v>4172989</v>
      </c>
      <c r="M196" s="29">
        <v>4790</v>
      </c>
      <c r="N196" s="27">
        <f t="shared" si="2"/>
        <v>22579596.5</v>
      </c>
    </row>
    <row r="197" spans="1:14" ht="25.5" x14ac:dyDescent="0.25">
      <c r="A197" s="14" t="s">
        <v>381</v>
      </c>
      <c r="B197" s="9" t="s">
        <v>382</v>
      </c>
      <c r="C197" s="27">
        <v>450046</v>
      </c>
      <c r="D197" s="11">
        <v>229194</v>
      </c>
      <c r="E197" s="11">
        <v>5597</v>
      </c>
      <c r="F197" s="11">
        <v>15044</v>
      </c>
      <c r="G197" s="12">
        <v>2002</v>
      </c>
      <c r="H197" s="11">
        <v>816</v>
      </c>
      <c r="I197" s="12">
        <v>22009</v>
      </c>
      <c r="J197" s="17">
        <v>12686</v>
      </c>
      <c r="K197" s="13">
        <v>0</v>
      </c>
      <c r="L197" s="13">
        <v>0</v>
      </c>
      <c r="M197" s="29">
        <v>0</v>
      </c>
      <c r="N197" s="27">
        <f t="shared" si="2"/>
        <v>737394</v>
      </c>
    </row>
    <row r="198" spans="1:14" x14ac:dyDescent="0.25">
      <c r="A198" s="14" t="s">
        <v>383</v>
      </c>
      <c r="B198" s="9" t="s">
        <v>384</v>
      </c>
      <c r="C198" s="27">
        <v>98566</v>
      </c>
      <c r="D198" s="11">
        <v>55580</v>
      </c>
      <c r="E198" s="11">
        <v>1632</v>
      </c>
      <c r="F198" s="11">
        <v>4975</v>
      </c>
      <c r="G198" s="12">
        <v>228</v>
      </c>
      <c r="H198" s="11">
        <v>268</v>
      </c>
      <c r="I198" s="12">
        <v>1372</v>
      </c>
      <c r="J198" s="17">
        <v>781</v>
      </c>
      <c r="K198" s="13">
        <v>0</v>
      </c>
      <c r="L198" s="13">
        <v>0</v>
      </c>
      <c r="M198" s="29">
        <v>0</v>
      </c>
      <c r="N198" s="27">
        <f t="shared" si="2"/>
        <v>163402</v>
      </c>
    </row>
    <row r="199" spans="1:14" ht="25.5" x14ac:dyDescent="0.25">
      <c r="A199" s="14" t="s">
        <v>385</v>
      </c>
      <c r="B199" s="9" t="s">
        <v>386</v>
      </c>
      <c r="C199" s="27">
        <v>159762</v>
      </c>
      <c r="D199" s="11">
        <v>49842</v>
      </c>
      <c r="E199" s="11">
        <v>2327</v>
      </c>
      <c r="F199" s="11">
        <v>7008</v>
      </c>
      <c r="G199" s="12">
        <v>471</v>
      </c>
      <c r="H199" s="11">
        <v>380</v>
      </c>
      <c r="I199" s="12">
        <v>5105</v>
      </c>
      <c r="J199" s="17">
        <v>2468</v>
      </c>
      <c r="K199" s="13">
        <v>0</v>
      </c>
      <c r="L199" s="13">
        <v>0</v>
      </c>
      <c r="M199" s="29">
        <v>0</v>
      </c>
      <c r="N199" s="27">
        <f t="shared" si="2"/>
        <v>227363</v>
      </c>
    </row>
    <row r="200" spans="1:14" x14ac:dyDescent="0.25">
      <c r="A200" s="14" t="s">
        <v>387</v>
      </c>
      <c r="B200" s="9" t="s">
        <v>388</v>
      </c>
      <c r="C200" s="27">
        <v>473282</v>
      </c>
      <c r="D200" s="11">
        <v>143127</v>
      </c>
      <c r="E200" s="11">
        <v>5806</v>
      </c>
      <c r="F200" s="11">
        <v>15652</v>
      </c>
      <c r="G200" s="12">
        <v>2111</v>
      </c>
      <c r="H200" s="11">
        <v>849</v>
      </c>
      <c r="I200" s="12">
        <v>27292</v>
      </c>
      <c r="J200" s="17">
        <v>14048</v>
      </c>
      <c r="K200" s="13">
        <v>0</v>
      </c>
      <c r="L200" s="13">
        <v>0</v>
      </c>
      <c r="M200" s="29">
        <v>0</v>
      </c>
      <c r="N200" s="27">
        <f t="shared" si="2"/>
        <v>682167</v>
      </c>
    </row>
    <row r="201" spans="1:14" ht="25.5" x14ac:dyDescent="0.25">
      <c r="A201" s="14" t="s">
        <v>389</v>
      </c>
      <c r="B201" s="9" t="s">
        <v>390</v>
      </c>
      <c r="C201" s="27">
        <v>199416</v>
      </c>
      <c r="D201" s="11">
        <v>43610</v>
      </c>
      <c r="E201" s="11">
        <v>2649</v>
      </c>
      <c r="F201" s="11">
        <v>6971</v>
      </c>
      <c r="G201" s="12">
        <v>893</v>
      </c>
      <c r="H201" s="11">
        <v>379</v>
      </c>
      <c r="I201" s="12">
        <v>8136</v>
      </c>
      <c r="J201" s="17">
        <v>4618</v>
      </c>
      <c r="K201" s="13">
        <v>0</v>
      </c>
      <c r="L201" s="13">
        <v>6320</v>
      </c>
      <c r="M201" s="29">
        <v>0</v>
      </c>
      <c r="N201" s="27">
        <f t="shared" si="2"/>
        <v>272992</v>
      </c>
    </row>
    <row r="202" spans="1:14" x14ac:dyDescent="0.25">
      <c r="A202" s="14" t="s">
        <v>391</v>
      </c>
      <c r="B202" s="9" t="s">
        <v>392</v>
      </c>
      <c r="C202" s="27">
        <v>1040338</v>
      </c>
      <c r="D202" s="11">
        <v>271717</v>
      </c>
      <c r="E202" s="11">
        <v>13734</v>
      </c>
      <c r="F202" s="11">
        <v>36344</v>
      </c>
      <c r="G202" s="12">
        <v>5420</v>
      </c>
      <c r="H202" s="11">
        <v>1962</v>
      </c>
      <c r="I202" s="12">
        <v>62493</v>
      </c>
      <c r="J202" s="17">
        <v>34392</v>
      </c>
      <c r="K202" s="13">
        <v>0</v>
      </c>
      <c r="L202" s="13">
        <v>56006</v>
      </c>
      <c r="M202" s="29">
        <v>0</v>
      </c>
      <c r="N202" s="27">
        <f t="shared" si="2"/>
        <v>1522406</v>
      </c>
    </row>
    <row r="203" spans="1:14" ht="25.5" x14ac:dyDescent="0.25">
      <c r="A203" s="14" t="s">
        <v>393</v>
      </c>
      <c r="B203" s="9" t="s">
        <v>394</v>
      </c>
      <c r="C203" s="27">
        <v>47868</v>
      </c>
      <c r="D203" s="11">
        <v>22653</v>
      </c>
      <c r="E203" s="11">
        <v>791</v>
      </c>
      <c r="F203" s="11">
        <v>2373</v>
      </c>
      <c r="G203" s="12">
        <v>120</v>
      </c>
      <c r="H203" s="11">
        <v>135</v>
      </c>
      <c r="I203" s="12">
        <v>800</v>
      </c>
      <c r="J203" s="17">
        <v>464</v>
      </c>
      <c r="K203" s="13">
        <v>0</v>
      </c>
      <c r="L203" s="13">
        <v>0</v>
      </c>
      <c r="M203" s="29">
        <v>0</v>
      </c>
      <c r="N203" s="27">
        <f t="shared" si="2"/>
        <v>75204</v>
      </c>
    </row>
    <row r="204" spans="1:14" x14ac:dyDescent="0.25">
      <c r="A204" s="14" t="s">
        <v>395</v>
      </c>
      <c r="B204" s="9" t="s">
        <v>396</v>
      </c>
      <c r="C204" s="27">
        <v>128838</v>
      </c>
      <c r="D204" s="11">
        <v>62646</v>
      </c>
      <c r="E204" s="11">
        <v>1782</v>
      </c>
      <c r="F204" s="11">
        <v>5112</v>
      </c>
      <c r="G204" s="12">
        <v>459</v>
      </c>
      <c r="H204" s="11">
        <v>293</v>
      </c>
      <c r="I204" s="12">
        <v>3337</v>
      </c>
      <c r="J204" s="17">
        <v>2274</v>
      </c>
      <c r="K204" s="13">
        <v>0</v>
      </c>
      <c r="L204" s="13">
        <v>0</v>
      </c>
      <c r="M204" s="29">
        <v>0</v>
      </c>
      <c r="N204" s="27">
        <f t="shared" si="2"/>
        <v>204741</v>
      </c>
    </row>
    <row r="205" spans="1:14" x14ac:dyDescent="0.25">
      <c r="A205" s="14" t="s">
        <v>397</v>
      </c>
      <c r="B205" s="9" t="s">
        <v>398</v>
      </c>
      <c r="C205" s="27">
        <v>221282</v>
      </c>
      <c r="D205" s="11">
        <v>80327</v>
      </c>
      <c r="E205" s="11">
        <v>2593.5</v>
      </c>
      <c r="F205" s="11">
        <v>5927</v>
      </c>
      <c r="G205" s="12">
        <v>1322</v>
      </c>
      <c r="H205" s="11">
        <v>327</v>
      </c>
      <c r="I205" s="12">
        <v>6221</v>
      </c>
      <c r="J205" s="17">
        <v>5585</v>
      </c>
      <c r="K205" s="13">
        <v>0</v>
      </c>
      <c r="L205" s="13">
        <v>0</v>
      </c>
      <c r="M205" s="29">
        <v>0</v>
      </c>
      <c r="N205" s="27">
        <f t="shared" si="2"/>
        <v>323584.5</v>
      </c>
    </row>
    <row r="206" spans="1:14" x14ac:dyDescent="0.25">
      <c r="A206" s="14" t="s">
        <v>399</v>
      </c>
      <c r="B206" s="9" t="s">
        <v>400</v>
      </c>
      <c r="C206" s="27">
        <v>176618</v>
      </c>
      <c r="D206" s="11">
        <v>61930</v>
      </c>
      <c r="E206" s="11">
        <v>2202</v>
      </c>
      <c r="F206" s="11">
        <v>6412</v>
      </c>
      <c r="G206" s="12">
        <v>667</v>
      </c>
      <c r="H206" s="11">
        <v>391</v>
      </c>
      <c r="I206" s="12">
        <v>3100</v>
      </c>
      <c r="J206" s="17">
        <v>2468</v>
      </c>
      <c r="K206" s="13">
        <v>0</v>
      </c>
      <c r="L206" s="13">
        <v>68</v>
      </c>
      <c r="M206" s="29">
        <v>0</v>
      </c>
      <c r="N206" s="27">
        <f t="shared" ref="N206:N269" si="3">SUM(C206:M206)</f>
        <v>253856</v>
      </c>
    </row>
    <row r="207" spans="1:14" x14ac:dyDescent="0.25">
      <c r="A207" s="14" t="s">
        <v>401</v>
      </c>
      <c r="B207" s="9" t="s">
        <v>402</v>
      </c>
      <c r="C207" s="27">
        <v>318826</v>
      </c>
      <c r="D207" s="11">
        <v>65188</v>
      </c>
      <c r="E207" s="11">
        <v>3591</v>
      </c>
      <c r="F207" s="11">
        <v>7495</v>
      </c>
      <c r="G207" s="12">
        <v>2127</v>
      </c>
      <c r="H207" s="11">
        <v>437</v>
      </c>
      <c r="I207" s="12">
        <v>2982</v>
      </c>
      <c r="J207" s="17">
        <v>6173</v>
      </c>
      <c r="K207" s="13">
        <v>0</v>
      </c>
      <c r="L207" s="13">
        <v>0</v>
      </c>
      <c r="M207" s="29">
        <v>0</v>
      </c>
      <c r="N207" s="27">
        <f t="shared" si="3"/>
        <v>406819</v>
      </c>
    </row>
    <row r="208" spans="1:14" ht="25.5" x14ac:dyDescent="0.25">
      <c r="A208" s="14" t="s">
        <v>403</v>
      </c>
      <c r="B208" s="9" t="s">
        <v>404</v>
      </c>
      <c r="C208" s="27">
        <v>45152</v>
      </c>
      <c r="D208" s="11">
        <v>42141</v>
      </c>
      <c r="E208" s="11">
        <v>1240</v>
      </c>
      <c r="F208" s="11">
        <v>3671</v>
      </c>
      <c r="G208" s="12">
        <v>212</v>
      </c>
      <c r="H208" s="11">
        <v>198</v>
      </c>
      <c r="I208" s="12">
        <v>987</v>
      </c>
      <c r="J208" s="17">
        <v>696</v>
      </c>
      <c r="K208" s="13">
        <v>0</v>
      </c>
      <c r="L208" s="13">
        <v>1672</v>
      </c>
      <c r="M208" s="29">
        <v>0</v>
      </c>
      <c r="N208" s="27">
        <f t="shared" si="3"/>
        <v>95969</v>
      </c>
    </row>
    <row r="209" spans="1:14" x14ac:dyDescent="0.25">
      <c r="A209" s="14" t="s">
        <v>405</v>
      </c>
      <c r="B209" s="9" t="s">
        <v>406</v>
      </c>
      <c r="C209" s="27">
        <v>329354</v>
      </c>
      <c r="D209" s="11">
        <v>134605</v>
      </c>
      <c r="E209" s="11">
        <v>4013.5</v>
      </c>
      <c r="F209" s="11">
        <v>10908</v>
      </c>
      <c r="G209" s="12">
        <v>1489</v>
      </c>
      <c r="H209" s="11">
        <v>601</v>
      </c>
      <c r="I209" s="12">
        <v>8205</v>
      </c>
      <c r="J209" s="17">
        <v>6227</v>
      </c>
      <c r="K209" s="13">
        <v>0</v>
      </c>
      <c r="L209" s="13">
        <v>0</v>
      </c>
      <c r="M209" s="29">
        <v>0</v>
      </c>
      <c r="N209" s="27">
        <f t="shared" si="3"/>
        <v>495402.5</v>
      </c>
    </row>
    <row r="210" spans="1:14" x14ac:dyDescent="0.25">
      <c r="A210" s="14" t="s">
        <v>407</v>
      </c>
      <c r="B210" s="9" t="s">
        <v>408</v>
      </c>
      <c r="C210" s="27">
        <v>1598332</v>
      </c>
      <c r="D210" s="11">
        <v>947131</v>
      </c>
      <c r="E210" s="11">
        <v>18199</v>
      </c>
      <c r="F210" s="11">
        <v>47058</v>
      </c>
      <c r="G210" s="12">
        <v>8020</v>
      </c>
      <c r="H210" s="11">
        <v>2468</v>
      </c>
      <c r="I210" s="12">
        <v>80730</v>
      </c>
      <c r="J210" s="17">
        <v>45926</v>
      </c>
      <c r="K210" s="13">
        <v>0</v>
      </c>
      <c r="L210" s="13">
        <v>0</v>
      </c>
      <c r="M210" s="29">
        <v>0</v>
      </c>
      <c r="N210" s="27">
        <f t="shared" si="3"/>
        <v>2747864</v>
      </c>
    </row>
    <row r="211" spans="1:14" x14ac:dyDescent="0.25">
      <c r="A211" s="14" t="s">
        <v>409</v>
      </c>
      <c r="B211" s="9" t="s">
        <v>410</v>
      </c>
      <c r="C211" s="27">
        <v>98428</v>
      </c>
      <c r="D211" s="11">
        <v>46764</v>
      </c>
      <c r="E211" s="11">
        <v>1506</v>
      </c>
      <c r="F211" s="11">
        <v>4612</v>
      </c>
      <c r="G211" s="12">
        <v>217</v>
      </c>
      <c r="H211" s="11">
        <v>246</v>
      </c>
      <c r="I211" s="12">
        <v>1590</v>
      </c>
      <c r="J211" s="17">
        <v>804</v>
      </c>
      <c r="K211" s="13">
        <v>0</v>
      </c>
      <c r="L211" s="13">
        <v>0</v>
      </c>
      <c r="M211" s="29">
        <v>0</v>
      </c>
      <c r="N211" s="27">
        <f t="shared" si="3"/>
        <v>154167</v>
      </c>
    </row>
    <row r="212" spans="1:14" ht="25.5" x14ac:dyDescent="0.25">
      <c r="A212" s="14" t="s">
        <v>411</v>
      </c>
      <c r="B212" s="9" t="s">
        <v>412</v>
      </c>
      <c r="C212" s="27">
        <v>238766</v>
      </c>
      <c r="D212" s="11">
        <v>57662</v>
      </c>
      <c r="E212" s="11">
        <v>3290</v>
      </c>
      <c r="F212" s="11">
        <v>9484</v>
      </c>
      <c r="G212" s="12">
        <v>855</v>
      </c>
      <c r="H212" s="11">
        <v>513</v>
      </c>
      <c r="I212" s="12">
        <v>10012</v>
      </c>
      <c r="J212" s="17">
        <v>5144</v>
      </c>
      <c r="K212" s="13">
        <v>0</v>
      </c>
      <c r="L212" s="13">
        <v>0</v>
      </c>
      <c r="M212" s="29">
        <v>0</v>
      </c>
      <c r="N212" s="27">
        <f t="shared" si="3"/>
        <v>325726</v>
      </c>
    </row>
    <row r="213" spans="1:14" ht="25.5" x14ac:dyDescent="0.25">
      <c r="A213" s="14" t="s">
        <v>413</v>
      </c>
      <c r="B213" s="9" t="s">
        <v>414</v>
      </c>
      <c r="C213" s="27">
        <v>138260</v>
      </c>
      <c r="D213" s="11">
        <v>37977</v>
      </c>
      <c r="E213" s="11">
        <v>1996</v>
      </c>
      <c r="F213" s="11">
        <v>5788</v>
      </c>
      <c r="G213" s="12">
        <v>467</v>
      </c>
      <c r="H213" s="11">
        <v>312</v>
      </c>
      <c r="I213" s="12">
        <v>5184</v>
      </c>
      <c r="J213" s="17">
        <v>2700</v>
      </c>
      <c r="K213" s="13">
        <v>0</v>
      </c>
      <c r="L213" s="13">
        <v>0</v>
      </c>
      <c r="M213" s="29">
        <v>0</v>
      </c>
      <c r="N213" s="27">
        <f t="shared" si="3"/>
        <v>192684</v>
      </c>
    </row>
    <row r="214" spans="1:14" x14ac:dyDescent="0.25">
      <c r="A214" s="14" t="s">
        <v>415</v>
      </c>
      <c r="B214" s="9" t="s">
        <v>416</v>
      </c>
      <c r="C214" s="27">
        <v>281168</v>
      </c>
      <c r="D214" s="11">
        <v>134004</v>
      </c>
      <c r="E214" s="11">
        <v>3636</v>
      </c>
      <c r="F214" s="11">
        <v>10238</v>
      </c>
      <c r="G214" s="12">
        <v>1117</v>
      </c>
      <c r="H214" s="11">
        <v>541</v>
      </c>
      <c r="I214" s="12">
        <v>12560</v>
      </c>
      <c r="J214" s="17">
        <v>6691</v>
      </c>
      <c r="K214" s="13">
        <v>0</v>
      </c>
      <c r="L214" s="13">
        <v>0</v>
      </c>
      <c r="M214" s="29">
        <v>0</v>
      </c>
      <c r="N214" s="27">
        <f t="shared" si="3"/>
        <v>449955</v>
      </c>
    </row>
    <row r="215" spans="1:14" x14ac:dyDescent="0.25">
      <c r="A215" s="14" t="s">
        <v>417</v>
      </c>
      <c r="B215" s="9" t="s">
        <v>418</v>
      </c>
      <c r="C215" s="27">
        <v>224226</v>
      </c>
      <c r="D215" s="11">
        <v>63009</v>
      </c>
      <c r="E215" s="11">
        <v>3182</v>
      </c>
      <c r="F215" s="11">
        <v>9224</v>
      </c>
      <c r="G215" s="12">
        <v>770</v>
      </c>
      <c r="H215" s="11">
        <v>502</v>
      </c>
      <c r="I215" s="12">
        <v>8976</v>
      </c>
      <c r="J215" s="17">
        <v>4518</v>
      </c>
      <c r="K215" s="13">
        <v>0</v>
      </c>
      <c r="L215" s="13">
        <v>0</v>
      </c>
      <c r="M215" s="29">
        <v>0</v>
      </c>
      <c r="N215" s="27">
        <f t="shared" si="3"/>
        <v>314407</v>
      </c>
    </row>
    <row r="216" spans="1:14" x14ac:dyDescent="0.25">
      <c r="A216" s="14" t="s">
        <v>419</v>
      </c>
      <c r="B216" s="9" t="s">
        <v>420</v>
      </c>
      <c r="C216" s="27">
        <v>81544</v>
      </c>
      <c r="D216" s="11">
        <v>42556</v>
      </c>
      <c r="E216" s="11">
        <v>1126</v>
      </c>
      <c r="F216" s="11">
        <v>3468</v>
      </c>
      <c r="G216" s="12">
        <v>194</v>
      </c>
      <c r="H216" s="11">
        <v>184</v>
      </c>
      <c r="I216" s="12">
        <v>1501</v>
      </c>
      <c r="J216" s="17">
        <v>843</v>
      </c>
      <c r="K216" s="13">
        <v>0</v>
      </c>
      <c r="L216" s="13">
        <v>0</v>
      </c>
      <c r="M216" s="29">
        <v>0</v>
      </c>
      <c r="N216" s="27">
        <f t="shared" si="3"/>
        <v>131416</v>
      </c>
    </row>
    <row r="217" spans="1:14" x14ac:dyDescent="0.25">
      <c r="A217" s="14" t="s">
        <v>421</v>
      </c>
      <c r="B217" s="9" t="s">
        <v>422</v>
      </c>
      <c r="C217" s="27">
        <v>900124</v>
      </c>
      <c r="D217" s="11">
        <v>479691</v>
      </c>
      <c r="E217" s="11">
        <v>11728</v>
      </c>
      <c r="F217" s="11">
        <v>31437</v>
      </c>
      <c r="G217" s="12">
        <v>4521</v>
      </c>
      <c r="H217" s="11">
        <v>1670</v>
      </c>
      <c r="I217" s="12">
        <v>46507</v>
      </c>
      <c r="J217" s="17">
        <v>25937</v>
      </c>
      <c r="K217" s="13">
        <v>0</v>
      </c>
      <c r="L217" s="13">
        <v>31196</v>
      </c>
      <c r="M217" s="29">
        <v>0</v>
      </c>
      <c r="N217" s="27">
        <f t="shared" si="3"/>
        <v>1532811</v>
      </c>
    </row>
    <row r="218" spans="1:14" x14ac:dyDescent="0.25">
      <c r="A218" s="14" t="s">
        <v>423</v>
      </c>
      <c r="B218" s="9" t="s">
        <v>424</v>
      </c>
      <c r="C218" s="27">
        <v>154934</v>
      </c>
      <c r="D218" s="11">
        <v>57563</v>
      </c>
      <c r="E218" s="11">
        <v>2117</v>
      </c>
      <c r="F218" s="11">
        <v>5856</v>
      </c>
      <c r="G218" s="12">
        <v>614</v>
      </c>
      <c r="H218" s="11">
        <v>335</v>
      </c>
      <c r="I218" s="12">
        <v>6211</v>
      </c>
      <c r="J218" s="17">
        <v>3543</v>
      </c>
      <c r="K218" s="13">
        <v>0</v>
      </c>
      <c r="L218" s="13">
        <v>0</v>
      </c>
      <c r="M218" s="29">
        <v>0</v>
      </c>
      <c r="N218" s="27">
        <f t="shared" si="3"/>
        <v>231173</v>
      </c>
    </row>
    <row r="219" spans="1:14" x14ac:dyDescent="0.25">
      <c r="A219" s="14" t="s">
        <v>425</v>
      </c>
      <c r="B219" s="9" t="s">
        <v>426</v>
      </c>
      <c r="C219" s="27">
        <v>847324</v>
      </c>
      <c r="D219" s="11">
        <v>197875</v>
      </c>
      <c r="E219" s="11">
        <v>11199</v>
      </c>
      <c r="F219" s="11">
        <v>31226</v>
      </c>
      <c r="G219" s="12">
        <v>3823</v>
      </c>
      <c r="H219" s="11">
        <v>1732</v>
      </c>
      <c r="I219" s="12">
        <v>52293</v>
      </c>
      <c r="J219" s="17">
        <v>26154</v>
      </c>
      <c r="K219" s="13">
        <v>0</v>
      </c>
      <c r="L219" s="13">
        <v>0</v>
      </c>
      <c r="M219" s="29">
        <v>0</v>
      </c>
      <c r="N219" s="27">
        <f t="shared" si="3"/>
        <v>1171626</v>
      </c>
    </row>
    <row r="220" spans="1:14" ht="25.5" x14ac:dyDescent="0.25">
      <c r="A220" s="14" t="s">
        <v>427</v>
      </c>
      <c r="B220" s="9" t="s">
        <v>428</v>
      </c>
      <c r="C220" s="27">
        <v>418698</v>
      </c>
      <c r="D220" s="11">
        <v>116082</v>
      </c>
      <c r="E220" s="11">
        <v>5660</v>
      </c>
      <c r="F220" s="11">
        <v>16359</v>
      </c>
      <c r="G220" s="12">
        <v>1510</v>
      </c>
      <c r="H220" s="11">
        <v>888</v>
      </c>
      <c r="I220" s="12">
        <v>18158</v>
      </c>
      <c r="J220" s="17">
        <v>9205</v>
      </c>
      <c r="K220" s="13">
        <v>0</v>
      </c>
      <c r="L220" s="13">
        <v>0</v>
      </c>
      <c r="M220" s="29">
        <v>0</v>
      </c>
      <c r="N220" s="27">
        <f t="shared" si="3"/>
        <v>586560</v>
      </c>
    </row>
    <row r="221" spans="1:14" ht="25.5" x14ac:dyDescent="0.25">
      <c r="A221" s="14" t="s">
        <v>429</v>
      </c>
      <c r="B221" s="9" t="s">
        <v>430</v>
      </c>
      <c r="C221" s="27">
        <v>120028</v>
      </c>
      <c r="D221" s="11">
        <v>63220</v>
      </c>
      <c r="E221" s="11">
        <v>1929</v>
      </c>
      <c r="F221" s="11">
        <v>5838</v>
      </c>
      <c r="G221" s="12">
        <v>299</v>
      </c>
      <c r="H221" s="11">
        <v>316</v>
      </c>
      <c r="I221" s="12">
        <v>1846</v>
      </c>
      <c r="J221" s="17">
        <v>1013</v>
      </c>
      <c r="K221" s="13">
        <v>0</v>
      </c>
      <c r="L221" s="13">
        <v>0</v>
      </c>
      <c r="M221" s="29">
        <v>0</v>
      </c>
      <c r="N221" s="27">
        <f t="shared" si="3"/>
        <v>194489</v>
      </c>
    </row>
    <row r="222" spans="1:14" x14ac:dyDescent="0.25">
      <c r="A222" s="14" t="s">
        <v>431</v>
      </c>
      <c r="B222" s="9" t="s">
        <v>432</v>
      </c>
      <c r="C222" s="27">
        <v>352360</v>
      </c>
      <c r="D222" s="11">
        <v>61881</v>
      </c>
      <c r="E222" s="11">
        <v>4712</v>
      </c>
      <c r="F222" s="11">
        <v>13672</v>
      </c>
      <c r="G222" s="12">
        <v>1268</v>
      </c>
      <c r="H222" s="11">
        <v>741</v>
      </c>
      <c r="I222" s="12">
        <v>15009</v>
      </c>
      <c r="J222" s="17">
        <v>7859</v>
      </c>
      <c r="K222" s="13">
        <v>0</v>
      </c>
      <c r="L222" s="13">
        <v>0</v>
      </c>
      <c r="M222" s="29">
        <v>0</v>
      </c>
      <c r="N222" s="27">
        <f t="shared" si="3"/>
        <v>457502</v>
      </c>
    </row>
    <row r="223" spans="1:14" x14ac:dyDescent="0.25">
      <c r="A223" s="14" t="s">
        <v>433</v>
      </c>
      <c r="B223" s="9" t="s">
        <v>434</v>
      </c>
      <c r="C223" s="27">
        <v>194976</v>
      </c>
      <c r="D223" s="11">
        <v>67082</v>
      </c>
      <c r="E223" s="11">
        <v>2692</v>
      </c>
      <c r="F223" s="11">
        <v>8007</v>
      </c>
      <c r="G223" s="12">
        <v>635</v>
      </c>
      <c r="H223" s="11">
        <v>429</v>
      </c>
      <c r="I223" s="12">
        <v>7593</v>
      </c>
      <c r="J223" s="17">
        <v>3651</v>
      </c>
      <c r="K223" s="13">
        <v>0</v>
      </c>
      <c r="L223" s="13">
        <v>0</v>
      </c>
      <c r="M223" s="29">
        <v>0</v>
      </c>
      <c r="N223" s="27">
        <f t="shared" si="3"/>
        <v>285065</v>
      </c>
    </row>
    <row r="224" spans="1:14" x14ac:dyDescent="0.25">
      <c r="A224" s="14" t="s">
        <v>435</v>
      </c>
      <c r="B224" s="9" t="s">
        <v>436</v>
      </c>
      <c r="C224" s="27">
        <v>210060</v>
      </c>
      <c r="D224" s="11">
        <v>54353</v>
      </c>
      <c r="E224" s="11">
        <v>3015</v>
      </c>
      <c r="F224" s="11">
        <v>8683</v>
      </c>
      <c r="G224" s="12">
        <v>728</v>
      </c>
      <c r="H224" s="11">
        <v>470</v>
      </c>
      <c r="I224" s="12">
        <v>8284</v>
      </c>
      <c r="J224" s="17">
        <v>4108</v>
      </c>
      <c r="K224" s="13">
        <v>0</v>
      </c>
      <c r="L224" s="13">
        <v>0</v>
      </c>
      <c r="M224" s="29">
        <v>0</v>
      </c>
      <c r="N224" s="27">
        <f t="shared" si="3"/>
        <v>289701</v>
      </c>
    </row>
    <row r="225" spans="1:14" x14ac:dyDescent="0.25">
      <c r="A225" s="14" t="s">
        <v>437</v>
      </c>
      <c r="B225" s="9" t="s">
        <v>438</v>
      </c>
      <c r="C225" s="27">
        <v>270004</v>
      </c>
      <c r="D225" s="11">
        <v>89237</v>
      </c>
      <c r="E225" s="11">
        <v>3358</v>
      </c>
      <c r="F225" s="11">
        <v>10078</v>
      </c>
      <c r="G225" s="12">
        <v>948</v>
      </c>
      <c r="H225" s="11">
        <v>518</v>
      </c>
      <c r="I225" s="12">
        <v>11503</v>
      </c>
      <c r="J225" s="17">
        <v>5848</v>
      </c>
      <c r="K225" s="13">
        <v>0</v>
      </c>
      <c r="L225" s="13">
        <v>0</v>
      </c>
      <c r="M225" s="29">
        <v>0</v>
      </c>
      <c r="N225" s="27">
        <f t="shared" si="3"/>
        <v>391494</v>
      </c>
    </row>
    <row r="226" spans="1:14" x14ac:dyDescent="0.25">
      <c r="A226" s="14" t="s">
        <v>439</v>
      </c>
      <c r="B226" s="9" t="s">
        <v>440</v>
      </c>
      <c r="C226" s="27">
        <v>171390</v>
      </c>
      <c r="D226" s="11">
        <v>58361</v>
      </c>
      <c r="E226" s="11">
        <v>2448</v>
      </c>
      <c r="F226" s="11">
        <v>7119</v>
      </c>
      <c r="G226" s="12">
        <v>575</v>
      </c>
      <c r="H226" s="11">
        <v>392</v>
      </c>
      <c r="I226" s="12">
        <v>5470</v>
      </c>
      <c r="J226" s="17">
        <v>2909</v>
      </c>
      <c r="K226" s="13">
        <v>0</v>
      </c>
      <c r="L226" s="13">
        <v>0</v>
      </c>
      <c r="M226" s="29">
        <v>0</v>
      </c>
      <c r="N226" s="27">
        <f t="shared" si="3"/>
        <v>248664</v>
      </c>
    </row>
    <row r="227" spans="1:14" x14ac:dyDescent="0.25">
      <c r="A227" s="14" t="s">
        <v>441</v>
      </c>
      <c r="B227" s="9" t="s">
        <v>442</v>
      </c>
      <c r="C227" s="27">
        <v>89010</v>
      </c>
      <c r="D227" s="11">
        <v>50005</v>
      </c>
      <c r="E227" s="11">
        <v>1197</v>
      </c>
      <c r="F227" s="11">
        <v>3520</v>
      </c>
      <c r="G227" s="12">
        <v>301</v>
      </c>
      <c r="H227" s="11">
        <v>203</v>
      </c>
      <c r="I227" s="12">
        <v>1846</v>
      </c>
      <c r="J227" s="17">
        <v>1292</v>
      </c>
      <c r="K227" s="13">
        <v>0</v>
      </c>
      <c r="L227" s="13">
        <v>0</v>
      </c>
      <c r="M227" s="29">
        <v>0</v>
      </c>
      <c r="N227" s="27">
        <f t="shared" si="3"/>
        <v>147374</v>
      </c>
    </row>
    <row r="228" spans="1:14" x14ac:dyDescent="0.25">
      <c r="A228" s="14" t="s">
        <v>443</v>
      </c>
      <c r="B228" s="9" t="s">
        <v>444</v>
      </c>
      <c r="C228" s="27">
        <v>131540</v>
      </c>
      <c r="D228" s="11">
        <v>62531</v>
      </c>
      <c r="E228" s="11">
        <v>1982</v>
      </c>
      <c r="F228" s="11">
        <v>6006</v>
      </c>
      <c r="G228" s="12">
        <v>365</v>
      </c>
      <c r="H228" s="11">
        <v>319</v>
      </c>
      <c r="I228" s="12">
        <v>3219</v>
      </c>
      <c r="J228" s="17">
        <v>1756</v>
      </c>
      <c r="K228" s="13">
        <v>0</v>
      </c>
      <c r="L228" s="13">
        <v>0</v>
      </c>
      <c r="M228" s="29">
        <v>0</v>
      </c>
      <c r="N228" s="27">
        <f t="shared" si="3"/>
        <v>207718</v>
      </c>
    </row>
    <row r="229" spans="1:14" x14ac:dyDescent="0.25">
      <c r="A229" s="14" t="s">
        <v>445</v>
      </c>
      <c r="B229" s="9" t="s">
        <v>446</v>
      </c>
      <c r="C229" s="27">
        <v>258500</v>
      </c>
      <c r="D229" s="11">
        <v>79986</v>
      </c>
      <c r="E229" s="11">
        <v>3529</v>
      </c>
      <c r="F229" s="11">
        <v>9963</v>
      </c>
      <c r="G229" s="12">
        <v>971</v>
      </c>
      <c r="H229" s="11">
        <v>560</v>
      </c>
      <c r="I229" s="12">
        <v>8442</v>
      </c>
      <c r="J229" s="17">
        <v>4603</v>
      </c>
      <c r="K229" s="13">
        <v>0</v>
      </c>
      <c r="L229" s="13">
        <v>1506</v>
      </c>
      <c r="M229" s="29">
        <v>0</v>
      </c>
      <c r="N229" s="27">
        <f t="shared" si="3"/>
        <v>368060</v>
      </c>
    </row>
    <row r="230" spans="1:14" x14ac:dyDescent="0.25">
      <c r="A230" s="14" t="s">
        <v>447</v>
      </c>
      <c r="B230" s="9" t="s">
        <v>448</v>
      </c>
      <c r="C230" s="27">
        <v>100204</v>
      </c>
      <c r="D230" s="11">
        <v>51240</v>
      </c>
      <c r="E230" s="11">
        <v>1602</v>
      </c>
      <c r="F230" s="11">
        <v>4755</v>
      </c>
      <c r="G230" s="12">
        <v>277</v>
      </c>
      <c r="H230" s="11">
        <v>255</v>
      </c>
      <c r="I230" s="12">
        <v>1412</v>
      </c>
      <c r="J230" s="17">
        <v>913</v>
      </c>
      <c r="K230" s="13">
        <v>0</v>
      </c>
      <c r="L230" s="13">
        <v>0</v>
      </c>
      <c r="M230" s="29">
        <v>0</v>
      </c>
      <c r="N230" s="27">
        <f t="shared" si="3"/>
        <v>160658</v>
      </c>
    </row>
    <row r="231" spans="1:14" x14ac:dyDescent="0.25">
      <c r="A231" s="14" t="s">
        <v>449</v>
      </c>
      <c r="B231" s="9" t="s">
        <v>450</v>
      </c>
      <c r="C231" s="27">
        <v>202672</v>
      </c>
      <c r="D231" s="11">
        <v>83591</v>
      </c>
      <c r="E231" s="11">
        <v>3044</v>
      </c>
      <c r="F231" s="11">
        <v>8620</v>
      </c>
      <c r="G231" s="12">
        <v>762</v>
      </c>
      <c r="H231" s="11">
        <v>474</v>
      </c>
      <c r="I231" s="12">
        <v>6971</v>
      </c>
      <c r="J231" s="17">
        <v>3914</v>
      </c>
      <c r="K231" s="13">
        <v>0</v>
      </c>
      <c r="L231" s="13">
        <v>34711</v>
      </c>
      <c r="M231" s="29">
        <v>0</v>
      </c>
      <c r="N231" s="27">
        <f t="shared" si="3"/>
        <v>344759</v>
      </c>
    </row>
    <row r="232" spans="1:14" x14ac:dyDescent="0.25">
      <c r="A232" s="14" t="s">
        <v>451</v>
      </c>
      <c r="B232" s="9" t="s">
        <v>452</v>
      </c>
      <c r="C232" s="27">
        <v>217280</v>
      </c>
      <c r="D232" s="11">
        <v>87328</v>
      </c>
      <c r="E232" s="11">
        <v>3006</v>
      </c>
      <c r="F232" s="11">
        <v>8519</v>
      </c>
      <c r="G232" s="12">
        <v>804</v>
      </c>
      <c r="H232" s="11">
        <v>471</v>
      </c>
      <c r="I232" s="12">
        <v>6754</v>
      </c>
      <c r="J232" s="17">
        <v>4046</v>
      </c>
      <c r="K232" s="13">
        <v>0</v>
      </c>
      <c r="L232" s="13">
        <v>5517</v>
      </c>
      <c r="M232" s="29">
        <v>0</v>
      </c>
      <c r="N232" s="27">
        <f t="shared" si="3"/>
        <v>333725</v>
      </c>
    </row>
    <row r="233" spans="1:14" ht="25.5" x14ac:dyDescent="0.25">
      <c r="A233" s="14" t="s">
        <v>453</v>
      </c>
      <c r="B233" s="9" t="s">
        <v>454</v>
      </c>
      <c r="C233" s="27">
        <v>107490</v>
      </c>
      <c r="D233" s="11">
        <v>59890</v>
      </c>
      <c r="E233" s="11">
        <v>1557</v>
      </c>
      <c r="F233" s="11">
        <v>4622</v>
      </c>
      <c r="G233" s="12">
        <v>335</v>
      </c>
      <c r="H233" s="11">
        <v>248</v>
      </c>
      <c r="I233" s="12">
        <v>3061</v>
      </c>
      <c r="J233" s="17">
        <v>1733</v>
      </c>
      <c r="K233" s="13">
        <v>0</v>
      </c>
      <c r="L233" s="13">
        <v>0</v>
      </c>
      <c r="M233" s="29">
        <v>0</v>
      </c>
      <c r="N233" s="27">
        <f t="shared" si="3"/>
        <v>178936</v>
      </c>
    </row>
    <row r="234" spans="1:14" x14ac:dyDescent="0.25">
      <c r="A234" s="14" t="s">
        <v>455</v>
      </c>
      <c r="B234" s="9" t="s">
        <v>456</v>
      </c>
      <c r="C234" s="27">
        <v>127166</v>
      </c>
      <c r="D234" s="11">
        <v>68193</v>
      </c>
      <c r="E234" s="11">
        <v>1835</v>
      </c>
      <c r="F234" s="11">
        <v>5371</v>
      </c>
      <c r="G234" s="12">
        <v>419</v>
      </c>
      <c r="H234" s="11">
        <v>288</v>
      </c>
      <c r="I234" s="12">
        <v>3634</v>
      </c>
      <c r="J234" s="17">
        <v>2135</v>
      </c>
      <c r="K234" s="13">
        <v>0</v>
      </c>
      <c r="L234" s="13">
        <v>0</v>
      </c>
      <c r="M234" s="29">
        <v>0</v>
      </c>
      <c r="N234" s="27">
        <f t="shared" si="3"/>
        <v>209041</v>
      </c>
    </row>
    <row r="235" spans="1:14" x14ac:dyDescent="0.25">
      <c r="A235" s="14" t="s">
        <v>457</v>
      </c>
      <c r="B235" s="9" t="s">
        <v>458</v>
      </c>
      <c r="C235" s="27">
        <v>85988</v>
      </c>
      <c r="D235" s="11">
        <v>73807</v>
      </c>
      <c r="E235" s="11">
        <v>1382</v>
      </c>
      <c r="F235" s="11">
        <v>4194</v>
      </c>
      <c r="G235" s="12">
        <v>214</v>
      </c>
      <c r="H235" s="11">
        <v>224</v>
      </c>
      <c r="I235" s="12">
        <v>1076</v>
      </c>
      <c r="J235" s="17">
        <v>727</v>
      </c>
      <c r="K235" s="13">
        <v>0</v>
      </c>
      <c r="L235" s="13">
        <v>0</v>
      </c>
      <c r="M235" s="29">
        <v>0</v>
      </c>
      <c r="N235" s="27">
        <f t="shared" si="3"/>
        <v>167612</v>
      </c>
    </row>
    <row r="236" spans="1:14" x14ac:dyDescent="0.25">
      <c r="A236" s="14" t="s">
        <v>459</v>
      </c>
      <c r="B236" s="9" t="s">
        <v>460</v>
      </c>
      <c r="C236" s="27">
        <v>74510</v>
      </c>
      <c r="D236" s="11">
        <v>38924</v>
      </c>
      <c r="E236" s="11">
        <v>1127</v>
      </c>
      <c r="F236" s="11">
        <v>3198</v>
      </c>
      <c r="G236" s="12">
        <v>258</v>
      </c>
      <c r="H236" s="11">
        <v>171</v>
      </c>
      <c r="I236" s="12">
        <v>1333</v>
      </c>
      <c r="J236" s="17">
        <v>998</v>
      </c>
      <c r="K236" s="13">
        <v>0</v>
      </c>
      <c r="L236" s="13">
        <v>0</v>
      </c>
      <c r="M236" s="29">
        <v>0</v>
      </c>
      <c r="N236" s="27">
        <f t="shared" si="3"/>
        <v>120519</v>
      </c>
    </row>
    <row r="237" spans="1:14" x14ac:dyDescent="0.25">
      <c r="A237" s="14" t="s">
        <v>461</v>
      </c>
      <c r="B237" s="9" t="s">
        <v>462</v>
      </c>
      <c r="C237" s="27">
        <v>331496</v>
      </c>
      <c r="D237" s="11">
        <v>62250</v>
      </c>
      <c r="E237" s="11">
        <v>4350</v>
      </c>
      <c r="F237" s="11">
        <v>12226</v>
      </c>
      <c r="G237" s="12">
        <v>1311</v>
      </c>
      <c r="H237" s="11">
        <v>662</v>
      </c>
      <c r="I237" s="12">
        <v>17131</v>
      </c>
      <c r="J237" s="17">
        <v>8424</v>
      </c>
      <c r="K237" s="13">
        <v>0</v>
      </c>
      <c r="L237" s="13">
        <v>0</v>
      </c>
      <c r="M237" s="29">
        <v>0</v>
      </c>
      <c r="N237" s="27">
        <f t="shared" si="3"/>
        <v>437850</v>
      </c>
    </row>
    <row r="238" spans="1:14" ht="25.5" x14ac:dyDescent="0.25">
      <c r="A238" s="14" t="s">
        <v>463</v>
      </c>
      <c r="B238" s="9" t="s">
        <v>464</v>
      </c>
      <c r="C238" s="27">
        <v>188504</v>
      </c>
      <c r="D238" s="11">
        <v>121538</v>
      </c>
      <c r="E238" s="11">
        <v>2412</v>
      </c>
      <c r="F238" s="11">
        <v>6604</v>
      </c>
      <c r="G238" s="12">
        <v>798</v>
      </c>
      <c r="H238" s="11">
        <v>345</v>
      </c>
      <c r="I238" s="12">
        <v>6932</v>
      </c>
      <c r="J238" s="17">
        <v>4239</v>
      </c>
      <c r="K238" s="13">
        <v>0</v>
      </c>
      <c r="L238" s="13">
        <v>4461</v>
      </c>
      <c r="M238" s="29">
        <v>0</v>
      </c>
      <c r="N238" s="27">
        <f t="shared" si="3"/>
        <v>335833</v>
      </c>
    </row>
    <row r="239" spans="1:14" ht="25.5" x14ac:dyDescent="0.25">
      <c r="A239" s="14" t="s">
        <v>465</v>
      </c>
      <c r="B239" s="9" t="s">
        <v>466</v>
      </c>
      <c r="C239" s="27">
        <v>991700</v>
      </c>
      <c r="D239" s="11">
        <v>396743</v>
      </c>
      <c r="E239" s="11">
        <v>9946</v>
      </c>
      <c r="F239" s="11">
        <v>22773</v>
      </c>
      <c r="G239" s="12">
        <v>5954</v>
      </c>
      <c r="H239" s="11">
        <v>1295</v>
      </c>
      <c r="I239" s="12">
        <v>33888</v>
      </c>
      <c r="J239" s="17">
        <v>29163</v>
      </c>
      <c r="K239" s="13">
        <v>0</v>
      </c>
      <c r="L239" s="13">
        <v>116947</v>
      </c>
      <c r="M239" s="29">
        <v>0</v>
      </c>
      <c r="N239" s="27">
        <f t="shared" si="3"/>
        <v>1608409</v>
      </c>
    </row>
    <row r="240" spans="1:14" ht="25.5" x14ac:dyDescent="0.25">
      <c r="A240" s="14" t="s">
        <v>467</v>
      </c>
      <c r="B240" s="9" t="s">
        <v>468</v>
      </c>
      <c r="C240" s="27">
        <v>130096</v>
      </c>
      <c r="D240" s="11">
        <v>55950</v>
      </c>
      <c r="E240" s="11">
        <v>1972</v>
      </c>
      <c r="F240" s="11">
        <v>5992</v>
      </c>
      <c r="G240" s="12">
        <v>283</v>
      </c>
      <c r="H240" s="11">
        <v>321</v>
      </c>
      <c r="I240" s="12">
        <v>2251</v>
      </c>
      <c r="J240" s="17">
        <v>1106</v>
      </c>
      <c r="K240" s="13">
        <v>0</v>
      </c>
      <c r="L240" s="13">
        <v>0</v>
      </c>
      <c r="M240" s="29">
        <v>0</v>
      </c>
      <c r="N240" s="27">
        <f t="shared" si="3"/>
        <v>197971</v>
      </c>
    </row>
    <row r="241" spans="1:14" ht="25.5" x14ac:dyDescent="0.25">
      <c r="A241" s="14" t="s">
        <v>469</v>
      </c>
      <c r="B241" s="9" t="s">
        <v>470</v>
      </c>
      <c r="C241" s="27">
        <v>419512</v>
      </c>
      <c r="D241" s="11">
        <v>144672</v>
      </c>
      <c r="E241" s="11">
        <v>5322</v>
      </c>
      <c r="F241" s="11">
        <v>14118</v>
      </c>
      <c r="G241" s="12">
        <v>1895</v>
      </c>
      <c r="H241" s="11">
        <v>766</v>
      </c>
      <c r="I241" s="12">
        <v>24498</v>
      </c>
      <c r="J241" s="17">
        <v>11982</v>
      </c>
      <c r="K241" s="13">
        <v>0</v>
      </c>
      <c r="L241" s="13">
        <v>29942</v>
      </c>
      <c r="M241" s="29">
        <v>0</v>
      </c>
      <c r="N241" s="27">
        <f t="shared" si="3"/>
        <v>652707</v>
      </c>
    </row>
    <row r="242" spans="1:14" ht="25.5" x14ac:dyDescent="0.25">
      <c r="A242" s="14" t="s">
        <v>471</v>
      </c>
      <c r="B242" s="9" t="s">
        <v>472</v>
      </c>
      <c r="C242" s="27">
        <v>104200</v>
      </c>
      <c r="D242" s="11">
        <v>43418</v>
      </c>
      <c r="E242" s="11">
        <v>1486</v>
      </c>
      <c r="F242" s="11">
        <v>4238</v>
      </c>
      <c r="G242" s="12">
        <v>373</v>
      </c>
      <c r="H242" s="11">
        <v>222</v>
      </c>
      <c r="I242" s="12">
        <v>2360</v>
      </c>
      <c r="J242" s="17">
        <v>1586</v>
      </c>
      <c r="K242" s="13">
        <v>0</v>
      </c>
      <c r="L242" s="13">
        <v>0</v>
      </c>
      <c r="M242" s="29">
        <v>0</v>
      </c>
      <c r="N242" s="27">
        <f t="shared" si="3"/>
        <v>157883</v>
      </c>
    </row>
    <row r="243" spans="1:14" x14ac:dyDescent="0.25">
      <c r="A243" s="14" t="s">
        <v>473</v>
      </c>
      <c r="B243" s="9" t="s">
        <v>474</v>
      </c>
      <c r="C243" s="27">
        <v>194422</v>
      </c>
      <c r="D243" s="11">
        <v>55039</v>
      </c>
      <c r="E243" s="11">
        <v>2722</v>
      </c>
      <c r="F243" s="11">
        <v>7830</v>
      </c>
      <c r="G243" s="12">
        <v>686</v>
      </c>
      <c r="H243" s="11">
        <v>435</v>
      </c>
      <c r="I243" s="12">
        <v>8373</v>
      </c>
      <c r="J243" s="17">
        <v>4092</v>
      </c>
      <c r="K243" s="13">
        <v>0</v>
      </c>
      <c r="L243" s="13">
        <v>19122</v>
      </c>
      <c r="M243" s="29">
        <v>0</v>
      </c>
      <c r="N243" s="27">
        <f t="shared" si="3"/>
        <v>292721</v>
      </c>
    </row>
    <row r="244" spans="1:14" x14ac:dyDescent="0.25">
      <c r="A244" s="14" t="s">
        <v>475</v>
      </c>
      <c r="B244" s="9" t="s">
        <v>476</v>
      </c>
      <c r="C244" s="27">
        <v>1222880</v>
      </c>
      <c r="D244" s="11">
        <v>334271</v>
      </c>
      <c r="E244" s="11">
        <v>15062.5</v>
      </c>
      <c r="F244" s="11">
        <v>43749</v>
      </c>
      <c r="G244" s="12">
        <v>4693</v>
      </c>
      <c r="H244" s="11">
        <v>2308</v>
      </c>
      <c r="I244" s="12">
        <v>55384</v>
      </c>
      <c r="J244" s="17">
        <v>28389</v>
      </c>
      <c r="K244" s="13">
        <v>0</v>
      </c>
      <c r="L244" s="13">
        <v>0</v>
      </c>
      <c r="M244" s="29">
        <v>0</v>
      </c>
      <c r="N244" s="27">
        <f t="shared" si="3"/>
        <v>1706736.5</v>
      </c>
    </row>
    <row r="245" spans="1:14" x14ac:dyDescent="0.25">
      <c r="A245" s="14" t="s">
        <v>477</v>
      </c>
      <c r="B245" s="9" t="s">
        <v>478</v>
      </c>
      <c r="C245" s="27">
        <v>224210</v>
      </c>
      <c r="D245" s="11">
        <v>127438</v>
      </c>
      <c r="E245" s="11">
        <v>2572</v>
      </c>
      <c r="F245" s="11">
        <v>7619</v>
      </c>
      <c r="G245" s="12">
        <v>660</v>
      </c>
      <c r="H245" s="11">
        <v>378</v>
      </c>
      <c r="I245" s="12">
        <v>4838</v>
      </c>
      <c r="J245" s="17">
        <v>2847</v>
      </c>
      <c r="K245" s="13">
        <v>0</v>
      </c>
      <c r="L245" s="13">
        <v>1164</v>
      </c>
      <c r="M245" s="29">
        <v>0</v>
      </c>
      <c r="N245" s="27">
        <f t="shared" si="3"/>
        <v>371726</v>
      </c>
    </row>
    <row r="246" spans="1:14" ht="25.5" x14ac:dyDescent="0.25">
      <c r="A246" s="14" t="s">
        <v>479</v>
      </c>
      <c r="B246" s="9" t="s">
        <v>480</v>
      </c>
      <c r="C246" s="27">
        <v>368648</v>
      </c>
      <c r="D246" s="11">
        <v>121244</v>
      </c>
      <c r="E246" s="11">
        <v>5207</v>
      </c>
      <c r="F246" s="11">
        <v>14742</v>
      </c>
      <c r="G246" s="12">
        <v>1550</v>
      </c>
      <c r="H246" s="11">
        <v>800</v>
      </c>
      <c r="I246" s="12">
        <v>21358</v>
      </c>
      <c r="J246" s="17">
        <v>9971</v>
      </c>
      <c r="K246" s="13">
        <v>0</v>
      </c>
      <c r="L246" s="13">
        <v>0</v>
      </c>
      <c r="M246" s="29">
        <v>0</v>
      </c>
      <c r="N246" s="27">
        <f t="shared" si="3"/>
        <v>543520</v>
      </c>
    </row>
    <row r="247" spans="1:14" x14ac:dyDescent="0.25">
      <c r="A247" s="14" t="s">
        <v>481</v>
      </c>
      <c r="B247" s="9" t="s">
        <v>482</v>
      </c>
      <c r="C247" s="27">
        <v>264628</v>
      </c>
      <c r="D247" s="11">
        <v>98709</v>
      </c>
      <c r="E247" s="11">
        <v>3700</v>
      </c>
      <c r="F247" s="11">
        <v>10784</v>
      </c>
      <c r="G247" s="12">
        <v>908</v>
      </c>
      <c r="H247" s="11">
        <v>573</v>
      </c>
      <c r="I247" s="12">
        <v>9884</v>
      </c>
      <c r="J247" s="17">
        <v>5113</v>
      </c>
      <c r="K247" s="13">
        <v>0</v>
      </c>
      <c r="L247" s="13">
        <v>13114</v>
      </c>
      <c r="M247" s="29">
        <v>0</v>
      </c>
      <c r="N247" s="27">
        <f t="shared" si="3"/>
        <v>407413</v>
      </c>
    </row>
    <row r="248" spans="1:14" ht="25.5" x14ac:dyDescent="0.25">
      <c r="A248" s="14" t="s">
        <v>483</v>
      </c>
      <c r="B248" s="9" t="s">
        <v>484</v>
      </c>
      <c r="C248" s="27">
        <v>156850</v>
      </c>
      <c r="D248" s="11">
        <v>85481</v>
      </c>
      <c r="E248" s="11">
        <v>2314</v>
      </c>
      <c r="F248" s="11">
        <v>7013</v>
      </c>
      <c r="G248" s="12">
        <v>439</v>
      </c>
      <c r="H248" s="11">
        <v>399</v>
      </c>
      <c r="I248" s="12">
        <v>4591</v>
      </c>
      <c r="J248" s="17">
        <v>2143</v>
      </c>
      <c r="K248" s="13">
        <v>0</v>
      </c>
      <c r="L248" s="13">
        <v>0</v>
      </c>
      <c r="M248" s="29">
        <v>0</v>
      </c>
      <c r="N248" s="27">
        <f t="shared" si="3"/>
        <v>259230</v>
      </c>
    </row>
    <row r="249" spans="1:14" x14ac:dyDescent="0.25">
      <c r="A249" s="14" t="s">
        <v>485</v>
      </c>
      <c r="B249" s="9" t="s">
        <v>486</v>
      </c>
      <c r="C249" s="27">
        <v>167694</v>
      </c>
      <c r="D249" s="11">
        <v>66398</v>
      </c>
      <c r="E249" s="11">
        <v>2318.5</v>
      </c>
      <c r="F249" s="11">
        <v>6171</v>
      </c>
      <c r="G249" s="12">
        <v>749</v>
      </c>
      <c r="H249" s="11">
        <v>345</v>
      </c>
      <c r="I249" s="12">
        <v>3456</v>
      </c>
      <c r="J249" s="17">
        <v>2916</v>
      </c>
      <c r="K249" s="13">
        <v>0</v>
      </c>
      <c r="L249" s="13">
        <v>0</v>
      </c>
      <c r="M249" s="29">
        <v>0</v>
      </c>
      <c r="N249" s="27">
        <f t="shared" si="3"/>
        <v>250047.5</v>
      </c>
    </row>
    <row r="250" spans="1:14" ht="25.5" x14ac:dyDescent="0.25">
      <c r="A250" s="14" t="s">
        <v>487</v>
      </c>
      <c r="B250" s="9" t="s">
        <v>488</v>
      </c>
      <c r="C250" s="27">
        <v>115458</v>
      </c>
      <c r="D250" s="11">
        <v>63799</v>
      </c>
      <c r="E250" s="11">
        <v>1852</v>
      </c>
      <c r="F250" s="11">
        <v>5603</v>
      </c>
      <c r="G250" s="12">
        <v>292</v>
      </c>
      <c r="H250" s="11">
        <v>302</v>
      </c>
      <c r="I250" s="12">
        <v>2103</v>
      </c>
      <c r="J250" s="17">
        <v>1191</v>
      </c>
      <c r="K250" s="13">
        <v>0</v>
      </c>
      <c r="L250" s="13">
        <v>0</v>
      </c>
      <c r="M250" s="29">
        <v>0</v>
      </c>
      <c r="N250" s="27">
        <f t="shared" si="3"/>
        <v>190600</v>
      </c>
    </row>
    <row r="251" spans="1:14" ht="25.5" x14ac:dyDescent="0.25">
      <c r="A251" s="14" t="s">
        <v>489</v>
      </c>
      <c r="B251" s="9" t="s">
        <v>490</v>
      </c>
      <c r="C251" s="27">
        <v>105004</v>
      </c>
      <c r="D251" s="11">
        <v>44715</v>
      </c>
      <c r="E251" s="11">
        <v>1456</v>
      </c>
      <c r="F251" s="11">
        <v>4049</v>
      </c>
      <c r="G251" s="12">
        <v>403</v>
      </c>
      <c r="H251" s="11">
        <v>231</v>
      </c>
      <c r="I251" s="12">
        <v>2548</v>
      </c>
      <c r="J251" s="17">
        <v>1748</v>
      </c>
      <c r="K251" s="13">
        <v>0</v>
      </c>
      <c r="L251" s="13">
        <v>9080</v>
      </c>
      <c r="M251" s="29">
        <v>0</v>
      </c>
      <c r="N251" s="27">
        <f t="shared" si="3"/>
        <v>169234</v>
      </c>
    </row>
    <row r="252" spans="1:14" ht="25.5" x14ac:dyDescent="0.25">
      <c r="A252" s="14" t="s">
        <v>491</v>
      </c>
      <c r="B252" s="9" t="s">
        <v>492</v>
      </c>
      <c r="C252" s="27">
        <v>177750</v>
      </c>
      <c r="D252" s="11">
        <v>55297</v>
      </c>
      <c r="E252" s="11">
        <v>2663</v>
      </c>
      <c r="F252" s="11">
        <v>7872</v>
      </c>
      <c r="G252" s="12">
        <v>565</v>
      </c>
      <c r="H252" s="11">
        <v>425</v>
      </c>
      <c r="I252" s="12">
        <v>6971</v>
      </c>
      <c r="J252" s="17">
        <v>3133</v>
      </c>
      <c r="K252" s="13">
        <v>0</v>
      </c>
      <c r="L252" s="13">
        <v>0</v>
      </c>
      <c r="M252" s="29">
        <v>0</v>
      </c>
      <c r="N252" s="27">
        <f t="shared" si="3"/>
        <v>254676</v>
      </c>
    </row>
    <row r="253" spans="1:14" x14ac:dyDescent="0.25">
      <c r="A253" s="14" t="s">
        <v>493</v>
      </c>
      <c r="B253" s="9" t="s">
        <v>494</v>
      </c>
      <c r="C253" s="27">
        <v>116550</v>
      </c>
      <c r="D253" s="11">
        <v>61909</v>
      </c>
      <c r="E253" s="11">
        <v>1692</v>
      </c>
      <c r="F253" s="11">
        <v>4991</v>
      </c>
      <c r="G253" s="12">
        <v>368</v>
      </c>
      <c r="H253" s="11">
        <v>269</v>
      </c>
      <c r="I253" s="12">
        <v>2804</v>
      </c>
      <c r="J253" s="17">
        <v>1663</v>
      </c>
      <c r="K253" s="13">
        <v>0</v>
      </c>
      <c r="L253" s="13">
        <v>0</v>
      </c>
      <c r="M253" s="29">
        <v>0</v>
      </c>
      <c r="N253" s="27">
        <f t="shared" si="3"/>
        <v>190246</v>
      </c>
    </row>
    <row r="254" spans="1:14" x14ac:dyDescent="0.25">
      <c r="A254" s="14" t="s">
        <v>495</v>
      </c>
      <c r="B254" s="9" t="s">
        <v>496</v>
      </c>
      <c r="C254" s="27">
        <v>613180</v>
      </c>
      <c r="D254" s="11">
        <v>80243</v>
      </c>
      <c r="E254" s="11">
        <v>7767</v>
      </c>
      <c r="F254" s="11">
        <v>21790</v>
      </c>
      <c r="G254" s="12">
        <v>2487</v>
      </c>
      <c r="H254" s="11">
        <v>1172</v>
      </c>
      <c r="I254" s="12">
        <v>38272</v>
      </c>
      <c r="J254" s="17">
        <v>16716</v>
      </c>
      <c r="K254" s="13">
        <v>0</v>
      </c>
      <c r="L254" s="13">
        <v>50816</v>
      </c>
      <c r="M254" s="29">
        <v>0</v>
      </c>
      <c r="N254" s="27">
        <f t="shared" si="3"/>
        <v>832443</v>
      </c>
    </row>
    <row r="255" spans="1:14" x14ac:dyDescent="0.25">
      <c r="A255" s="14" t="s">
        <v>497</v>
      </c>
      <c r="B255" s="9" t="s">
        <v>498</v>
      </c>
      <c r="C255" s="27">
        <v>243084</v>
      </c>
      <c r="D255" s="11">
        <v>98462</v>
      </c>
      <c r="E255" s="11">
        <v>3064</v>
      </c>
      <c r="F255" s="11">
        <v>7618</v>
      </c>
      <c r="G255" s="12">
        <v>1303</v>
      </c>
      <c r="H255" s="11">
        <v>437</v>
      </c>
      <c r="I255" s="12">
        <v>4354</v>
      </c>
      <c r="J255" s="17">
        <v>4672</v>
      </c>
      <c r="K255" s="13">
        <v>0</v>
      </c>
      <c r="L255" s="13">
        <v>9120</v>
      </c>
      <c r="M255" s="29">
        <v>0</v>
      </c>
      <c r="N255" s="27">
        <f t="shared" si="3"/>
        <v>372114</v>
      </c>
    </row>
    <row r="256" spans="1:14" ht="25.5" x14ac:dyDescent="0.25">
      <c r="A256" s="14" t="s">
        <v>499</v>
      </c>
      <c r="B256" s="9" t="s">
        <v>500</v>
      </c>
      <c r="C256" s="27">
        <v>206178</v>
      </c>
      <c r="D256" s="11">
        <v>78525</v>
      </c>
      <c r="E256" s="11">
        <v>2725</v>
      </c>
      <c r="F256" s="11">
        <v>7709</v>
      </c>
      <c r="G256" s="12">
        <v>799</v>
      </c>
      <c r="H256" s="11">
        <v>418</v>
      </c>
      <c r="I256" s="12">
        <v>9756</v>
      </c>
      <c r="J256" s="17">
        <v>5183</v>
      </c>
      <c r="K256" s="13">
        <v>0</v>
      </c>
      <c r="L256" s="13">
        <v>0</v>
      </c>
      <c r="M256" s="29">
        <v>0</v>
      </c>
      <c r="N256" s="27">
        <f t="shared" si="3"/>
        <v>311293</v>
      </c>
    </row>
    <row r="257" spans="1:14" ht="25.5" x14ac:dyDescent="0.25">
      <c r="A257" s="14" t="s">
        <v>501</v>
      </c>
      <c r="B257" s="9" t="s">
        <v>502</v>
      </c>
      <c r="C257" s="27">
        <v>109662</v>
      </c>
      <c r="D257" s="11">
        <v>44385</v>
      </c>
      <c r="E257" s="11">
        <v>1633</v>
      </c>
      <c r="F257" s="11">
        <v>4767</v>
      </c>
      <c r="G257" s="12">
        <v>353</v>
      </c>
      <c r="H257" s="11">
        <v>256</v>
      </c>
      <c r="I257" s="12">
        <v>3426</v>
      </c>
      <c r="J257" s="17">
        <v>1810</v>
      </c>
      <c r="K257" s="13">
        <v>0</v>
      </c>
      <c r="L257" s="13">
        <v>0</v>
      </c>
      <c r="M257" s="29">
        <v>0</v>
      </c>
      <c r="N257" s="27">
        <f t="shared" si="3"/>
        <v>166292</v>
      </c>
    </row>
    <row r="258" spans="1:14" x14ac:dyDescent="0.25">
      <c r="A258" s="14" t="s">
        <v>503</v>
      </c>
      <c r="B258" s="9" t="s">
        <v>504</v>
      </c>
      <c r="C258" s="27">
        <v>59198</v>
      </c>
      <c r="D258" s="11">
        <v>40600</v>
      </c>
      <c r="E258" s="11">
        <v>1421</v>
      </c>
      <c r="F258" s="11">
        <v>4306</v>
      </c>
      <c r="G258" s="12">
        <v>213</v>
      </c>
      <c r="H258" s="11">
        <v>231</v>
      </c>
      <c r="I258" s="12">
        <v>1688</v>
      </c>
      <c r="J258" s="17">
        <v>851</v>
      </c>
      <c r="K258" s="13">
        <v>0</v>
      </c>
      <c r="L258" s="13">
        <v>0</v>
      </c>
      <c r="M258" s="29">
        <v>0</v>
      </c>
      <c r="N258" s="27">
        <f t="shared" si="3"/>
        <v>108508</v>
      </c>
    </row>
    <row r="259" spans="1:14" ht="25.5" x14ac:dyDescent="0.25">
      <c r="A259" s="14" t="s">
        <v>505</v>
      </c>
      <c r="B259" s="9" t="s">
        <v>506</v>
      </c>
      <c r="C259" s="27">
        <v>180074</v>
      </c>
      <c r="D259" s="11">
        <v>67100</v>
      </c>
      <c r="E259" s="11">
        <v>1960</v>
      </c>
      <c r="F259" s="11">
        <v>6342</v>
      </c>
      <c r="G259" s="12">
        <v>590</v>
      </c>
      <c r="H259" s="11">
        <v>269</v>
      </c>
      <c r="I259" s="12">
        <v>3397</v>
      </c>
      <c r="J259" s="17">
        <v>2537</v>
      </c>
      <c r="K259" s="13">
        <v>0</v>
      </c>
      <c r="L259" s="13">
        <v>7453</v>
      </c>
      <c r="M259" s="29">
        <v>0</v>
      </c>
      <c r="N259" s="27">
        <f t="shared" si="3"/>
        <v>269722</v>
      </c>
    </row>
    <row r="260" spans="1:14" x14ac:dyDescent="0.25">
      <c r="A260" s="14" t="s">
        <v>507</v>
      </c>
      <c r="B260" s="9" t="s">
        <v>508</v>
      </c>
      <c r="C260" s="27">
        <v>688566</v>
      </c>
      <c r="D260" s="11">
        <v>168390</v>
      </c>
      <c r="E260" s="11">
        <v>8169</v>
      </c>
      <c r="F260" s="11">
        <v>21789</v>
      </c>
      <c r="G260" s="12">
        <v>3169</v>
      </c>
      <c r="H260" s="11">
        <v>1174</v>
      </c>
      <c r="I260" s="12">
        <v>48087</v>
      </c>
      <c r="J260" s="17">
        <v>20994</v>
      </c>
      <c r="K260" s="13">
        <v>0</v>
      </c>
      <c r="L260" s="13">
        <v>0</v>
      </c>
      <c r="M260" s="29">
        <v>0</v>
      </c>
      <c r="N260" s="27">
        <f t="shared" si="3"/>
        <v>960338</v>
      </c>
    </row>
    <row r="261" spans="1:14" ht="25.5" x14ac:dyDescent="0.25">
      <c r="A261" s="14" t="s">
        <v>509</v>
      </c>
      <c r="B261" s="9" t="s">
        <v>510</v>
      </c>
      <c r="C261" s="27">
        <v>213598</v>
      </c>
      <c r="D261" s="11">
        <v>109133</v>
      </c>
      <c r="E261" s="11">
        <v>2839</v>
      </c>
      <c r="F261" s="11">
        <v>7966</v>
      </c>
      <c r="G261" s="12">
        <v>838</v>
      </c>
      <c r="H261" s="11">
        <v>438</v>
      </c>
      <c r="I261" s="12">
        <v>9706</v>
      </c>
      <c r="J261" s="17">
        <v>5105</v>
      </c>
      <c r="K261" s="13">
        <v>0</v>
      </c>
      <c r="L261" s="13">
        <v>0</v>
      </c>
      <c r="M261" s="29">
        <v>0</v>
      </c>
      <c r="N261" s="27">
        <f t="shared" si="3"/>
        <v>349623</v>
      </c>
    </row>
    <row r="262" spans="1:14" ht="25.5" x14ac:dyDescent="0.25">
      <c r="A262" s="14" t="s">
        <v>511</v>
      </c>
      <c r="B262" s="9" t="s">
        <v>512</v>
      </c>
      <c r="C262" s="27">
        <v>171096</v>
      </c>
      <c r="D262" s="11">
        <v>69563</v>
      </c>
      <c r="E262" s="11">
        <v>2103</v>
      </c>
      <c r="F262" s="11">
        <v>6884</v>
      </c>
      <c r="G262" s="12">
        <v>457</v>
      </c>
      <c r="H262" s="11">
        <v>349</v>
      </c>
      <c r="I262" s="12">
        <v>2745</v>
      </c>
      <c r="J262" s="17">
        <v>1733</v>
      </c>
      <c r="K262" s="13">
        <v>0</v>
      </c>
      <c r="L262" s="13">
        <v>0</v>
      </c>
      <c r="M262" s="29">
        <v>0</v>
      </c>
      <c r="N262" s="27">
        <f t="shared" si="3"/>
        <v>254930</v>
      </c>
    </row>
    <row r="263" spans="1:14" x14ac:dyDescent="0.25">
      <c r="A263" s="14" t="s">
        <v>513</v>
      </c>
      <c r="B263" s="9" t="s">
        <v>514</v>
      </c>
      <c r="C263" s="27">
        <v>138302</v>
      </c>
      <c r="D263" s="11">
        <v>69174</v>
      </c>
      <c r="E263" s="11">
        <v>2148</v>
      </c>
      <c r="F263" s="11">
        <v>6398</v>
      </c>
      <c r="G263" s="12">
        <v>391</v>
      </c>
      <c r="H263" s="11">
        <v>348</v>
      </c>
      <c r="I263" s="12">
        <v>3179</v>
      </c>
      <c r="J263" s="17">
        <v>1679</v>
      </c>
      <c r="K263" s="13">
        <v>0</v>
      </c>
      <c r="L263" s="13">
        <v>0</v>
      </c>
      <c r="M263" s="29">
        <v>0</v>
      </c>
      <c r="N263" s="27">
        <f t="shared" si="3"/>
        <v>221619</v>
      </c>
    </row>
    <row r="264" spans="1:14" x14ac:dyDescent="0.25">
      <c r="A264" s="14" t="s">
        <v>515</v>
      </c>
      <c r="B264" s="9" t="s">
        <v>516</v>
      </c>
      <c r="C264" s="27">
        <v>156000</v>
      </c>
      <c r="D264" s="11">
        <v>49846</v>
      </c>
      <c r="E264" s="11">
        <v>2268</v>
      </c>
      <c r="F264" s="11">
        <v>6652</v>
      </c>
      <c r="G264" s="12">
        <v>507</v>
      </c>
      <c r="H264" s="11">
        <v>359</v>
      </c>
      <c r="I264" s="12">
        <v>5776</v>
      </c>
      <c r="J264" s="17">
        <v>2839</v>
      </c>
      <c r="K264" s="13">
        <v>0</v>
      </c>
      <c r="L264" s="13">
        <v>0</v>
      </c>
      <c r="M264" s="29">
        <v>0</v>
      </c>
      <c r="N264" s="27">
        <f t="shared" si="3"/>
        <v>224247</v>
      </c>
    </row>
    <row r="265" spans="1:14" x14ac:dyDescent="0.25">
      <c r="A265" s="14" t="s">
        <v>517</v>
      </c>
      <c r="B265" s="9" t="s">
        <v>518</v>
      </c>
      <c r="C265" s="27">
        <v>194140</v>
      </c>
      <c r="D265" s="11">
        <v>70912</v>
      </c>
      <c r="E265" s="11">
        <v>2952</v>
      </c>
      <c r="F265" s="11">
        <v>8774</v>
      </c>
      <c r="G265" s="12">
        <v>572</v>
      </c>
      <c r="H265" s="11">
        <v>472</v>
      </c>
      <c r="I265" s="12">
        <v>5845</v>
      </c>
      <c r="J265" s="17">
        <v>2885</v>
      </c>
      <c r="K265" s="13">
        <v>0</v>
      </c>
      <c r="L265" s="13">
        <v>0</v>
      </c>
      <c r="M265" s="29">
        <v>0</v>
      </c>
      <c r="N265" s="27">
        <f t="shared" si="3"/>
        <v>286552</v>
      </c>
    </row>
    <row r="266" spans="1:14" ht="25.5" x14ac:dyDescent="0.25">
      <c r="A266" s="14" t="s">
        <v>519</v>
      </c>
      <c r="B266" s="9" t="s">
        <v>520</v>
      </c>
      <c r="C266" s="27">
        <v>238296</v>
      </c>
      <c r="D266" s="11">
        <v>111604</v>
      </c>
      <c r="E266" s="11">
        <v>3260</v>
      </c>
      <c r="F266" s="11">
        <v>9222</v>
      </c>
      <c r="G266" s="12">
        <v>894</v>
      </c>
      <c r="H266" s="11">
        <v>512</v>
      </c>
      <c r="I266" s="12">
        <v>8324</v>
      </c>
      <c r="J266" s="17">
        <v>4703</v>
      </c>
      <c r="K266" s="13">
        <v>0</v>
      </c>
      <c r="L266" s="13">
        <v>0</v>
      </c>
      <c r="M266" s="29">
        <v>0</v>
      </c>
      <c r="N266" s="27">
        <f t="shared" si="3"/>
        <v>376815</v>
      </c>
    </row>
    <row r="267" spans="1:14" x14ac:dyDescent="0.25">
      <c r="A267" s="14" t="s">
        <v>521</v>
      </c>
      <c r="B267" s="9" t="s">
        <v>522</v>
      </c>
      <c r="C267" s="27">
        <v>161296</v>
      </c>
      <c r="D267" s="11">
        <v>46946</v>
      </c>
      <c r="E267" s="11">
        <v>2245</v>
      </c>
      <c r="F267" s="11">
        <v>6751</v>
      </c>
      <c r="G267" s="12">
        <v>502</v>
      </c>
      <c r="H267" s="11">
        <v>360</v>
      </c>
      <c r="I267" s="12">
        <v>5569</v>
      </c>
      <c r="J267" s="17">
        <v>2769</v>
      </c>
      <c r="K267" s="13">
        <v>0</v>
      </c>
      <c r="L267" s="13">
        <v>0</v>
      </c>
      <c r="M267" s="29">
        <v>0</v>
      </c>
      <c r="N267" s="27">
        <f t="shared" si="3"/>
        <v>226438</v>
      </c>
    </row>
    <row r="268" spans="1:14" ht="25.5" x14ac:dyDescent="0.25">
      <c r="A268" s="14" t="s">
        <v>523</v>
      </c>
      <c r="B268" s="9" t="s">
        <v>524</v>
      </c>
      <c r="C268" s="27">
        <v>79258</v>
      </c>
      <c r="D268" s="11">
        <v>41601</v>
      </c>
      <c r="E268" s="11">
        <v>1239</v>
      </c>
      <c r="F268" s="11">
        <v>3781</v>
      </c>
      <c r="G268" s="12">
        <v>198</v>
      </c>
      <c r="H268" s="11">
        <v>203</v>
      </c>
      <c r="I268" s="12">
        <v>553</v>
      </c>
      <c r="J268" s="17">
        <v>472</v>
      </c>
      <c r="K268" s="13">
        <v>0</v>
      </c>
      <c r="L268" s="13">
        <v>0</v>
      </c>
      <c r="M268" s="29">
        <v>0</v>
      </c>
      <c r="N268" s="27">
        <f t="shared" si="3"/>
        <v>127305</v>
      </c>
    </row>
    <row r="269" spans="1:14" x14ac:dyDescent="0.25">
      <c r="A269" s="14" t="s">
        <v>525</v>
      </c>
      <c r="B269" s="9" t="s">
        <v>526</v>
      </c>
      <c r="C269" s="27">
        <v>118816</v>
      </c>
      <c r="D269" s="11">
        <v>57524</v>
      </c>
      <c r="E269" s="11">
        <v>1886</v>
      </c>
      <c r="F269" s="11">
        <v>5664</v>
      </c>
      <c r="G269" s="12">
        <v>317</v>
      </c>
      <c r="H269" s="11">
        <v>315</v>
      </c>
      <c r="I269" s="12">
        <v>2646</v>
      </c>
      <c r="J269" s="17">
        <v>1377</v>
      </c>
      <c r="K269" s="13">
        <v>0</v>
      </c>
      <c r="L269" s="13">
        <v>0</v>
      </c>
      <c r="M269" s="29">
        <v>0</v>
      </c>
      <c r="N269" s="27">
        <f t="shared" si="3"/>
        <v>188545</v>
      </c>
    </row>
    <row r="270" spans="1:14" x14ac:dyDescent="0.25">
      <c r="A270" s="14" t="s">
        <v>527</v>
      </c>
      <c r="B270" s="9" t="s">
        <v>528</v>
      </c>
      <c r="C270" s="27">
        <v>137864</v>
      </c>
      <c r="D270" s="11">
        <v>55864</v>
      </c>
      <c r="E270" s="11">
        <v>1776.5</v>
      </c>
      <c r="F270" s="11">
        <v>4418</v>
      </c>
      <c r="G270" s="12">
        <v>726</v>
      </c>
      <c r="H270" s="11">
        <v>240</v>
      </c>
      <c r="I270" s="12">
        <v>1767</v>
      </c>
      <c r="J270" s="17">
        <v>2313</v>
      </c>
      <c r="K270" s="13">
        <v>0</v>
      </c>
      <c r="L270" s="13">
        <v>0</v>
      </c>
      <c r="M270" s="29">
        <v>0</v>
      </c>
      <c r="N270" s="27">
        <f t="shared" ref="N270:N333" si="4">SUM(C270:M270)</f>
        <v>204968.5</v>
      </c>
    </row>
    <row r="271" spans="1:14" ht="25.5" x14ac:dyDescent="0.25">
      <c r="A271" s="14" t="s">
        <v>529</v>
      </c>
      <c r="B271" s="9" t="s">
        <v>530</v>
      </c>
      <c r="C271" s="27">
        <v>198556</v>
      </c>
      <c r="D271" s="11">
        <v>122312</v>
      </c>
      <c r="E271" s="11">
        <v>2795</v>
      </c>
      <c r="F271" s="11">
        <v>8300</v>
      </c>
      <c r="G271" s="12">
        <v>637</v>
      </c>
      <c r="H271" s="11">
        <v>445</v>
      </c>
      <c r="I271" s="12">
        <v>6813</v>
      </c>
      <c r="J271" s="17">
        <v>3342</v>
      </c>
      <c r="K271" s="13">
        <v>0</v>
      </c>
      <c r="L271" s="13">
        <v>0</v>
      </c>
      <c r="M271" s="29">
        <v>0</v>
      </c>
      <c r="N271" s="27">
        <f t="shared" si="4"/>
        <v>343200</v>
      </c>
    </row>
    <row r="272" spans="1:14" x14ac:dyDescent="0.25">
      <c r="A272" s="14" t="s">
        <v>531</v>
      </c>
      <c r="B272" s="9" t="s">
        <v>532</v>
      </c>
      <c r="C272" s="27">
        <v>192888</v>
      </c>
      <c r="D272" s="11">
        <v>60494</v>
      </c>
      <c r="E272" s="11">
        <v>2528</v>
      </c>
      <c r="F272" s="11">
        <v>6705</v>
      </c>
      <c r="G272" s="12">
        <v>889</v>
      </c>
      <c r="H272" s="11">
        <v>362</v>
      </c>
      <c r="I272" s="12">
        <v>5668</v>
      </c>
      <c r="J272" s="17">
        <v>3961</v>
      </c>
      <c r="K272" s="13">
        <v>0</v>
      </c>
      <c r="L272" s="13">
        <v>0</v>
      </c>
      <c r="M272" s="29">
        <v>0</v>
      </c>
      <c r="N272" s="27">
        <f t="shared" si="4"/>
        <v>273495</v>
      </c>
    </row>
    <row r="273" spans="1:14" ht="25.5" x14ac:dyDescent="0.25">
      <c r="A273" s="14" t="s">
        <v>533</v>
      </c>
      <c r="B273" s="9" t="s">
        <v>534</v>
      </c>
      <c r="C273" s="27">
        <v>378464</v>
      </c>
      <c r="D273" s="11">
        <v>288258</v>
      </c>
      <c r="E273" s="11">
        <v>4842</v>
      </c>
      <c r="F273" s="11">
        <v>13545</v>
      </c>
      <c r="G273" s="12">
        <v>1534</v>
      </c>
      <c r="H273" s="11">
        <v>735</v>
      </c>
      <c r="I273" s="12">
        <v>20676</v>
      </c>
      <c r="J273" s="17">
        <v>10304</v>
      </c>
      <c r="K273" s="13">
        <v>0</v>
      </c>
      <c r="L273" s="13">
        <v>0</v>
      </c>
      <c r="M273" s="29">
        <v>0</v>
      </c>
      <c r="N273" s="27">
        <f t="shared" si="4"/>
        <v>718358</v>
      </c>
    </row>
    <row r="274" spans="1:14" x14ac:dyDescent="0.25">
      <c r="A274" s="14" t="s">
        <v>535</v>
      </c>
      <c r="B274" s="9" t="s">
        <v>536</v>
      </c>
      <c r="C274" s="27">
        <v>95254</v>
      </c>
      <c r="D274" s="11">
        <v>33040</v>
      </c>
      <c r="E274" s="11">
        <v>1406</v>
      </c>
      <c r="F274" s="11">
        <v>3852</v>
      </c>
      <c r="G274" s="12">
        <v>375</v>
      </c>
      <c r="H274" s="11">
        <v>222</v>
      </c>
      <c r="I274" s="12">
        <v>2370</v>
      </c>
      <c r="J274" s="17">
        <v>1671</v>
      </c>
      <c r="K274" s="13">
        <v>0</v>
      </c>
      <c r="L274" s="13">
        <v>9372</v>
      </c>
      <c r="M274" s="29">
        <v>0</v>
      </c>
      <c r="N274" s="27">
        <f t="shared" si="4"/>
        <v>147562</v>
      </c>
    </row>
    <row r="275" spans="1:14" x14ac:dyDescent="0.25">
      <c r="A275" s="14" t="s">
        <v>537</v>
      </c>
      <c r="B275" s="9" t="s">
        <v>538</v>
      </c>
      <c r="C275" s="27">
        <v>247686</v>
      </c>
      <c r="D275" s="11">
        <v>93439</v>
      </c>
      <c r="E275" s="11">
        <v>3230</v>
      </c>
      <c r="F275" s="11">
        <v>9435</v>
      </c>
      <c r="G275" s="12">
        <v>892</v>
      </c>
      <c r="H275" s="11">
        <v>493</v>
      </c>
      <c r="I275" s="12">
        <v>8976</v>
      </c>
      <c r="J275" s="17">
        <v>4711</v>
      </c>
      <c r="K275" s="13">
        <v>0</v>
      </c>
      <c r="L275" s="13">
        <v>0</v>
      </c>
      <c r="M275" s="29">
        <v>0</v>
      </c>
      <c r="N275" s="27">
        <f t="shared" si="4"/>
        <v>368862</v>
      </c>
    </row>
    <row r="276" spans="1:14" ht="25.5" x14ac:dyDescent="0.25">
      <c r="A276" s="14" t="s">
        <v>539</v>
      </c>
      <c r="B276" s="9" t="s">
        <v>540</v>
      </c>
      <c r="C276" s="27">
        <v>168636</v>
      </c>
      <c r="D276" s="11">
        <v>87776</v>
      </c>
      <c r="E276" s="11">
        <v>2435</v>
      </c>
      <c r="F276" s="11">
        <v>7218</v>
      </c>
      <c r="G276" s="12">
        <v>532</v>
      </c>
      <c r="H276" s="11">
        <v>386</v>
      </c>
      <c r="I276" s="12">
        <v>5766</v>
      </c>
      <c r="J276" s="17">
        <v>2893</v>
      </c>
      <c r="K276" s="13">
        <v>0</v>
      </c>
      <c r="L276" s="13">
        <v>0</v>
      </c>
      <c r="M276" s="29">
        <v>0</v>
      </c>
      <c r="N276" s="27">
        <f t="shared" si="4"/>
        <v>275642</v>
      </c>
    </row>
    <row r="277" spans="1:14" ht="25.5" x14ac:dyDescent="0.25">
      <c r="A277" s="14" t="s">
        <v>541</v>
      </c>
      <c r="B277" s="9" t="s">
        <v>542</v>
      </c>
      <c r="C277" s="27">
        <v>397372</v>
      </c>
      <c r="D277" s="11">
        <v>60506</v>
      </c>
      <c r="E277" s="11">
        <v>5094</v>
      </c>
      <c r="F277" s="11">
        <v>13836</v>
      </c>
      <c r="G277" s="12">
        <v>1735</v>
      </c>
      <c r="H277" s="11">
        <v>748</v>
      </c>
      <c r="I277" s="12">
        <v>18573</v>
      </c>
      <c r="J277" s="17">
        <v>10126</v>
      </c>
      <c r="K277" s="13">
        <v>0</v>
      </c>
      <c r="L277" s="13">
        <v>0</v>
      </c>
      <c r="M277" s="29">
        <v>0</v>
      </c>
      <c r="N277" s="27">
        <f t="shared" si="4"/>
        <v>507990</v>
      </c>
    </row>
    <row r="278" spans="1:14" ht="25.5" x14ac:dyDescent="0.25">
      <c r="A278" s="14" t="s">
        <v>543</v>
      </c>
      <c r="B278" s="9" t="s">
        <v>544</v>
      </c>
      <c r="C278" s="27">
        <v>457878</v>
      </c>
      <c r="D278" s="11">
        <v>633250</v>
      </c>
      <c r="E278" s="11">
        <v>5889</v>
      </c>
      <c r="F278" s="11">
        <v>16225</v>
      </c>
      <c r="G278" s="12">
        <v>2172</v>
      </c>
      <c r="H278" s="11">
        <v>846</v>
      </c>
      <c r="I278" s="12">
        <v>22019</v>
      </c>
      <c r="J278" s="17">
        <v>12562</v>
      </c>
      <c r="K278" s="13">
        <v>0</v>
      </c>
      <c r="L278" s="13">
        <v>0</v>
      </c>
      <c r="M278" s="29">
        <v>0</v>
      </c>
      <c r="N278" s="27">
        <f t="shared" si="4"/>
        <v>1150841</v>
      </c>
    </row>
    <row r="279" spans="1:14" x14ac:dyDescent="0.25">
      <c r="A279" s="14" t="s">
        <v>545</v>
      </c>
      <c r="B279" s="9" t="s">
        <v>546</v>
      </c>
      <c r="C279" s="27">
        <v>64820</v>
      </c>
      <c r="D279" s="11">
        <v>36391</v>
      </c>
      <c r="E279" s="11">
        <v>1100</v>
      </c>
      <c r="F279" s="11">
        <v>3369</v>
      </c>
      <c r="G279" s="12">
        <v>140</v>
      </c>
      <c r="H279" s="11">
        <v>182</v>
      </c>
      <c r="I279" s="12">
        <v>583</v>
      </c>
      <c r="J279" s="17">
        <v>371</v>
      </c>
      <c r="K279" s="13">
        <v>0</v>
      </c>
      <c r="L279" s="13">
        <v>0</v>
      </c>
      <c r="M279" s="29">
        <v>0</v>
      </c>
      <c r="N279" s="27">
        <f t="shared" si="4"/>
        <v>106956</v>
      </c>
    </row>
    <row r="280" spans="1:14" x14ac:dyDescent="0.25">
      <c r="A280" s="14" t="s">
        <v>547</v>
      </c>
      <c r="B280" s="9" t="s">
        <v>548</v>
      </c>
      <c r="C280" s="27">
        <v>116674</v>
      </c>
      <c r="D280" s="11">
        <v>52464</v>
      </c>
      <c r="E280" s="11">
        <v>1678</v>
      </c>
      <c r="F280" s="11">
        <v>4714</v>
      </c>
      <c r="G280" s="12">
        <v>428</v>
      </c>
      <c r="H280" s="11">
        <v>254</v>
      </c>
      <c r="I280" s="12">
        <v>2577</v>
      </c>
      <c r="J280" s="17">
        <v>1779</v>
      </c>
      <c r="K280" s="13">
        <v>0</v>
      </c>
      <c r="L280" s="13">
        <v>0</v>
      </c>
      <c r="M280" s="29">
        <v>0</v>
      </c>
      <c r="N280" s="27">
        <f t="shared" si="4"/>
        <v>180568</v>
      </c>
    </row>
    <row r="281" spans="1:14" ht="25.5" x14ac:dyDescent="0.25">
      <c r="A281" s="14" t="s">
        <v>549</v>
      </c>
      <c r="B281" s="9" t="s">
        <v>550</v>
      </c>
      <c r="C281" s="27">
        <v>338122</v>
      </c>
      <c r="D281" s="11">
        <v>227448</v>
      </c>
      <c r="E281" s="11">
        <v>4343</v>
      </c>
      <c r="F281" s="11">
        <v>13552</v>
      </c>
      <c r="G281" s="12">
        <v>1021</v>
      </c>
      <c r="H281" s="11">
        <v>701</v>
      </c>
      <c r="I281" s="12">
        <v>10190</v>
      </c>
      <c r="J281" s="17">
        <v>5608</v>
      </c>
      <c r="K281" s="13">
        <v>0</v>
      </c>
      <c r="L281" s="13">
        <v>0</v>
      </c>
      <c r="M281" s="29">
        <v>0</v>
      </c>
      <c r="N281" s="27">
        <f t="shared" si="4"/>
        <v>600985</v>
      </c>
    </row>
    <row r="282" spans="1:14" x14ac:dyDescent="0.25">
      <c r="A282" s="14" t="s">
        <v>551</v>
      </c>
      <c r="B282" s="9" t="s">
        <v>552</v>
      </c>
      <c r="C282" s="27">
        <v>128488</v>
      </c>
      <c r="D282" s="11">
        <v>55219</v>
      </c>
      <c r="E282" s="11">
        <v>1987</v>
      </c>
      <c r="F282" s="11">
        <v>5736</v>
      </c>
      <c r="G282" s="12">
        <v>400</v>
      </c>
      <c r="H282" s="11">
        <v>351</v>
      </c>
      <c r="I282" s="12">
        <v>3110</v>
      </c>
      <c r="J282" s="17">
        <v>1702</v>
      </c>
      <c r="K282" s="13">
        <v>0</v>
      </c>
      <c r="L282" s="13">
        <v>0</v>
      </c>
      <c r="M282" s="29">
        <v>0</v>
      </c>
      <c r="N282" s="27">
        <f t="shared" si="4"/>
        <v>196993</v>
      </c>
    </row>
    <row r="283" spans="1:14" x14ac:dyDescent="0.25">
      <c r="A283" s="14" t="s">
        <v>553</v>
      </c>
      <c r="B283" s="9" t="s">
        <v>554</v>
      </c>
      <c r="C283" s="27">
        <v>188226</v>
      </c>
      <c r="D283" s="11">
        <v>48583</v>
      </c>
      <c r="E283" s="11">
        <v>2605</v>
      </c>
      <c r="F283" s="11">
        <v>7595</v>
      </c>
      <c r="G283" s="12">
        <v>645</v>
      </c>
      <c r="H283" s="11">
        <v>412</v>
      </c>
      <c r="I283" s="12">
        <v>7524</v>
      </c>
      <c r="J283" s="17">
        <v>3698</v>
      </c>
      <c r="K283" s="13">
        <v>0</v>
      </c>
      <c r="L283" s="13">
        <v>0</v>
      </c>
      <c r="M283" s="29">
        <v>0</v>
      </c>
      <c r="N283" s="27">
        <f t="shared" si="4"/>
        <v>259288</v>
      </c>
    </row>
    <row r="284" spans="1:14" ht="25.5" x14ac:dyDescent="0.25">
      <c r="A284" s="14" t="s">
        <v>555</v>
      </c>
      <c r="B284" s="9" t="s">
        <v>556</v>
      </c>
      <c r="C284" s="27">
        <v>337555</v>
      </c>
      <c r="D284" s="11">
        <v>157740</v>
      </c>
      <c r="E284" s="11">
        <v>4280.5</v>
      </c>
      <c r="F284" s="11">
        <v>11036</v>
      </c>
      <c r="G284" s="12">
        <v>1720</v>
      </c>
      <c r="H284" s="11">
        <v>635</v>
      </c>
      <c r="I284" s="12">
        <v>16618</v>
      </c>
      <c r="J284" s="17">
        <v>9909</v>
      </c>
      <c r="K284" s="13">
        <v>0</v>
      </c>
      <c r="L284" s="13">
        <v>0</v>
      </c>
      <c r="M284" s="29">
        <v>0</v>
      </c>
      <c r="N284" s="27">
        <f t="shared" si="4"/>
        <v>539493.5</v>
      </c>
    </row>
    <row r="285" spans="1:14" x14ac:dyDescent="0.25">
      <c r="A285" s="14" t="s">
        <v>557</v>
      </c>
      <c r="B285" s="9" t="s">
        <v>558</v>
      </c>
      <c r="C285" s="27">
        <v>223644</v>
      </c>
      <c r="D285" s="11">
        <v>124394</v>
      </c>
      <c r="E285" s="11">
        <v>3035</v>
      </c>
      <c r="F285" s="11">
        <v>8716</v>
      </c>
      <c r="G285" s="12">
        <v>818</v>
      </c>
      <c r="H285" s="11">
        <v>466</v>
      </c>
      <c r="I285" s="12">
        <v>9361</v>
      </c>
      <c r="J285" s="17">
        <v>4680</v>
      </c>
      <c r="K285" s="13">
        <v>0</v>
      </c>
      <c r="L285" s="13">
        <v>0</v>
      </c>
      <c r="M285" s="29">
        <v>0</v>
      </c>
      <c r="N285" s="27">
        <f t="shared" si="4"/>
        <v>375114</v>
      </c>
    </row>
    <row r="286" spans="1:14" x14ac:dyDescent="0.25">
      <c r="A286" s="14" t="s">
        <v>559</v>
      </c>
      <c r="B286" s="9" t="s">
        <v>560</v>
      </c>
      <c r="C286" s="27">
        <v>128658</v>
      </c>
      <c r="D286" s="11">
        <v>50030</v>
      </c>
      <c r="E286" s="11">
        <v>2031</v>
      </c>
      <c r="F286" s="11">
        <v>6023</v>
      </c>
      <c r="G286" s="12">
        <v>357</v>
      </c>
      <c r="H286" s="11">
        <v>359</v>
      </c>
      <c r="I286" s="12">
        <v>3515</v>
      </c>
      <c r="J286" s="17">
        <v>1733</v>
      </c>
      <c r="K286" s="13">
        <v>0</v>
      </c>
      <c r="L286" s="13">
        <v>0</v>
      </c>
      <c r="M286" s="29">
        <v>0</v>
      </c>
      <c r="N286" s="27">
        <f t="shared" si="4"/>
        <v>192706</v>
      </c>
    </row>
    <row r="287" spans="1:14" ht="25.5" x14ac:dyDescent="0.25">
      <c r="A287" s="14" t="s">
        <v>561</v>
      </c>
      <c r="B287" s="9" t="s">
        <v>562</v>
      </c>
      <c r="C287" s="27">
        <v>381458</v>
      </c>
      <c r="D287" s="11">
        <v>65297</v>
      </c>
      <c r="E287" s="11">
        <v>4766</v>
      </c>
      <c r="F287" s="11">
        <v>12927</v>
      </c>
      <c r="G287" s="12">
        <v>1666</v>
      </c>
      <c r="H287" s="11">
        <v>712</v>
      </c>
      <c r="I287" s="12">
        <v>22088</v>
      </c>
      <c r="J287" s="17">
        <v>11240</v>
      </c>
      <c r="K287" s="13">
        <v>0</v>
      </c>
      <c r="L287" s="13">
        <v>0</v>
      </c>
      <c r="M287" s="29">
        <v>0</v>
      </c>
      <c r="N287" s="27">
        <f t="shared" si="4"/>
        <v>500154</v>
      </c>
    </row>
    <row r="288" spans="1:14" ht="25.5" x14ac:dyDescent="0.25">
      <c r="A288" s="14" t="s">
        <v>563</v>
      </c>
      <c r="B288" s="9" t="s">
        <v>564</v>
      </c>
      <c r="C288" s="27">
        <v>131536</v>
      </c>
      <c r="D288" s="11">
        <v>77827</v>
      </c>
      <c r="E288" s="11">
        <v>2112</v>
      </c>
      <c r="F288" s="11">
        <v>6423</v>
      </c>
      <c r="G288" s="12">
        <v>324</v>
      </c>
      <c r="H288" s="11">
        <v>342</v>
      </c>
      <c r="I288" s="12">
        <v>1945</v>
      </c>
      <c r="J288" s="17">
        <v>1075</v>
      </c>
      <c r="K288" s="13">
        <v>0</v>
      </c>
      <c r="L288" s="13">
        <v>0</v>
      </c>
      <c r="M288" s="29">
        <v>0</v>
      </c>
      <c r="N288" s="27">
        <f t="shared" si="4"/>
        <v>221584</v>
      </c>
    </row>
    <row r="289" spans="1:14" x14ac:dyDescent="0.25">
      <c r="A289" s="14" t="s">
        <v>565</v>
      </c>
      <c r="B289" s="9" t="s">
        <v>566</v>
      </c>
      <c r="C289" s="27">
        <v>970690</v>
      </c>
      <c r="D289" s="11">
        <v>355337</v>
      </c>
      <c r="E289" s="11">
        <v>11703.5</v>
      </c>
      <c r="F289" s="11">
        <v>29110</v>
      </c>
      <c r="G289" s="12">
        <v>5427</v>
      </c>
      <c r="H289" s="11">
        <v>1564</v>
      </c>
      <c r="I289" s="12">
        <v>34984</v>
      </c>
      <c r="J289" s="17">
        <v>24212</v>
      </c>
      <c r="K289" s="13">
        <v>0</v>
      </c>
      <c r="L289" s="13">
        <v>58463</v>
      </c>
      <c r="M289" s="29">
        <v>0</v>
      </c>
      <c r="N289" s="27">
        <f t="shared" si="4"/>
        <v>1491490.5</v>
      </c>
    </row>
    <row r="290" spans="1:14" ht="25.5" x14ac:dyDescent="0.25">
      <c r="A290" s="14" t="s">
        <v>567</v>
      </c>
      <c r="B290" s="9" t="s">
        <v>568</v>
      </c>
      <c r="C290" s="27">
        <v>1887970</v>
      </c>
      <c r="D290" s="11">
        <v>823375</v>
      </c>
      <c r="E290" s="11">
        <v>21798.5</v>
      </c>
      <c r="F290" s="11">
        <v>58108</v>
      </c>
      <c r="G290" s="12">
        <v>8857</v>
      </c>
      <c r="H290" s="11">
        <v>3217</v>
      </c>
      <c r="I290" s="12">
        <v>108713</v>
      </c>
      <c r="J290" s="17">
        <v>57134</v>
      </c>
      <c r="K290" s="13">
        <v>0</v>
      </c>
      <c r="L290" s="13">
        <v>135666</v>
      </c>
      <c r="M290" s="29">
        <v>0</v>
      </c>
      <c r="N290" s="27">
        <f t="shared" si="4"/>
        <v>3104838.5</v>
      </c>
    </row>
    <row r="291" spans="1:14" ht="25.5" x14ac:dyDescent="0.25">
      <c r="A291" s="14" t="s">
        <v>569</v>
      </c>
      <c r="B291" s="9" t="s">
        <v>570</v>
      </c>
      <c r="C291" s="27">
        <v>188986</v>
      </c>
      <c r="D291" s="11">
        <v>71978</v>
      </c>
      <c r="E291" s="11">
        <v>2602</v>
      </c>
      <c r="F291" s="11">
        <v>7703</v>
      </c>
      <c r="G291" s="12">
        <v>625</v>
      </c>
      <c r="H291" s="11">
        <v>415</v>
      </c>
      <c r="I291" s="12">
        <v>6961</v>
      </c>
      <c r="J291" s="17">
        <v>3643</v>
      </c>
      <c r="K291" s="13">
        <v>0</v>
      </c>
      <c r="L291" s="13">
        <v>0</v>
      </c>
      <c r="M291" s="29">
        <v>0</v>
      </c>
      <c r="N291" s="27">
        <f t="shared" si="4"/>
        <v>282913</v>
      </c>
    </row>
    <row r="292" spans="1:14" x14ac:dyDescent="0.25">
      <c r="A292" s="14" t="s">
        <v>571</v>
      </c>
      <c r="B292" s="9" t="s">
        <v>572</v>
      </c>
      <c r="C292" s="27">
        <v>207566</v>
      </c>
      <c r="D292" s="11">
        <v>99367</v>
      </c>
      <c r="E292" s="11">
        <v>2824</v>
      </c>
      <c r="F292" s="11">
        <v>7970</v>
      </c>
      <c r="G292" s="12">
        <v>788</v>
      </c>
      <c r="H292" s="11">
        <v>430</v>
      </c>
      <c r="I292" s="12">
        <v>5589</v>
      </c>
      <c r="J292" s="17">
        <v>3690</v>
      </c>
      <c r="K292" s="13">
        <v>0</v>
      </c>
      <c r="L292" s="13">
        <v>0</v>
      </c>
      <c r="M292" s="29">
        <v>0</v>
      </c>
      <c r="N292" s="27">
        <f t="shared" si="4"/>
        <v>328224</v>
      </c>
    </row>
    <row r="293" spans="1:14" ht="25.5" x14ac:dyDescent="0.25">
      <c r="A293" s="14" t="s">
        <v>573</v>
      </c>
      <c r="B293" s="9" t="s">
        <v>574</v>
      </c>
      <c r="C293" s="27">
        <v>80034</v>
      </c>
      <c r="D293" s="11">
        <v>32252</v>
      </c>
      <c r="E293" s="11">
        <v>1121</v>
      </c>
      <c r="F293" s="11">
        <v>3413</v>
      </c>
      <c r="G293" s="12">
        <v>236</v>
      </c>
      <c r="H293" s="11">
        <v>169</v>
      </c>
      <c r="I293" s="12">
        <v>652</v>
      </c>
      <c r="J293" s="17">
        <v>634</v>
      </c>
      <c r="K293" s="13">
        <v>0</v>
      </c>
      <c r="L293" s="13">
        <v>0</v>
      </c>
      <c r="M293" s="29">
        <v>0</v>
      </c>
      <c r="N293" s="27">
        <f t="shared" si="4"/>
        <v>118511</v>
      </c>
    </row>
    <row r="294" spans="1:14" x14ac:dyDescent="0.25">
      <c r="A294" s="14" t="s">
        <v>575</v>
      </c>
      <c r="B294" s="9" t="s">
        <v>576</v>
      </c>
      <c r="C294" s="27">
        <v>96548</v>
      </c>
      <c r="D294" s="11">
        <v>40037</v>
      </c>
      <c r="E294" s="11">
        <v>1499</v>
      </c>
      <c r="F294" s="11">
        <v>4518</v>
      </c>
      <c r="G294" s="12">
        <v>263</v>
      </c>
      <c r="H294" s="11">
        <v>239</v>
      </c>
      <c r="I294" s="12">
        <v>1916</v>
      </c>
      <c r="J294" s="17">
        <v>1075</v>
      </c>
      <c r="K294" s="13">
        <v>0</v>
      </c>
      <c r="L294" s="13">
        <v>0</v>
      </c>
      <c r="M294" s="29">
        <v>0</v>
      </c>
      <c r="N294" s="27">
        <f t="shared" si="4"/>
        <v>146095</v>
      </c>
    </row>
    <row r="295" spans="1:14" ht="25.5" x14ac:dyDescent="0.25">
      <c r="A295" s="14" t="s">
        <v>577</v>
      </c>
      <c r="B295" s="9" t="s">
        <v>578</v>
      </c>
      <c r="C295" s="27">
        <v>149028</v>
      </c>
      <c r="D295" s="11">
        <v>60714</v>
      </c>
      <c r="E295" s="11">
        <v>2033.5</v>
      </c>
      <c r="F295" s="11">
        <v>5054</v>
      </c>
      <c r="G295" s="12">
        <v>791</v>
      </c>
      <c r="H295" s="11">
        <v>285</v>
      </c>
      <c r="I295" s="12">
        <v>2469</v>
      </c>
      <c r="J295" s="17">
        <v>2715</v>
      </c>
      <c r="K295" s="13">
        <v>0</v>
      </c>
      <c r="L295" s="13">
        <v>0</v>
      </c>
      <c r="M295" s="29">
        <v>0</v>
      </c>
      <c r="N295" s="27">
        <f t="shared" si="4"/>
        <v>223089.5</v>
      </c>
    </row>
    <row r="296" spans="1:14" ht="25.5" x14ac:dyDescent="0.25">
      <c r="A296" s="14" t="s">
        <v>579</v>
      </c>
      <c r="B296" s="9" t="s">
        <v>580</v>
      </c>
      <c r="C296" s="27">
        <v>364352</v>
      </c>
      <c r="D296" s="11">
        <v>179754</v>
      </c>
      <c r="E296" s="11">
        <v>5675</v>
      </c>
      <c r="F296" s="11">
        <v>16619</v>
      </c>
      <c r="G296" s="12">
        <v>1102</v>
      </c>
      <c r="H296" s="11">
        <v>896</v>
      </c>
      <c r="I296" s="12">
        <v>9430</v>
      </c>
      <c r="J296" s="17">
        <v>4765</v>
      </c>
      <c r="K296" s="13">
        <v>0</v>
      </c>
      <c r="L296" s="13">
        <v>31596</v>
      </c>
      <c r="M296" s="29">
        <v>0</v>
      </c>
      <c r="N296" s="27">
        <f t="shared" si="4"/>
        <v>614189</v>
      </c>
    </row>
    <row r="297" spans="1:14" ht="25.5" x14ac:dyDescent="0.25">
      <c r="A297" s="14" t="s">
        <v>581</v>
      </c>
      <c r="B297" s="9" t="s">
        <v>582</v>
      </c>
      <c r="C297" s="27">
        <v>211016</v>
      </c>
      <c r="D297" s="11">
        <v>110761</v>
      </c>
      <c r="E297" s="11">
        <v>2909</v>
      </c>
      <c r="F297" s="11">
        <v>8172</v>
      </c>
      <c r="G297" s="12">
        <v>889</v>
      </c>
      <c r="H297" s="11">
        <v>431</v>
      </c>
      <c r="I297" s="12">
        <v>9607</v>
      </c>
      <c r="J297" s="17">
        <v>5268</v>
      </c>
      <c r="K297" s="13">
        <v>0</v>
      </c>
      <c r="L297" s="13">
        <v>0</v>
      </c>
      <c r="M297" s="29">
        <v>0</v>
      </c>
      <c r="N297" s="27">
        <f t="shared" si="4"/>
        <v>349053</v>
      </c>
    </row>
    <row r="298" spans="1:14" ht="25.5" x14ac:dyDescent="0.25">
      <c r="A298" s="14" t="s">
        <v>583</v>
      </c>
      <c r="B298" s="9" t="s">
        <v>584</v>
      </c>
      <c r="C298" s="27">
        <v>243348</v>
      </c>
      <c r="D298" s="11">
        <v>96496</v>
      </c>
      <c r="E298" s="11">
        <v>3487</v>
      </c>
      <c r="F298" s="11">
        <v>10325</v>
      </c>
      <c r="G298" s="12">
        <v>768</v>
      </c>
      <c r="H298" s="11">
        <v>580</v>
      </c>
      <c r="I298" s="12">
        <v>8363</v>
      </c>
      <c r="J298" s="17">
        <v>4316</v>
      </c>
      <c r="K298" s="13">
        <v>0</v>
      </c>
      <c r="L298" s="13">
        <v>0</v>
      </c>
      <c r="M298" s="29">
        <v>0</v>
      </c>
      <c r="N298" s="27">
        <f t="shared" si="4"/>
        <v>367683</v>
      </c>
    </row>
    <row r="299" spans="1:14" ht="25.5" x14ac:dyDescent="0.25">
      <c r="A299" s="14" t="s">
        <v>585</v>
      </c>
      <c r="B299" s="9" t="s">
        <v>586</v>
      </c>
      <c r="C299" s="27">
        <v>87096</v>
      </c>
      <c r="D299" s="11">
        <v>33400</v>
      </c>
      <c r="E299" s="11">
        <v>1380</v>
      </c>
      <c r="F299" s="11">
        <v>3685</v>
      </c>
      <c r="G299" s="12">
        <v>335</v>
      </c>
      <c r="H299" s="11">
        <v>226</v>
      </c>
      <c r="I299" s="12">
        <v>750</v>
      </c>
      <c r="J299" s="17">
        <v>921</v>
      </c>
      <c r="K299" s="13">
        <v>0</v>
      </c>
      <c r="L299" s="13">
        <v>0</v>
      </c>
      <c r="M299" s="29">
        <v>0</v>
      </c>
      <c r="N299" s="27">
        <f t="shared" si="4"/>
        <v>127793</v>
      </c>
    </row>
    <row r="300" spans="1:14" x14ac:dyDescent="0.25">
      <c r="A300" s="14" t="s">
        <v>587</v>
      </c>
      <c r="B300" s="9" t="s">
        <v>588</v>
      </c>
      <c r="C300" s="27">
        <v>91210</v>
      </c>
      <c r="D300" s="11">
        <v>62808</v>
      </c>
      <c r="E300" s="11">
        <v>1501</v>
      </c>
      <c r="F300" s="11">
        <v>4573</v>
      </c>
      <c r="G300" s="12">
        <v>214</v>
      </c>
      <c r="H300" s="11">
        <v>245</v>
      </c>
      <c r="I300" s="12">
        <v>1580</v>
      </c>
      <c r="J300" s="17">
        <v>820</v>
      </c>
      <c r="K300" s="13">
        <v>0</v>
      </c>
      <c r="L300" s="13">
        <v>0</v>
      </c>
      <c r="M300" s="29">
        <v>0</v>
      </c>
      <c r="N300" s="27">
        <f t="shared" si="4"/>
        <v>162951</v>
      </c>
    </row>
    <row r="301" spans="1:14" x14ac:dyDescent="0.25">
      <c r="A301" s="14" t="s">
        <v>589</v>
      </c>
      <c r="B301" s="9" t="s">
        <v>590</v>
      </c>
      <c r="C301" s="27">
        <v>115330</v>
      </c>
      <c r="D301" s="11">
        <v>57693</v>
      </c>
      <c r="E301" s="11">
        <v>1863</v>
      </c>
      <c r="F301" s="11">
        <v>5569</v>
      </c>
      <c r="G301" s="12">
        <v>332</v>
      </c>
      <c r="H301" s="11">
        <v>300</v>
      </c>
      <c r="I301" s="12">
        <v>2903</v>
      </c>
      <c r="J301" s="17">
        <v>1570</v>
      </c>
      <c r="K301" s="13">
        <v>0</v>
      </c>
      <c r="L301" s="13">
        <v>0</v>
      </c>
      <c r="M301" s="29">
        <v>0</v>
      </c>
      <c r="N301" s="27">
        <f t="shared" si="4"/>
        <v>185560</v>
      </c>
    </row>
    <row r="302" spans="1:14" x14ac:dyDescent="0.25">
      <c r="A302" s="14" t="s">
        <v>591</v>
      </c>
      <c r="B302" s="9" t="s">
        <v>592</v>
      </c>
      <c r="C302" s="27">
        <v>99870</v>
      </c>
      <c r="D302" s="11">
        <v>46456</v>
      </c>
      <c r="E302" s="11">
        <v>1449</v>
      </c>
      <c r="F302" s="11">
        <v>4256</v>
      </c>
      <c r="G302" s="12">
        <v>325</v>
      </c>
      <c r="H302" s="11">
        <v>223</v>
      </c>
      <c r="I302" s="12">
        <v>2439</v>
      </c>
      <c r="J302" s="17">
        <v>1485</v>
      </c>
      <c r="K302" s="13">
        <v>0</v>
      </c>
      <c r="L302" s="13">
        <v>0</v>
      </c>
      <c r="M302" s="29">
        <v>0</v>
      </c>
      <c r="N302" s="27">
        <f t="shared" si="4"/>
        <v>156503</v>
      </c>
    </row>
    <row r="303" spans="1:14" x14ac:dyDescent="0.25">
      <c r="A303" s="14" t="s">
        <v>593</v>
      </c>
      <c r="B303" s="9" t="s">
        <v>594</v>
      </c>
      <c r="C303" s="27">
        <v>245392</v>
      </c>
      <c r="D303" s="11">
        <v>57268</v>
      </c>
      <c r="E303" s="11">
        <v>3301</v>
      </c>
      <c r="F303" s="11">
        <v>9433</v>
      </c>
      <c r="G303" s="12">
        <v>915</v>
      </c>
      <c r="H303" s="11">
        <v>510</v>
      </c>
      <c r="I303" s="12">
        <v>10921</v>
      </c>
      <c r="J303" s="17">
        <v>5809</v>
      </c>
      <c r="K303" s="13">
        <v>0</v>
      </c>
      <c r="L303" s="13">
        <v>0</v>
      </c>
      <c r="M303" s="29">
        <v>0</v>
      </c>
      <c r="N303" s="27">
        <f t="shared" si="4"/>
        <v>333549</v>
      </c>
    </row>
    <row r="304" spans="1:14" ht="25.5" x14ac:dyDescent="0.25">
      <c r="A304" s="14" t="s">
        <v>595</v>
      </c>
      <c r="B304" s="9" t="s">
        <v>596</v>
      </c>
      <c r="C304" s="27">
        <v>133646</v>
      </c>
      <c r="D304" s="11">
        <v>59749</v>
      </c>
      <c r="E304" s="11">
        <v>2024</v>
      </c>
      <c r="F304" s="11">
        <v>5910</v>
      </c>
      <c r="G304" s="12">
        <v>422</v>
      </c>
      <c r="H304" s="11">
        <v>318</v>
      </c>
      <c r="I304" s="12">
        <v>3841</v>
      </c>
      <c r="J304" s="17">
        <v>2050</v>
      </c>
      <c r="K304" s="13">
        <v>0</v>
      </c>
      <c r="L304" s="13">
        <v>6469</v>
      </c>
      <c r="M304" s="29">
        <v>0</v>
      </c>
      <c r="N304" s="27">
        <f t="shared" si="4"/>
        <v>214429</v>
      </c>
    </row>
    <row r="305" spans="1:14" x14ac:dyDescent="0.25">
      <c r="A305" s="14" t="s">
        <v>597</v>
      </c>
      <c r="B305" s="9" t="s">
        <v>598</v>
      </c>
      <c r="C305" s="27">
        <v>687174</v>
      </c>
      <c r="D305" s="11">
        <v>429237</v>
      </c>
      <c r="E305" s="11">
        <v>5628</v>
      </c>
      <c r="F305" s="11">
        <v>27045</v>
      </c>
      <c r="G305" s="12">
        <v>0</v>
      </c>
      <c r="H305" s="11">
        <v>1494</v>
      </c>
      <c r="I305" s="12">
        <v>33226</v>
      </c>
      <c r="J305" s="17">
        <v>33742</v>
      </c>
      <c r="K305" s="13">
        <v>0</v>
      </c>
      <c r="L305" s="13">
        <v>84553</v>
      </c>
      <c r="M305" s="29">
        <v>0</v>
      </c>
      <c r="N305" s="27">
        <f t="shared" si="4"/>
        <v>1302099</v>
      </c>
    </row>
    <row r="306" spans="1:14" x14ac:dyDescent="0.25">
      <c r="A306" s="14" t="s">
        <v>599</v>
      </c>
      <c r="B306" s="9" t="s">
        <v>600</v>
      </c>
      <c r="C306" s="27">
        <v>380084</v>
      </c>
      <c r="D306" s="11">
        <v>178751</v>
      </c>
      <c r="E306" s="11">
        <v>4504</v>
      </c>
      <c r="F306" s="11">
        <v>11365</v>
      </c>
      <c r="G306" s="12">
        <v>2142</v>
      </c>
      <c r="H306" s="11">
        <v>582</v>
      </c>
      <c r="I306" s="12">
        <v>15433</v>
      </c>
      <c r="J306" s="17">
        <v>11572</v>
      </c>
      <c r="K306" s="13">
        <v>0</v>
      </c>
      <c r="L306" s="13">
        <v>0</v>
      </c>
      <c r="M306" s="29">
        <v>0</v>
      </c>
      <c r="N306" s="27">
        <f t="shared" si="4"/>
        <v>604433</v>
      </c>
    </row>
    <row r="307" spans="1:14" x14ac:dyDescent="0.25">
      <c r="A307" s="14" t="s">
        <v>601</v>
      </c>
      <c r="B307" s="9" t="s">
        <v>602</v>
      </c>
      <c r="C307" s="27">
        <v>717224</v>
      </c>
      <c r="D307" s="11">
        <v>348081</v>
      </c>
      <c r="E307" s="11">
        <v>7956</v>
      </c>
      <c r="F307" s="11">
        <v>21663</v>
      </c>
      <c r="G307" s="12">
        <v>3339</v>
      </c>
      <c r="H307" s="11">
        <v>1226</v>
      </c>
      <c r="I307" s="12">
        <v>21288</v>
      </c>
      <c r="J307" s="17">
        <v>16121</v>
      </c>
      <c r="K307" s="13">
        <v>0</v>
      </c>
      <c r="L307" s="13">
        <v>0</v>
      </c>
      <c r="M307" s="29">
        <v>0</v>
      </c>
      <c r="N307" s="27">
        <f t="shared" si="4"/>
        <v>1136898</v>
      </c>
    </row>
    <row r="308" spans="1:14" ht="25.5" x14ac:dyDescent="0.25">
      <c r="A308" s="14" t="s">
        <v>603</v>
      </c>
      <c r="B308" s="9" t="s">
        <v>604</v>
      </c>
      <c r="C308" s="27">
        <v>117712</v>
      </c>
      <c r="D308" s="11">
        <v>48314</v>
      </c>
      <c r="E308" s="11">
        <v>1670</v>
      </c>
      <c r="F308" s="11">
        <v>4411</v>
      </c>
      <c r="G308" s="12">
        <v>508</v>
      </c>
      <c r="H308" s="11">
        <v>240</v>
      </c>
      <c r="I308" s="12">
        <v>2281</v>
      </c>
      <c r="J308" s="17">
        <v>1887</v>
      </c>
      <c r="K308" s="13">
        <v>0</v>
      </c>
      <c r="L308" s="13">
        <v>8787</v>
      </c>
      <c r="M308" s="29">
        <v>0</v>
      </c>
      <c r="N308" s="27">
        <f t="shared" si="4"/>
        <v>185810</v>
      </c>
    </row>
    <row r="309" spans="1:14" x14ac:dyDescent="0.25">
      <c r="A309" s="14" t="s">
        <v>605</v>
      </c>
      <c r="B309" s="9" t="s">
        <v>606</v>
      </c>
      <c r="C309" s="27">
        <v>172700</v>
      </c>
      <c r="D309" s="11">
        <v>59491</v>
      </c>
      <c r="E309" s="11">
        <v>2420</v>
      </c>
      <c r="F309" s="11">
        <v>6727</v>
      </c>
      <c r="G309" s="12">
        <v>667</v>
      </c>
      <c r="H309" s="11">
        <v>373</v>
      </c>
      <c r="I309" s="12">
        <v>6961</v>
      </c>
      <c r="J309" s="17">
        <v>3690</v>
      </c>
      <c r="K309" s="13">
        <v>0</v>
      </c>
      <c r="L309" s="13">
        <v>0</v>
      </c>
      <c r="M309" s="29">
        <v>0</v>
      </c>
      <c r="N309" s="27">
        <f t="shared" si="4"/>
        <v>253029</v>
      </c>
    </row>
    <row r="310" spans="1:14" ht="25.5" x14ac:dyDescent="0.25">
      <c r="A310" s="14" t="s">
        <v>607</v>
      </c>
      <c r="B310" s="9" t="s">
        <v>608</v>
      </c>
      <c r="C310" s="27">
        <v>816438</v>
      </c>
      <c r="D310" s="11">
        <v>312507</v>
      </c>
      <c r="E310" s="11">
        <v>9067</v>
      </c>
      <c r="F310" s="11">
        <v>23018</v>
      </c>
      <c r="G310" s="12">
        <v>4244</v>
      </c>
      <c r="H310" s="11">
        <v>1283</v>
      </c>
      <c r="I310" s="12">
        <v>30807</v>
      </c>
      <c r="J310" s="17">
        <v>21536</v>
      </c>
      <c r="K310" s="13">
        <v>0</v>
      </c>
      <c r="L310" s="13">
        <v>5313</v>
      </c>
      <c r="M310" s="29">
        <v>0</v>
      </c>
      <c r="N310" s="27">
        <f t="shared" si="4"/>
        <v>1224213</v>
      </c>
    </row>
    <row r="311" spans="1:14" x14ac:dyDescent="0.25">
      <c r="A311" s="14" t="s">
        <v>609</v>
      </c>
      <c r="B311" s="9" t="s">
        <v>610</v>
      </c>
      <c r="C311" s="27">
        <v>116000</v>
      </c>
      <c r="D311" s="11">
        <v>48828</v>
      </c>
      <c r="E311" s="11">
        <v>1832</v>
      </c>
      <c r="F311" s="11">
        <v>5491</v>
      </c>
      <c r="G311" s="12">
        <v>313</v>
      </c>
      <c r="H311" s="11">
        <v>302</v>
      </c>
      <c r="I311" s="12">
        <v>2686</v>
      </c>
      <c r="J311" s="17">
        <v>1462</v>
      </c>
      <c r="K311" s="13">
        <v>0</v>
      </c>
      <c r="L311" s="13">
        <v>0</v>
      </c>
      <c r="M311" s="29">
        <v>0</v>
      </c>
      <c r="N311" s="27">
        <f t="shared" si="4"/>
        <v>176914</v>
      </c>
    </row>
    <row r="312" spans="1:14" x14ac:dyDescent="0.25">
      <c r="A312" s="14" t="s">
        <v>611</v>
      </c>
      <c r="B312" s="9" t="s">
        <v>612</v>
      </c>
      <c r="C312" s="27">
        <v>332614</v>
      </c>
      <c r="D312" s="11">
        <v>95966</v>
      </c>
      <c r="E312" s="11">
        <v>4036</v>
      </c>
      <c r="F312" s="11">
        <v>11248</v>
      </c>
      <c r="G312" s="12">
        <v>1396</v>
      </c>
      <c r="H312" s="11">
        <v>615</v>
      </c>
      <c r="I312" s="12">
        <v>17477</v>
      </c>
      <c r="J312" s="17">
        <v>9236</v>
      </c>
      <c r="K312" s="13">
        <v>0</v>
      </c>
      <c r="L312" s="13">
        <v>0</v>
      </c>
      <c r="M312" s="29">
        <v>0</v>
      </c>
      <c r="N312" s="27">
        <f t="shared" si="4"/>
        <v>472588</v>
      </c>
    </row>
    <row r="313" spans="1:14" x14ac:dyDescent="0.25">
      <c r="A313" s="14" t="s">
        <v>613</v>
      </c>
      <c r="B313" s="9" t="s">
        <v>614</v>
      </c>
      <c r="C313" s="27">
        <v>264670</v>
      </c>
      <c r="D313" s="11">
        <v>142408</v>
      </c>
      <c r="E313" s="11">
        <v>3802.5</v>
      </c>
      <c r="F313" s="11">
        <v>11234</v>
      </c>
      <c r="G313" s="12">
        <v>864</v>
      </c>
      <c r="H313" s="11">
        <v>618</v>
      </c>
      <c r="I313" s="12">
        <v>3802</v>
      </c>
      <c r="J313" s="17">
        <v>2924</v>
      </c>
      <c r="K313" s="13">
        <v>0</v>
      </c>
      <c r="L313" s="13">
        <v>5420</v>
      </c>
      <c r="M313" s="29">
        <v>0</v>
      </c>
      <c r="N313" s="27">
        <f t="shared" si="4"/>
        <v>435742.5</v>
      </c>
    </row>
    <row r="314" spans="1:14" x14ac:dyDescent="0.25">
      <c r="A314" s="14" t="s">
        <v>615</v>
      </c>
      <c r="B314" s="9" t="s">
        <v>616</v>
      </c>
      <c r="C314" s="27">
        <v>288588</v>
      </c>
      <c r="D314" s="11">
        <v>65668</v>
      </c>
      <c r="E314" s="11">
        <v>3637</v>
      </c>
      <c r="F314" s="11">
        <v>10857</v>
      </c>
      <c r="G314" s="12">
        <v>1017</v>
      </c>
      <c r="H314" s="11">
        <v>549</v>
      </c>
      <c r="I314" s="12">
        <v>12589</v>
      </c>
      <c r="J314" s="17">
        <v>6227</v>
      </c>
      <c r="K314" s="13">
        <v>0</v>
      </c>
      <c r="L314" s="13">
        <v>0</v>
      </c>
      <c r="M314" s="29">
        <v>0</v>
      </c>
      <c r="N314" s="27">
        <f t="shared" si="4"/>
        <v>389132</v>
      </c>
    </row>
    <row r="315" spans="1:14" x14ac:dyDescent="0.25">
      <c r="A315" s="14" t="s">
        <v>617</v>
      </c>
      <c r="B315" s="9" t="s">
        <v>618</v>
      </c>
      <c r="C315" s="27">
        <v>101686</v>
      </c>
      <c r="D315" s="11">
        <v>34138</v>
      </c>
      <c r="E315" s="11">
        <v>1484</v>
      </c>
      <c r="F315" s="11">
        <v>4304</v>
      </c>
      <c r="G315" s="12">
        <v>339</v>
      </c>
      <c r="H315" s="11">
        <v>235</v>
      </c>
      <c r="I315" s="12">
        <v>2765</v>
      </c>
      <c r="J315" s="17">
        <v>1632</v>
      </c>
      <c r="K315" s="13">
        <v>0</v>
      </c>
      <c r="L315" s="13">
        <v>0</v>
      </c>
      <c r="M315" s="29">
        <v>0</v>
      </c>
      <c r="N315" s="27">
        <f t="shared" si="4"/>
        <v>146583</v>
      </c>
    </row>
    <row r="316" spans="1:14" ht="38.25" x14ac:dyDescent="0.25">
      <c r="A316" s="14" t="s">
        <v>619</v>
      </c>
      <c r="B316" s="9" t="s">
        <v>620</v>
      </c>
      <c r="C316" s="27">
        <v>111036</v>
      </c>
      <c r="D316" s="11">
        <v>47907</v>
      </c>
      <c r="E316" s="11">
        <v>1670</v>
      </c>
      <c r="F316" s="11">
        <v>4587</v>
      </c>
      <c r="G316" s="12">
        <v>422</v>
      </c>
      <c r="H316" s="11">
        <v>246</v>
      </c>
      <c r="I316" s="12">
        <v>2103</v>
      </c>
      <c r="J316" s="17">
        <v>1508</v>
      </c>
      <c r="K316" s="13">
        <v>0</v>
      </c>
      <c r="L316" s="13">
        <v>0</v>
      </c>
      <c r="M316" s="29">
        <v>0</v>
      </c>
      <c r="N316" s="27">
        <f t="shared" si="4"/>
        <v>169479</v>
      </c>
    </row>
    <row r="317" spans="1:14" ht="25.5" x14ac:dyDescent="0.25">
      <c r="A317" s="14" t="s">
        <v>621</v>
      </c>
      <c r="B317" s="9" t="s">
        <v>622</v>
      </c>
      <c r="C317" s="27">
        <v>248242</v>
      </c>
      <c r="D317" s="11">
        <v>127689</v>
      </c>
      <c r="E317" s="11">
        <v>2962.5</v>
      </c>
      <c r="F317" s="11">
        <v>8039</v>
      </c>
      <c r="G317" s="12">
        <v>1233</v>
      </c>
      <c r="H317" s="11">
        <v>401</v>
      </c>
      <c r="I317" s="12">
        <v>9440</v>
      </c>
      <c r="J317" s="17">
        <v>6722</v>
      </c>
      <c r="K317" s="13">
        <v>0</v>
      </c>
      <c r="L317" s="13">
        <v>0</v>
      </c>
      <c r="M317" s="29">
        <v>0</v>
      </c>
      <c r="N317" s="27">
        <f t="shared" si="4"/>
        <v>404728.5</v>
      </c>
    </row>
    <row r="318" spans="1:14" x14ac:dyDescent="0.25">
      <c r="A318" s="14" t="s">
        <v>623</v>
      </c>
      <c r="B318" s="9" t="s">
        <v>624</v>
      </c>
      <c r="C318" s="27">
        <v>143192</v>
      </c>
      <c r="D318" s="11">
        <v>91264</v>
      </c>
      <c r="E318" s="11">
        <v>1650.5</v>
      </c>
      <c r="F318" s="11">
        <v>9678</v>
      </c>
      <c r="G318" s="12">
        <v>0</v>
      </c>
      <c r="H318" s="11">
        <v>522</v>
      </c>
      <c r="I318" s="12">
        <v>10032</v>
      </c>
      <c r="J318" s="17">
        <v>4850</v>
      </c>
      <c r="K318" s="13">
        <v>0</v>
      </c>
      <c r="L318" s="13">
        <v>0</v>
      </c>
      <c r="M318" s="29">
        <v>0</v>
      </c>
      <c r="N318" s="27">
        <f t="shared" si="4"/>
        <v>261188.5</v>
      </c>
    </row>
    <row r="319" spans="1:14" ht="25.5" x14ac:dyDescent="0.25">
      <c r="A319" s="14" t="s">
        <v>625</v>
      </c>
      <c r="B319" s="9" t="s">
        <v>626</v>
      </c>
      <c r="C319" s="27">
        <v>517000</v>
      </c>
      <c r="D319" s="11">
        <v>137439</v>
      </c>
      <c r="E319" s="11">
        <v>6533.5</v>
      </c>
      <c r="F319" s="11">
        <v>16180</v>
      </c>
      <c r="G319" s="12">
        <v>2983</v>
      </c>
      <c r="H319" s="11">
        <v>874</v>
      </c>
      <c r="I319" s="12">
        <v>25278</v>
      </c>
      <c r="J319" s="17">
        <v>16345</v>
      </c>
      <c r="K319" s="13">
        <v>0</v>
      </c>
      <c r="L319" s="13">
        <v>0</v>
      </c>
      <c r="M319" s="29">
        <v>0</v>
      </c>
      <c r="N319" s="27">
        <f t="shared" si="4"/>
        <v>722632.5</v>
      </c>
    </row>
    <row r="320" spans="1:14" ht="25.5" x14ac:dyDescent="0.25">
      <c r="A320" s="14" t="s">
        <v>627</v>
      </c>
      <c r="B320" s="9" t="s">
        <v>628</v>
      </c>
      <c r="C320" s="27">
        <v>249552</v>
      </c>
      <c r="D320" s="11">
        <v>183695</v>
      </c>
      <c r="E320" s="11">
        <v>2893</v>
      </c>
      <c r="F320" s="11">
        <v>8163</v>
      </c>
      <c r="G320" s="12">
        <v>1092</v>
      </c>
      <c r="H320" s="11">
        <v>405</v>
      </c>
      <c r="I320" s="12">
        <v>8146</v>
      </c>
      <c r="J320" s="17">
        <v>5299</v>
      </c>
      <c r="K320" s="13">
        <v>0</v>
      </c>
      <c r="L320" s="13">
        <v>0</v>
      </c>
      <c r="M320" s="29">
        <v>0</v>
      </c>
      <c r="N320" s="27">
        <f t="shared" si="4"/>
        <v>459245</v>
      </c>
    </row>
    <row r="321" spans="1:14" x14ac:dyDescent="0.25">
      <c r="A321" s="14" t="s">
        <v>629</v>
      </c>
      <c r="B321" s="9" t="s">
        <v>630</v>
      </c>
      <c r="C321" s="27">
        <v>603485</v>
      </c>
      <c r="D321" s="11">
        <v>321374</v>
      </c>
      <c r="E321" s="11">
        <v>7688.5</v>
      </c>
      <c r="F321" s="11">
        <v>20952</v>
      </c>
      <c r="G321" s="12">
        <v>2655</v>
      </c>
      <c r="H321" s="11">
        <v>1158</v>
      </c>
      <c r="I321" s="12">
        <v>34322</v>
      </c>
      <c r="J321" s="17">
        <v>16670</v>
      </c>
      <c r="K321" s="13">
        <v>0</v>
      </c>
      <c r="L321" s="13">
        <v>0</v>
      </c>
      <c r="M321" s="29">
        <v>0</v>
      </c>
      <c r="N321" s="27">
        <f t="shared" si="4"/>
        <v>1008304.5</v>
      </c>
    </row>
    <row r="322" spans="1:14" ht="25.5" x14ac:dyDescent="0.25">
      <c r="A322" s="14" t="s">
        <v>631</v>
      </c>
      <c r="B322" s="9" t="s">
        <v>632</v>
      </c>
      <c r="C322" s="27">
        <v>385817</v>
      </c>
      <c r="D322" s="11">
        <v>157050</v>
      </c>
      <c r="E322" s="11">
        <v>4396</v>
      </c>
      <c r="F322" s="11">
        <v>11184</v>
      </c>
      <c r="G322" s="12">
        <v>2142</v>
      </c>
      <c r="H322" s="11">
        <v>590</v>
      </c>
      <c r="I322" s="12">
        <v>22424</v>
      </c>
      <c r="J322" s="17">
        <v>13034</v>
      </c>
      <c r="K322" s="13">
        <v>0</v>
      </c>
      <c r="L322" s="13">
        <v>26117</v>
      </c>
      <c r="M322" s="29">
        <v>0</v>
      </c>
      <c r="N322" s="27">
        <f t="shared" si="4"/>
        <v>622754</v>
      </c>
    </row>
    <row r="323" spans="1:14" ht="25.5" x14ac:dyDescent="0.25">
      <c r="A323" s="14" t="s">
        <v>633</v>
      </c>
      <c r="B323" s="9" t="s">
        <v>634</v>
      </c>
      <c r="C323" s="27">
        <v>112594</v>
      </c>
      <c r="D323" s="11">
        <v>55656</v>
      </c>
      <c r="E323" s="11">
        <v>1752</v>
      </c>
      <c r="F323" s="11">
        <v>5202</v>
      </c>
      <c r="G323" s="12">
        <v>323</v>
      </c>
      <c r="H323" s="11">
        <v>276</v>
      </c>
      <c r="I323" s="12">
        <v>1501</v>
      </c>
      <c r="J323" s="17">
        <v>1006</v>
      </c>
      <c r="K323" s="13">
        <v>0</v>
      </c>
      <c r="L323" s="13">
        <v>0</v>
      </c>
      <c r="M323" s="29">
        <v>0</v>
      </c>
      <c r="N323" s="27">
        <f t="shared" si="4"/>
        <v>178310</v>
      </c>
    </row>
    <row r="324" spans="1:14" x14ac:dyDescent="0.25">
      <c r="A324" s="14" t="s">
        <v>635</v>
      </c>
      <c r="B324" s="9" t="s">
        <v>636</v>
      </c>
      <c r="C324" s="27">
        <v>552011</v>
      </c>
      <c r="D324" s="11">
        <v>88649</v>
      </c>
      <c r="E324" s="11">
        <v>6952</v>
      </c>
      <c r="F324" s="11">
        <v>18863</v>
      </c>
      <c r="G324" s="12">
        <v>2520</v>
      </c>
      <c r="H324" s="11">
        <v>1021</v>
      </c>
      <c r="I324" s="12">
        <v>34796</v>
      </c>
      <c r="J324" s="17">
        <v>17150</v>
      </c>
      <c r="K324" s="13">
        <v>0</v>
      </c>
      <c r="L324" s="13">
        <v>0</v>
      </c>
      <c r="M324" s="29">
        <v>0</v>
      </c>
      <c r="N324" s="27">
        <f t="shared" si="4"/>
        <v>721962</v>
      </c>
    </row>
    <row r="325" spans="1:14" x14ac:dyDescent="0.25">
      <c r="A325" s="14" t="s">
        <v>637</v>
      </c>
      <c r="B325" s="9" t="s">
        <v>638</v>
      </c>
      <c r="C325" s="27">
        <v>114226</v>
      </c>
      <c r="D325" s="11">
        <v>52701</v>
      </c>
      <c r="E325" s="11">
        <v>1889</v>
      </c>
      <c r="F325" s="11">
        <v>5725</v>
      </c>
      <c r="G325" s="12">
        <v>280</v>
      </c>
      <c r="H325" s="11">
        <v>309</v>
      </c>
      <c r="I325" s="12">
        <v>2083</v>
      </c>
      <c r="J325" s="17">
        <v>1091</v>
      </c>
      <c r="K325" s="13">
        <v>0</v>
      </c>
      <c r="L325" s="13">
        <v>0</v>
      </c>
      <c r="M325" s="29">
        <v>0</v>
      </c>
      <c r="N325" s="27">
        <f t="shared" si="4"/>
        <v>178304</v>
      </c>
    </row>
    <row r="326" spans="1:14" ht="25.5" x14ac:dyDescent="0.25">
      <c r="A326" s="14" t="s">
        <v>639</v>
      </c>
      <c r="B326" s="9" t="s">
        <v>640</v>
      </c>
      <c r="C326" s="27">
        <v>148412</v>
      </c>
      <c r="D326" s="11">
        <v>86707</v>
      </c>
      <c r="E326" s="11">
        <v>1943</v>
      </c>
      <c r="F326" s="11">
        <v>5892</v>
      </c>
      <c r="G326" s="12">
        <v>464</v>
      </c>
      <c r="H326" s="11">
        <v>356</v>
      </c>
      <c r="I326" s="12">
        <v>3821</v>
      </c>
      <c r="J326" s="17">
        <v>2274</v>
      </c>
      <c r="K326" s="13">
        <v>0</v>
      </c>
      <c r="L326" s="13">
        <v>22588</v>
      </c>
      <c r="M326" s="29">
        <v>0</v>
      </c>
      <c r="N326" s="27">
        <f t="shared" si="4"/>
        <v>272457</v>
      </c>
    </row>
    <row r="327" spans="1:14" x14ac:dyDescent="0.25">
      <c r="A327" s="14" t="s">
        <v>641</v>
      </c>
      <c r="B327" s="9" t="s">
        <v>642</v>
      </c>
      <c r="C327" s="27">
        <v>154690</v>
      </c>
      <c r="D327" s="11">
        <v>76465</v>
      </c>
      <c r="E327" s="11">
        <v>2310</v>
      </c>
      <c r="F327" s="11">
        <v>6861</v>
      </c>
      <c r="G327" s="12">
        <v>494</v>
      </c>
      <c r="H327" s="11">
        <v>369</v>
      </c>
      <c r="I327" s="12">
        <v>5016</v>
      </c>
      <c r="J327" s="17">
        <v>2437</v>
      </c>
      <c r="K327" s="13">
        <v>0</v>
      </c>
      <c r="L327" s="13">
        <v>0</v>
      </c>
      <c r="M327" s="29">
        <v>0</v>
      </c>
      <c r="N327" s="27">
        <f t="shared" si="4"/>
        <v>248642</v>
      </c>
    </row>
    <row r="328" spans="1:14" ht="25.5" x14ac:dyDescent="0.25">
      <c r="A328" s="14" t="s">
        <v>643</v>
      </c>
      <c r="B328" s="9" t="s">
        <v>644</v>
      </c>
      <c r="C328" s="27">
        <v>120464</v>
      </c>
      <c r="D328" s="11">
        <v>70190</v>
      </c>
      <c r="E328" s="11">
        <v>1989</v>
      </c>
      <c r="F328" s="11">
        <v>5884</v>
      </c>
      <c r="G328" s="12">
        <v>307</v>
      </c>
      <c r="H328" s="11">
        <v>389</v>
      </c>
      <c r="I328" s="12">
        <v>1728</v>
      </c>
      <c r="J328" s="17">
        <v>1052</v>
      </c>
      <c r="K328" s="13">
        <v>0</v>
      </c>
      <c r="L328" s="13">
        <v>0</v>
      </c>
      <c r="M328" s="29">
        <v>0</v>
      </c>
      <c r="N328" s="27">
        <f t="shared" si="4"/>
        <v>202003</v>
      </c>
    </row>
    <row r="329" spans="1:14" ht="25.5" x14ac:dyDescent="0.25">
      <c r="A329" s="14" t="s">
        <v>645</v>
      </c>
      <c r="B329" s="9" t="s">
        <v>646</v>
      </c>
      <c r="C329" s="27">
        <v>160130</v>
      </c>
      <c r="D329" s="11">
        <v>68367</v>
      </c>
      <c r="E329" s="11">
        <v>2166.5</v>
      </c>
      <c r="F329" s="11">
        <v>5996</v>
      </c>
      <c r="G329" s="12">
        <v>660</v>
      </c>
      <c r="H329" s="11">
        <v>333</v>
      </c>
      <c r="I329" s="12">
        <v>3150</v>
      </c>
      <c r="J329" s="17">
        <v>2514</v>
      </c>
      <c r="K329" s="13">
        <v>0</v>
      </c>
      <c r="L329" s="13">
        <v>0</v>
      </c>
      <c r="M329" s="29">
        <v>0</v>
      </c>
      <c r="N329" s="27">
        <f t="shared" si="4"/>
        <v>243316.5</v>
      </c>
    </row>
    <row r="330" spans="1:14" ht="25.5" x14ac:dyDescent="0.25">
      <c r="A330" s="14" t="s">
        <v>647</v>
      </c>
      <c r="B330" s="9" t="s">
        <v>648</v>
      </c>
      <c r="C330" s="27">
        <v>5295881</v>
      </c>
      <c r="D330" s="11">
        <v>1283256</v>
      </c>
      <c r="E330" s="11">
        <v>48031.5</v>
      </c>
      <c r="F330" s="11">
        <v>96225</v>
      </c>
      <c r="G330" s="12">
        <v>34619</v>
      </c>
      <c r="H330" s="11">
        <v>5823</v>
      </c>
      <c r="I330" s="12">
        <v>111330</v>
      </c>
      <c r="J330" s="17">
        <v>130730</v>
      </c>
      <c r="K330" s="13">
        <v>0</v>
      </c>
      <c r="L330" s="13">
        <v>0</v>
      </c>
      <c r="M330" s="29">
        <v>0</v>
      </c>
      <c r="N330" s="27">
        <f t="shared" si="4"/>
        <v>7005895.5</v>
      </c>
    </row>
    <row r="331" spans="1:14" ht="25.5" x14ac:dyDescent="0.25">
      <c r="A331" s="14" t="s">
        <v>649</v>
      </c>
      <c r="B331" s="9" t="s">
        <v>650</v>
      </c>
      <c r="C331" s="27">
        <v>80156</v>
      </c>
      <c r="D331" s="11">
        <v>24797</v>
      </c>
      <c r="E331" s="11">
        <v>1166</v>
      </c>
      <c r="F331" s="11">
        <v>3421</v>
      </c>
      <c r="G331" s="12">
        <v>259</v>
      </c>
      <c r="H331" s="11">
        <v>187</v>
      </c>
      <c r="I331" s="12">
        <v>2844</v>
      </c>
      <c r="J331" s="17">
        <v>1470</v>
      </c>
      <c r="K331" s="13">
        <v>0</v>
      </c>
      <c r="L331" s="13">
        <v>0</v>
      </c>
      <c r="M331" s="29">
        <v>0</v>
      </c>
      <c r="N331" s="27">
        <f t="shared" si="4"/>
        <v>114300</v>
      </c>
    </row>
    <row r="332" spans="1:14" x14ac:dyDescent="0.25">
      <c r="A332" s="14" t="s">
        <v>651</v>
      </c>
      <c r="B332" s="9" t="s">
        <v>652</v>
      </c>
      <c r="C332" s="27">
        <v>73094</v>
      </c>
      <c r="D332" s="11">
        <v>31744</v>
      </c>
      <c r="E332" s="11">
        <v>1138</v>
      </c>
      <c r="F332" s="11">
        <v>3390</v>
      </c>
      <c r="G332" s="12">
        <v>207</v>
      </c>
      <c r="H332" s="11">
        <v>182</v>
      </c>
      <c r="I332" s="12">
        <v>1728</v>
      </c>
      <c r="J332" s="17">
        <v>951</v>
      </c>
      <c r="K332" s="13">
        <v>0</v>
      </c>
      <c r="L332" s="13">
        <v>0</v>
      </c>
      <c r="M332" s="29">
        <v>0</v>
      </c>
      <c r="N332" s="27">
        <f t="shared" si="4"/>
        <v>112434</v>
      </c>
    </row>
    <row r="333" spans="1:14" x14ac:dyDescent="0.25">
      <c r="A333" s="14" t="s">
        <v>653</v>
      </c>
      <c r="B333" s="9" t="s">
        <v>654</v>
      </c>
      <c r="C333" s="27">
        <v>102104</v>
      </c>
      <c r="D333" s="11">
        <v>44775</v>
      </c>
      <c r="E333" s="11">
        <v>1538</v>
      </c>
      <c r="F333" s="11">
        <v>4576</v>
      </c>
      <c r="G333" s="12">
        <v>301</v>
      </c>
      <c r="H333" s="11">
        <v>251</v>
      </c>
      <c r="I333" s="12">
        <v>1886</v>
      </c>
      <c r="J333" s="17">
        <v>1160</v>
      </c>
      <c r="K333" s="13">
        <v>0</v>
      </c>
      <c r="L333" s="13">
        <v>0</v>
      </c>
      <c r="M333" s="29">
        <v>0</v>
      </c>
      <c r="N333" s="27">
        <f t="shared" si="4"/>
        <v>156591</v>
      </c>
    </row>
    <row r="334" spans="1:14" ht="25.5" x14ac:dyDescent="0.25">
      <c r="A334" s="14" t="s">
        <v>655</v>
      </c>
      <c r="B334" s="9" t="s">
        <v>656</v>
      </c>
      <c r="C334" s="27">
        <v>117934</v>
      </c>
      <c r="D334" s="11">
        <v>56086</v>
      </c>
      <c r="E334" s="11">
        <v>1937</v>
      </c>
      <c r="F334" s="11">
        <v>5903</v>
      </c>
      <c r="G334" s="12">
        <v>280</v>
      </c>
      <c r="H334" s="11">
        <v>318</v>
      </c>
      <c r="I334" s="12">
        <v>2232</v>
      </c>
      <c r="J334" s="17">
        <v>1083</v>
      </c>
      <c r="K334" s="13">
        <v>0</v>
      </c>
      <c r="L334" s="13">
        <v>0</v>
      </c>
      <c r="M334" s="29">
        <v>0</v>
      </c>
      <c r="N334" s="27">
        <f t="shared" ref="N334:N397" si="5">SUM(C334:M334)</f>
        <v>185773</v>
      </c>
    </row>
    <row r="335" spans="1:14" x14ac:dyDescent="0.25">
      <c r="A335" s="14" t="s">
        <v>657</v>
      </c>
      <c r="B335" s="9" t="s">
        <v>658</v>
      </c>
      <c r="C335" s="27">
        <v>180444</v>
      </c>
      <c r="D335" s="11">
        <v>44937</v>
      </c>
      <c r="E335" s="11">
        <v>2433</v>
      </c>
      <c r="F335" s="11">
        <v>6894</v>
      </c>
      <c r="G335" s="12">
        <v>685</v>
      </c>
      <c r="H335" s="11">
        <v>358</v>
      </c>
      <c r="I335" s="12">
        <v>5470</v>
      </c>
      <c r="J335" s="17">
        <v>3326</v>
      </c>
      <c r="K335" s="13">
        <v>0</v>
      </c>
      <c r="L335" s="13">
        <v>0</v>
      </c>
      <c r="M335" s="29">
        <v>0</v>
      </c>
      <c r="N335" s="27">
        <f t="shared" si="5"/>
        <v>244547</v>
      </c>
    </row>
    <row r="336" spans="1:14" x14ac:dyDescent="0.25">
      <c r="A336" s="14" t="s">
        <v>659</v>
      </c>
      <c r="B336" s="9" t="s">
        <v>660</v>
      </c>
      <c r="C336" s="27">
        <v>2416993</v>
      </c>
      <c r="D336" s="11">
        <v>1057010</v>
      </c>
      <c r="E336" s="11">
        <v>26129</v>
      </c>
      <c r="F336" s="11">
        <v>65777</v>
      </c>
      <c r="G336" s="12">
        <v>14104</v>
      </c>
      <c r="H336" s="11">
        <v>3637</v>
      </c>
      <c r="I336" s="12">
        <v>121372</v>
      </c>
      <c r="J336" s="17">
        <v>77649</v>
      </c>
      <c r="K336" s="13">
        <v>0</v>
      </c>
      <c r="L336" s="13">
        <v>142952</v>
      </c>
      <c r="M336" s="29">
        <v>0</v>
      </c>
      <c r="N336" s="27">
        <f t="shared" si="5"/>
        <v>3925623</v>
      </c>
    </row>
    <row r="337" spans="1:14" x14ac:dyDescent="0.25">
      <c r="A337" s="14" t="s">
        <v>661</v>
      </c>
      <c r="B337" s="9" t="s">
        <v>662</v>
      </c>
      <c r="C337" s="27">
        <v>716668</v>
      </c>
      <c r="D337" s="11">
        <v>195318</v>
      </c>
      <c r="E337" s="11">
        <v>7858</v>
      </c>
      <c r="F337" s="11">
        <v>19078</v>
      </c>
      <c r="G337" s="12">
        <v>3999</v>
      </c>
      <c r="H337" s="11">
        <v>989</v>
      </c>
      <c r="I337" s="12">
        <v>29523</v>
      </c>
      <c r="J337" s="17">
        <v>19586</v>
      </c>
      <c r="K337" s="13">
        <v>0</v>
      </c>
      <c r="L337" s="13">
        <v>4382</v>
      </c>
      <c r="M337" s="29">
        <v>0</v>
      </c>
      <c r="N337" s="27">
        <f t="shared" si="5"/>
        <v>997401</v>
      </c>
    </row>
    <row r="338" spans="1:14" ht="25.5" x14ac:dyDescent="0.25">
      <c r="A338" s="14" t="s">
        <v>663</v>
      </c>
      <c r="B338" s="9" t="s">
        <v>664</v>
      </c>
      <c r="C338" s="27">
        <v>369290</v>
      </c>
      <c r="D338" s="11">
        <v>202226</v>
      </c>
      <c r="E338" s="11">
        <v>4636.5</v>
      </c>
      <c r="F338" s="11">
        <v>12864</v>
      </c>
      <c r="G338" s="12">
        <v>1566</v>
      </c>
      <c r="H338" s="11">
        <v>696</v>
      </c>
      <c r="I338" s="12">
        <v>14456</v>
      </c>
      <c r="J338" s="17">
        <v>8130</v>
      </c>
      <c r="K338" s="13">
        <v>0</v>
      </c>
      <c r="L338" s="13">
        <v>0</v>
      </c>
      <c r="M338" s="29">
        <v>0</v>
      </c>
      <c r="N338" s="27">
        <f t="shared" si="5"/>
        <v>613864.5</v>
      </c>
    </row>
    <row r="339" spans="1:14" ht="25.5" x14ac:dyDescent="0.25">
      <c r="A339" s="14" t="s">
        <v>665</v>
      </c>
      <c r="B339" s="9" t="s">
        <v>666</v>
      </c>
      <c r="C339" s="27">
        <v>1660408</v>
      </c>
      <c r="D339" s="11">
        <v>627392</v>
      </c>
      <c r="E339" s="11">
        <v>20531</v>
      </c>
      <c r="F339" s="11">
        <v>56781</v>
      </c>
      <c r="G339" s="12">
        <v>7381</v>
      </c>
      <c r="H339" s="11">
        <v>2996</v>
      </c>
      <c r="I339" s="12">
        <v>37818</v>
      </c>
      <c r="J339" s="17">
        <v>29929</v>
      </c>
      <c r="K339" s="13">
        <v>0</v>
      </c>
      <c r="L339" s="13">
        <v>0</v>
      </c>
      <c r="M339" s="29">
        <v>0</v>
      </c>
      <c r="N339" s="27">
        <f t="shared" si="5"/>
        <v>2443236</v>
      </c>
    </row>
    <row r="340" spans="1:14" x14ac:dyDescent="0.25">
      <c r="A340" s="14" t="s">
        <v>667</v>
      </c>
      <c r="B340" s="9" t="s">
        <v>668</v>
      </c>
      <c r="C340" s="27">
        <v>109962</v>
      </c>
      <c r="D340" s="11">
        <v>41064</v>
      </c>
      <c r="E340" s="11">
        <v>1675</v>
      </c>
      <c r="F340" s="11">
        <v>4970</v>
      </c>
      <c r="G340" s="12">
        <v>328</v>
      </c>
      <c r="H340" s="11">
        <v>268</v>
      </c>
      <c r="I340" s="12">
        <v>3446</v>
      </c>
      <c r="J340" s="17">
        <v>1671</v>
      </c>
      <c r="K340" s="13">
        <v>0</v>
      </c>
      <c r="L340" s="13">
        <v>0</v>
      </c>
      <c r="M340" s="29">
        <v>0</v>
      </c>
      <c r="N340" s="27">
        <f t="shared" si="5"/>
        <v>163384</v>
      </c>
    </row>
    <row r="341" spans="1:14" ht="25.5" x14ac:dyDescent="0.25">
      <c r="A341" s="14" t="s">
        <v>669</v>
      </c>
      <c r="B341" s="9" t="s">
        <v>670</v>
      </c>
      <c r="C341" s="27">
        <v>77386</v>
      </c>
      <c r="D341" s="11">
        <v>58879</v>
      </c>
      <c r="E341" s="11">
        <v>954</v>
      </c>
      <c r="F341" s="11">
        <v>5641</v>
      </c>
      <c r="G341" s="12">
        <v>0</v>
      </c>
      <c r="H341" s="11">
        <v>305</v>
      </c>
      <c r="I341" s="12">
        <v>3328</v>
      </c>
      <c r="J341" s="17">
        <v>1895</v>
      </c>
      <c r="K341" s="13">
        <v>0</v>
      </c>
      <c r="L341" s="13">
        <v>0</v>
      </c>
      <c r="M341" s="29">
        <v>0</v>
      </c>
      <c r="N341" s="27">
        <f t="shared" si="5"/>
        <v>148388</v>
      </c>
    </row>
    <row r="342" spans="1:14" x14ac:dyDescent="0.25">
      <c r="A342" s="14" t="s">
        <v>671</v>
      </c>
      <c r="B342" s="9" t="s">
        <v>672</v>
      </c>
      <c r="C342" s="27">
        <v>237043</v>
      </c>
      <c r="D342" s="11">
        <v>55846</v>
      </c>
      <c r="E342" s="11">
        <v>3369</v>
      </c>
      <c r="F342" s="11">
        <v>9514</v>
      </c>
      <c r="G342" s="12">
        <v>967</v>
      </c>
      <c r="H342" s="11">
        <v>515</v>
      </c>
      <c r="I342" s="12">
        <v>11158</v>
      </c>
      <c r="J342" s="17">
        <v>5925</v>
      </c>
      <c r="K342" s="13">
        <v>0</v>
      </c>
      <c r="L342" s="13">
        <v>0</v>
      </c>
      <c r="M342" s="29">
        <v>0</v>
      </c>
      <c r="N342" s="27">
        <f t="shared" si="5"/>
        <v>324337</v>
      </c>
    </row>
    <row r="343" spans="1:14" x14ac:dyDescent="0.25">
      <c r="A343" s="14" t="s">
        <v>673</v>
      </c>
      <c r="B343" s="9" t="s">
        <v>674</v>
      </c>
      <c r="C343" s="27">
        <v>183528</v>
      </c>
      <c r="D343" s="11">
        <v>67448</v>
      </c>
      <c r="E343" s="11">
        <v>2255</v>
      </c>
      <c r="F343" s="11">
        <v>6105</v>
      </c>
      <c r="G343" s="12">
        <v>852</v>
      </c>
      <c r="H343" s="11">
        <v>305</v>
      </c>
      <c r="I343" s="12">
        <v>2311</v>
      </c>
      <c r="J343" s="17">
        <v>2661</v>
      </c>
      <c r="K343" s="13">
        <v>0</v>
      </c>
      <c r="L343" s="13">
        <v>5488</v>
      </c>
      <c r="M343" s="29">
        <v>0</v>
      </c>
      <c r="N343" s="27">
        <f t="shared" si="5"/>
        <v>270953</v>
      </c>
    </row>
    <row r="344" spans="1:14" ht="25.5" x14ac:dyDescent="0.25">
      <c r="A344" s="14" t="s">
        <v>675</v>
      </c>
      <c r="B344" s="9" t="s">
        <v>676</v>
      </c>
      <c r="C344" s="27">
        <v>57542</v>
      </c>
      <c r="D344" s="11">
        <v>25501</v>
      </c>
      <c r="E344" s="11">
        <v>948</v>
      </c>
      <c r="F344" s="11">
        <v>2891</v>
      </c>
      <c r="G344" s="12">
        <v>133</v>
      </c>
      <c r="H344" s="11">
        <v>157</v>
      </c>
      <c r="I344" s="12">
        <v>859</v>
      </c>
      <c r="J344" s="17">
        <v>480</v>
      </c>
      <c r="K344" s="13">
        <v>0</v>
      </c>
      <c r="L344" s="13">
        <v>0</v>
      </c>
      <c r="M344" s="29">
        <v>0</v>
      </c>
      <c r="N344" s="27">
        <f t="shared" si="5"/>
        <v>88511</v>
      </c>
    </row>
    <row r="345" spans="1:14" ht="25.5" x14ac:dyDescent="0.25">
      <c r="A345" s="14" t="s">
        <v>677</v>
      </c>
      <c r="B345" s="9" t="s">
        <v>678</v>
      </c>
      <c r="C345" s="27">
        <v>215130</v>
      </c>
      <c r="D345" s="11">
        <v>40068</v>
      </c>
      <c r="E345" s="11">
        <v>2631</v>
      </c>
      <c r="F345" s="11">
        <v>6719</v>
      </c>
      <c r="G345" s="12">
        <v>1123</v>
      </c>
      <c r="H345" s="11">
        <v>429</v>
      </c>
      <c r="I345" s="12">
        <v>6240</v>
      </c>
      <c r="J345" s="17">
        <v>4997</v>
      </c>
      <c r="K345" s="13">
        <v>0</v>
      </c>
      <c r="L345" s="13">
        <v>3614</v>
      </c>
      <c r="M345" s="29">
        <v>0</v>
      </c>
      <c r="N345" s="27">
        <f t="shared" si="5"/>
        <v>280951</v>
      </c>
    </row>
    <row r="346" spans="1:14" ht="25.5" x14ac:dyDescent="0.25">
      <c r="A346" s="14" t="s">
        <v>679</v>
      </c>
      <c r="B346" s="9" t="s">
        <v>680</v>
      </c>
      <c r="C346" s="27">
        <v>2234806</v>
      </c>
      <c r="D346" s="11">
        <v>869777</v>
      </c>
      <c r="E346" s="11">
        <v>24950</v>
      </c>
      <c r="F346" s="11">
        <v>65167</v>
      </c>
      <c r="G346" s="12">
        <v>11047</v>
      </c>
      <c r="H346" s="11">
        <v>3426</v>
      </c>
      <c r="I346" s="12">
        <v>116632</v>
      </c>
      <c r="J346" s="17">
        <v>68629</v>
      </c>
      <c r="K346" s="13">
        <v>0</v>
      </c>
      <c r="L346" s="13">
        <v>120672</v>
      </c>
      <c r="M346" s="29">
        <v>0</v>
      </c>
      <c r="N346" s="27">
        <f t="shared" si="5"/>
        <v>3515106</v>
      </c>
    </row>
    <row r="347" spans="1:14" x14ac:dyDescent="0.25">
      <c r="A347" s="14" t="s">
        <v>681</v>
      </c>
      <c r="B347" s="9" t="s">
        <v>682</v>
      </c>
      <c r="C347" s="27">
        <v>117876</v>
      </c>
      <c r="D347" s="11">
        <v>50524</v>
      </c>
      <c r="E347" s="11">
        <v>1902</v>
      </c>
      <c r="F347" s="11">
        <v>5764</v>
      </c>
      <c r="G347" s="12">
        <v>293</v>
      </c>
      <c r="H347" s="11">
        <v>310</v>
      </c>
      <c r="I347" s="12">
        <v>2340</v>
      </c>
      <c r="J347" s="17">
        <v>1245</v>
      </c>
      <c r="K347" s="13">
        <v>0</v>
      </c>
      <c r="L347" s="13">
        <v>0</v>
      </c>
      <c r="M347" s="29">
        <v>0</v>
      </c>
      <c r="N347" s="27">
        <f t="shared" si="5"/>
        <v>180254</v>
      </c>
    </row>
    <row r="348" spans="1:14" x14ac:dyDescent="0.25">
      <c r="A348" s="14" t="s">
        <v>683</v>
      </c>
      <c r="B348" s="9" t="s">
        <v>684</v>
      </c>
      <c r="C348" s="27">
        <v>226132</v>
      </c>
      <c r="D348" s="11">
        <v>101039</v>
      </c>
      <c r="E348" s="11">
        <v>3034</v>
      </c>
      <c r="F348" s="11">
        <v>8758</v>
      </c>
      <c r="G348" s="12">
        <v>842</v>
      </c>
      <c r="H348" s="11">
        <v>483</v>
      </c>
      <c r="I348" s="12">
        <v>4591</v>
      </c>
      <c r="J348" s="17">
        <v>3218</v>
      </c>
      <c r="K348" s="13">
        <v>0</v>
      </c>
      <c r="L348" s="13">
        <v>399</v>
      </c>
      <c r="M348" s="29">
        <v>0</v>
      </c>
      <c r="N348" s="27">
        <f t="shared" si="5"/>
        <v>348496</v>
      </c>
    </row>
    <row r="349" spans="1:14" ht="25.5" x14ac:dyDescent="0.25">
      <c r="A349" s="14" t="s">
        <v>685</v>
      </c>
      <c r="B349" s="9" t="s">
        <v>686</v>
      </c>
      <c r="C349" s="27">
        <v>390238</v>
      </c>
      <c r="D349" s="11">
        <v>101844</v>
      </c>
      <c r="E349" s="11">
        <v>4584</v>
      </c>
      <c r="F349" s="11">
        <v>12742</v>
      </c>
      <c r="G349" s="12">
        <v>1723</v>
      </c>
      <c r="H349" s="11">
        <v>655</v>
      </c>
      <c r="I349" s="12">
        <v>13824</v>
      </c>
      <c r="J349" s="17">
        <v>8231</v>
      </c>
      <c r="K349" s="13">
        <v>0</v>
      </c>
      <c r="L349" s="13">
        <v>0</v>
      </c>
      <c r="M349" s="29">
        <v>0</v>
      </c>
      <c r="N349" s="27">
        <f t="shared" si="5"/>
        <v>533841</v>
      </c>
    </row>
    <row r="350" spans="1:14" x14ac:dyDescent="0.25">
      <c r="A350" s="14" t="s">
        <v>687</v>
      </c>
      <c r="B350" s="9" t="s">
        <v>688</v>
      </c>
      <c r="C350" s="27">
        <v>682882</v>
      </c>
      <c r="D350" s="11">
        <v>309205</v>
      </c>
      <c r="E350" s="11">
        <v>6894.5</v>
      </c>
      <c r="F350" s="11">
        <v>16460</v>
      </c>
      <c r="G350" s="12">
        <v>3954</v>
      </c>
      <c r="H350" s="11">
        <v>791</v>
      </c>
      <c r="I350" s="12">
        <v>23708</v>
      </c>
      <c r="J350" s="17">
        <v>19555</v>
      </c>
      <c r="K350" s="13">
        <v>0</v>
      </c>
      <c r="L350" s="13">
        <v>0</v>
      </c>
      <c r="M350" s="29">
        <v>0</v>
      </c>
      <c r="N350" s="27">
        <f t="shared" si="5"/>
        <v>1063449.5</v>
      </c>
    </row>
    <row r="351" spans="1:14" ht="25.5" x14ac:dyDescent="0.25">
      <c r="A351" s="14" t="s">
        <v>689</v>
      </c>
      <c r="B351" s="9" t="s">
        <v>690</v>
      </c>
      <c r="C351" s="27">
        <v>436528</v>
      </c>
      <c r="D351" s="11">
        <v>169580</v>
      </c>
      <c r="E351" s="11">
        <v>3678.5</v>
      </c>
      <c r="F351" s="11">
        <v>11284</v>
      </c>
      <c r="G351" s="12">
        <v>1811</v>
      </c>
      <c r="H351" s="11">
        <v>704</v>
      </c>
      <c r="I351" s="12">
        <v>9558</v>
      </c>
      <c r="J351" s="17">
        <v>7558</v>
      </c>
      <c r="K351" s="13">
        <v>0</v>
      </c>
      <c r="L351" s="13">
        <v>0</v>
      </c>
      <c r="M351" s="29">
        <v>0</v>
      </c>
      <c r="N351" s="27">
        <f t="shared" si="5"/>
        <v>640701.5</v>
      </c>
    </row>
    <row r="352" spans="1:14" ht="25.5" x14ac:dyDescent="0.25">
      <c r="A352" s="14" t="s">
        <v>691</v>
      </c>
      <c r="B352" s="9" t="s">
        <v>692</v>
      </c>
      <c r="C352" s="27">
        <v>143372</v>
      </c>
      <c r="D352" s="11">
        <v>43047</v>
      </c>
      <c r="E352" s="11">
        <v>2109</v>
      </c>
      <c r="F352" s="11">
        <v>6181</v>
      </c>
      <c r="G352" s="12">
        <v>458</v>
      </c>
      <c r="H352" s="11">
        <v>338</v>
      </c>
      <c r="I352" s="12">
        <v>4266</v>
      </c>
      <c r="J352" s="17">
        <v>2383</v>
      </c>
      <c r="K352" s="13">
        <v>0</v>
      </c>
      <c r="L352" s="13">
        <v>0</v>
      </c>
      <c r="M352" s="29">
        <v>0</v>
      </c>
      <c r="N352" s="27">
        <f t="shared" si="5"/>
        <v>202154</v>
      </c>
    </row>
    <row r="353" spans="1:14" ht="25.5" x14ac:dyDescent="0.25">
      <c r="A353" s="14" t="s">
        <v>693</v>
      </c>
      <c r="B353" s="9" t="s">
        <v>694</v>
      </c>
      <c r="C353" s="27">
        <v>96188</v>
      </c>
      <c r="D353" s="11">
        <v>37589</v>
      </c>
      <c r="E353" s="11">
        <v>1416</v>
      </c>
      <c r="F353" s="11">
        <v>3950</v>
      </c>
      <c r="G353" s="12">
        <v>340</v>
      </c>
      <c r="H353" s="11">
        <v>257</v>
      </c>
      <c r="I353" s="12">
        <v>563</v>
      </c>
      <c r="J353" s="17">
        <v>843</v>
      </c>
      <c r="K353" s="13">
        <v>0</v>
      </c>
      <c r="L353" s="13">
        <v>0</v>
      </c>
      <c r="M353" s="29">
        <v>0</v>
      </c>
      <c r="N353" s="27">
        <f t="shared" si="5"/>
        <v>141146</v>
      </c>
    </row>
    <row r="354" spans="1:14" ht="25.5" x14ac:dyDescent="0.25">
      <c r="A354" s="14" t="s">
        <v>695</v>
      </c>
      <c r="B354" s="9" t="s">
        <v>696</v>
      </c>
      <c r="C354" s="27">
        <v>424976</v>
      </c>
      <c r="D354" s="11">
        <v>133152</v>
      </c>
      <c r="E354" s="11">
        <v>3923.5</v>
      </c>
      <c r="F354" s="11">
        <v>13299</v>
      </c>
      <c r="G354" s="12">
        <v>1496</v>
      </c>
      <c r="H354" s="11">
        <v>486</v>
      </c>
      <c r="I354" s="12">
        <v>7336</v>
      </c>
      <c r="J354" s="17">
        <v>6057</v>
      </c>
      <c r="K354" s="13">
        <v>0</v>
      </c>
      <c r="L354" s="13">
        <v>0</v>
      </c>
      <c r="M354" s="29">
        <v>0</v>
      </c>
      <c r="N354" s="27">
        <f t="shared" si="5"/>
        <v>590725.5</v>
      </c>
    </row>
    <row r="355" spans="1:14" ht="25.5" x14ac:dyDescent="0.25">
      <c r="A355" s="14" t="s">
        <v>697</v>
      </c>
      <c r="B355" s="9" t="s">
        <v>698</v>
      </c>
      <c r="C355" s="27">
        <v>186408</v>
      </c>
      <c r="D355" s="11">
        <v>86604</v>
      </c>
      <c r="E355" s="11">
        <v>2520</v>
      </c>
      <c r="F355" s="11">
        <v>6880</v>
      </c>
      <c r="G355" s="12">
        <v>762</v>
      </c>
      <c r="H355" s="11">
        <v>379</v>
      </c>
      <c r="I355" s="12">
        <v>4789</v>
      </c>
      <c r="J355" s="17">
        <v>3380</v>
      </c>
      <c r="K355" s="13">
        <v>0</v>
      </c>
      <c r="L355" s="13">
        <v>0</v>
      </c>
      <c r="M355" s="29">
        <v>0</v>
      </c>
      <c r="N355" s="27">
        <f t="shared" si="5"/>
        <v>291722</v>
      </c>
    </row>
    <row r="356" spans="1:14" ht="25.5" x14ac:dyDescent="0.25">
      <c r="A356" s="14" t="s">
        <v>699</v>
      </c>
      <c r="B356" s="9" t="s">
        <v>700</v>
      </c>
      <c r="C356" s="27">
        <v>201900</v>
      </c>
      <c r="D356" s="11">
        <v>107771</v>
      </c>
      <c r="E356" s="11">
        <v>2679</v>
      </c>
      <c r="F356" s="11">
        <v>7924</v>
      </c>
      <c r="G356" s="12">
        <v>687</v>
      </c>
      <c r="H356" s="11">
        <v>438</v>
      </c>
      <c r="I356" s="12">
        <v>6695</v>
      </c>
      <c r="J356" s="17">
        <v>3798</v>
      </c>
      <c r="K356" s="13">
        <v>0</v>
      </c>
      <c r="L356" s="13">
        <v>0</v>
      </c>
      <c r="M356" s="29">
        <v>0</v>
      </c>
      <c r="N356" s="27">
        <f t="shared" si="5"/>
        <v>331892</v>
      </c>
    </row>
    <row r="357" spans="1:14" x14ac:dyDescent="0.25">
      <c r="A357" s="14" t="s">
        <v>701</v>
      </c>
      <c r="B357" s="9" t="s">
        <v>702</v>
      </c>
      <c r="C357" s="27">
        <v>244572</v>
      </c>
      <c r="D357" s="11">
        <v>83783</v>
      </c>
      <c r="E357" s="11">
        <v>3201</v>
      </c>
      <c r="F357" s="11">
        <v>9167</v>
      </c>
      <c r="G357" s="12">
        <v>927</v>
      </c>
      <c r="H357" s="11">
        <v>485</v>
      </c>
      <c r="I357" s="12">
        <v>10407</v>
      </c>
      <c r="J357" s="17">
        <v>5678</v>
      </c>
      <c r="K357" s="13">
        <v>0</v>
      </c>
      <c r="L357" s="13">
        <v>4196</v>
      </c>
      <c r="M357" s="29">
        <v>0</v>
      </c>
      <c r="N357" s="27">
        <f t="shared" si="5"/>
        <v>362416</v>
      </c>
    </row>
    <row r="358" spans="1:14" ht="25.5" x14ac:dyDescent="0.25">
      <c r="A358" s="14" t="s">
        <v>703</v>
      </c>
      <c r="B358" s="9" t="s">
        <v>704</v>
      </c>
      <c r="C358" s="27">
        <v>158312</v>
      </c>
      <c r="D358" s="11">
        <v>47593</v>
      </c>
      <c r="E358" s="11">
        <v>1998</v>
      </c>
      <c r="F358" s="11">
        <v>6140</v>
      </c>
      <c r="G358" s="12">
        <v>507</v>
      </c>
      <c r="H358" s="11">
        <v>319</v>
      </c>
      <c r="I358" s="12">
        <v>3821</v>
      </c>
      <c r="J358" s="17">
        <v>2259</v>
      </c>
      <c r="K358" s="13">
        <v>0</v>
      </c>
      <c r="L358" s="13">
        <v>0</v>
      </c>
      <c r="M358" s="29">
        <v>0</v>
      </c>
      <c r="N358" s="27">
        <f t="shared" si="5"/>
        <v>220949</v>
      </c>
    </row>
    <row r="359" spans="1:14" ht="25.5" x14ac:dyDescent="0.25">
      <c r="A359" s="14" t="s">
        <v>705</v>
      </c>
      <c r="B359" s="9" t="s">
        <v>706</v>
      </c>
      <c r="C359" s="27">
        <v>220344</v>
      </c>
      <c r="D359" s="11">
        <v>80302</v>
      </c>
      <c r="E359" s="11">
        <v>2978</v>
      </c>
      <c r="F359" s="11">
        <v>8423</v>
      </c>
      <c r="G359" s="12">
        <v>839</v>
      </c>
      <c r="H359" s="11">
        <v>456</v>
      </c>
      <c r="I359" s="12">
        <v>9133</v>
      </c>
      <c r="J359" s="17">
        <v>5051</v>
      </c>
      <c r="K359" s="13">
        <v>0</v>
      </c>
      <c r="L359" s="13">
        <v>0</v>
      </c>
      <c r="M359" s="29">
        <v>0</v>
      </c>
      <c r="N359" s="27">
        <f t="shared" si="5"/>
        <v>327526</v>
      </c>
    </row>
    <row r="360" spans="1:14" ht="25.5" x14ac:dyDescent="0.25">
      <c r="A360" s="14" t="s">
        <v>707</v>
      </c>
      <c r="B360" s="9" t="s">
        <v>708</v>
      </c>
      <c r="C360" s="27">
        <v>546668</v>
      </c>
      <c r="D360" s="11">
        <v>275825</v>
      </c>
      <c r="E360" s="11">
        <v>6891.5</v>
      </c>
      <c r="F360" s="11">
        <v>19302</v>
      </c>
      <c r="G360" s="12">
        <v>2267</v>
      </c>
      <c r="H360" s="11">
        <v>1009</v>
      </c>
      <c r="I360" s="12">
        <v>22157</v>
      </c>
      <c r="J360" s="17">
        <v>12593</v>
      </c>
      <c r="K360" s="13">
        <v>0</v>
      </c>
      <c r="L360" s="13">
        <v>0</v>
      </c>
      <c r="M360" s="29">
        <v>0</v>
      </c>
      <c r="N360" s="27">
        <f t="shared" si="5"/>
        <v>886712.5</v>
      </c>
    </row>
    <row r="361" spans="1:14" ht="25.5" x14ac:dyDescent="0.25">
      <c r="A361" s="14" t="s">
        <v>709</v>
      </c>
      <c r="B361" s="9" t="s">
        <v>710</v>
      </c>
      <c r="C361" s="27">
        <v>143354</v>
      </c>
      <c r="D361" s="11">
        <v>43565</v>
      </c>
      <c r="E361" s="11">
        <v>2061</v>
      </c>
      <c r="F361" s="11">
        <v>6025</v>
      </c>
      <c r="G361" s="12">
        <v>473</v>
      </c>
      <c r="H361" s="11">
        <v>325</v>
      </c>
      <c r="I361" s="12">
        <v>5115</v>
      </c>
      <c r="J361" s="17">
        <v>2707</v>
      </c>
      <c r="K361" s="13">
        <v>0</v>
      </c>
      <c r="L361" s="13">
        <v>0</v>
      </c>
      <c r="M361" s="29">
        <v>0</v>
      </c>
      <c r="N361" s="27">
        <f t="shared" si="5"/>
        <v>203625</v>
      </c>
    </row>
    <row r="362" spans="1:14" x14ac:dyDescent="0.25">
      <c r="A362" s="14" t="s">
        <v>711</v>
      </c>
      <c r="B362" s="9" t="s">
        <v>712</v>
      </c>
      <c r="C362" s="27">
        <v>1368656</v>
      </c>
      <c r="D362" s="11">
        <v>456387</v>
      </c>
      <c r="E362" s="11">
        <v>14445.5</v>
      </c>
      <c r="F362" s="11">
        <v>35545</v>
      </c>
      <c r="G362" s="12">
        <v>7511</v>
      </c>
      <c r="H362" s="11">
        <v>2082</v>
      </c>
      <c r="I362" s="12">
        <v>36267</v>
      </c>
      <c r="J362" s="17">
        <v>34686</v>
      </c>
      <c r="K362" s="13">
        <v>0</v>
      </c>
      <c r="L362" s="13">
        <v>186109</v>
      </c>
      <c r="M362" s="29">
        <v>0</v>
      </c>
      <c r="N362" s="27">
        <f t="shared" si="5"/>
        <v>2141688.5</v>
      </c>
    </row>
    <row r="363" spans="1:14" ht="25.5" x14ac:dyDescent="0.25">
      <c r="A363" s="14" t="s">
        <v>713</v>
      </c>
      <c r="B363" s="9" t="s">
        <v>714</v>
      </c>
      <c r="C363" s="27">
        <v>202474</v>
      </c>
      <c r="D363" s="11">
        <v>110858</v>
      </c>
      <c r="E363" s="11">
        <v>2766</v>
      </c>
      <c r="F363" s="11">
        <v>7520</v>
      </c>
      <c r="G363" s="12">
        <v>838</v>
      </c>
      <c r="H363" s="11">
        <v>402</v>
      </c>
      <c r="I363" s="12">
        <v>7415</v>
      </c>
      <c r="J363" s="17">
        <v>4394</v>
      </c>
      <c r="K363" s="13">
        <v>0</v>
      </c>
      <c r="L363" s="13">
        <v>0</v>
      </c>
      <c r="M363" s="29">
        <v>0</v>
      </c>
      <c r="N363" s="27">
        <f t="shared" si="5"/>
        <v>336667</v>
      </c>
    </row>
    <row r="364" spans="1:14" ht="25.5" x14ac:dyDescent="0.25">
      <c r="A364" s="14" t="s">
        <v>715</v>
      </c>
      <c r="B364" s="9" t="s">
        <v>716</v>
      </c>
      <c r="C364" s="27">
        <v>219434</v>
      </c>
      <c r="D364" s="11">
        <v>59358</v>
      </c>
      <c r="E364" s="11">
        <v>2995</v>
      </c>
      <c r="F364" s="11">
        <v>8677</v>
      </c>
      <c r="G364" s="12">
        <v>781</v>
      </c>
      <c r="H364" s="11">
        <v>472</v>
      </c>
      <c r="I364" s="12">
        <v>10526</v>
      </c>
      <c r="J364" s="17">
        <v>4811</v>
      </c>
      <c r="K364" s="13">
        <v>0</v>
      </c>
      <c r="L364" s="13">
        <v>0</v>
      </c>
      <c r="M364" s="29">
        <v>0</v>
      </c>
      <c r="N364" s="27">
        <f t="shared" si="5"/>
        <v>307054</v>
      </c>
    </row>
    <row r="365" spans="1:14" x14ac:dyDescent="0.25">
      <c r="A365" s="14" t="s">
        <v>717</v>
      </c>
      <c r="B365" s="9" t="s">
        <v>718</v>
      </c>
      <c r="C365" s="27">
        <v>194126</v>
      </c>
      <c r="D365" s="11">
        <v>121221</v>
      </c>
      <c r="E365" s="11">
        <v>2497</v>
      </c>
      <c r="F365" s="11">
        <v>6619</v>
      </c>
      <c r="G365" s="12">
        <v>900</v>
      </c>
      <c r="H365" s="11">
        <v>358</v>
      </c>
      <c r="I365" s="12">
        <v>5312</v>
      </c>
      <c r="J365" s="17">
        <v>3984</v>
      </c>
      <c r="K365" s="13">
        <v>0</v>
      </c>
      <c r="L365" s="13">
        <v>0</v>
      </c>
      <c r="M365" s="29">
        <v>0</v>
      </c>
      <c r="N365" s="27">
        <f t="shared" si="5"/>
        <v>335017</v>
      </c>
    </row>
    <row r="366" spans="1:14" ht="25.5" x14ac:dyDescent="0.25">
      <c r="A366" s="14" t="s">
        <v>719</v>
      </c>
      <c r="B366" s="9" t="s">
        <v>720</v>
      </c>
      <c r="C366" s="27">
        <v>96156</v>
      </c>
      <c r="D366" s="11">
        <v>47532</v>
      </c>
      <c r="E366" s="11">
        <v>1598</v>
      </c>
      <c r="F366" s="11">
        <v>4846</v>
      </c>
      <c r="G366" s="12">
        <v>229</v>
      </c>
      <c r="H366" s="11">
        <v>260</v>
      </c>
      <c r="I366" s="12">
        <v>1501</v>
      </c>
      <c r="J366" s="17">
        <v>758</v>
      </c>
      <c r="K366" s="13">
        <v>0</v>
      </c>
      <c r="L366" s="13">
        <v>0</v>
      </c>
      <c r="M366" s="29">
        <v>0</v>
      </c>
      <c r="N366" s="27">
        <f t="shared" si="5"/>
        <v>152880</v>
      </c>
    </row>
    <row r="367" spans="1:14" ht="25.5" x14ac:dyDescent="0.25">
      <c r="A367" s="14" t="s">
        <v>721</v>
      </c>
      <c r="B367" s="9" t="s">
        <v>722</v>
      </c>
      <c r="C367" s="27">
        <v>85503</v>
      </c>
      <c r="D367" s="11">
        <v>45480</v>
      </c>
      <c r="E367" s="11">
        <v>1548</v>
      </c>
      <c r="F367" s="11">
        <v>4693</v>
      </c>
      <c r="G367" s="12">
        <v>236</v>
      </c>
      <c r="H367" s="11">
        <v>252</v>
      </c>
      <c r="I367" s="12">
        <v>2014</v>
      </c>
      <c r="J367" s="17">
        <v>990</v>
      </c>
      <c r="K367" s="13">
        <v>0</v>
      </c>
      <c r="L367" s="13">
        <v>374</v>
      </c>
      <c r="M367" s="29">
        <v>0</v>
      </c>
      <c r="N367" s="27">
        <f t="shared" si="5"/>
        <v>141090</v>
      </c>
    </row>
    <row r="368" spans="1:14" x14ac:dyDescent="0.25">
      <c r="A368" s="14" t="s">
        <v>723</v>
      </c>
      <c r="B368" s="9" t="s">
        <v>724</v>
      </c>
      <c r="C368" s="27">
        <v>198384</v>
      </c>
      <c r="D368" s="11">
        <v>62876</v>
      </c>
      <c r="E368" s="11">
        <v>2791</v>
      </c>
      <c r="F368" s="11">
        <v>8573</v>
      </c>
      <c r="G368" s="12">
        <v>565</v>
      </c>
      <c r="H368" s="11">
        <v>455</v>
      </c>
      <c r="I368" s="12">
        <v>5085</v>
      </c>
      <c r="J368" s="17">
        <v>2847</v>
      </c>
      <c r="K368" s="13">
        <v>0</v>
      </c>
      <c r="L368" s="13">
        <v>0</v>
      </c>
      <c r="M368" s="29">
        <v>0</v>
      </c>
      <c r="N368" s="27">
        <f t="shared" si="5"/>
        <v>281576</v>
      </c>
    </row>
    <row r="369" spans="1:14" x14ac:dyDescent="0.25">
      <c r="A369" s="14" t="s">
        <v>725</v>
      </c>
      <c r="B369" s="9" t="s">
        <v>726</v>
      </c>
      <c r="C369" s="27">
        <v>129488</v>
      </c>
      <c r="D369" s="11">
        <v>58377</v>
      </c>
      <c r="E369" s="11">
        <v>1896</v>
      </c>
      <c r="F369" s="11">
        <v>5805</v>
      </c>
      <c r="G369" s="12">
        <v>347</v>
      </c>
      <c r="H369" s="11">
        <v>334</v>
      </c>
      <c r="I369" s="12">
        <v>1856</v>
      </c>
      <c r="J369" s="17">
        <v>1222</v>
      </c>
      <c r="K369" s="13">
        <v>0</v>
      </c>
      <c r="L369" s="13">
        <v>328</v>
      </c>
      <c r="M369" s="29">
        <v>0</v>
      </c>
      <c r="N369" s="27">
        <f t="shared" si="5"/>
        <v>199653</v>
      </c>
    </row>
    <row r="370" spans="1:14" ht="25.5" x14ac:dyDescent="0.25">
      <c r="A370" s="14" t="s">
        <v>727</v>
      </c>
      <c r="B370" s="9" t="s">
        <v>728</v>
      </c>
      <c r="C370" s="27">
        <v>242822</v>
      </c>
      <c r="D370" s="11">
        <v>91175</v>
      </c>
      <c r="E370" s="11">
        <v>3194</v>
      </c>
      <c r="F370" s="11">
        <v>8786</v>
      </c>
      <c r="G370" s="12">
        <v>1037</v>
      </c>
      <c r="H370" s="11">
        <v>474</v>
      </c>
      <c r="I370" s="12">
        <v>4858</v>
      </c>
      <c r="J370" s="17">
        <v>3992</v>
      </c>
      <c r="K370" s="13">
        <v>0</v>
      </c>
      <c r="L370" s="13">
        <v>0</v>
      </c>
      <c r="M370" s="29">
        <v>0</v>
      </c>
      <c r="N370" s="27">
        <f t="shared" si="5"/>
        <v>356338</v>
      </c>
    </row>
    <row r="371" spans="1:14" x14ac:dyDescent="0.25">
      <c r="A371" s="14" t="s">
        <v>729</v>
      </c>
      <c r="B371" s="9" t="s">
        <v>730</v>
      </c>
      <c r="C371" s="27">
        <v>138836</v>
      </c>
      <c r="D371" s="11">
        <v>59981</v>
      </c>
      <c r="E371" s="11">
        <v>1939</v>
      </c>
      <c r="F371" s="11">
        <v>5427</v>
      </c>
      <c r="G371" s="12">
        <v>522</v>
      </c>
      <c r="H371" s="11">
        <v>296</v>
      </c>
      <c r="I371" s="12">
        <v>2409</v>
      </c>
      <c r="J371" s="17">
        <v>1880</v>
      </c>
      <c r="K371" s="13">
        <v>0</v>
      </c>
      <c r="L371" s="13">
        <v>0</v>
      </c>
      <c r="M371" s="29">
        <v>0</v>
      </c>
      <c r="N371" s="27">
        <f t="shared" si="5"/>
        <v>211290</v>
      </c>
    </row>
    <row r="372" spans="1:14" x14ac:dyDescent="0.25">
      <c r="A372" s="14" t="s">
        <v>731</v>
      </c>
      <c r="B372" s="9" t="s">
        <v>732</v>
      </c>
      <c r="C372" s="27">
        <v>281896</v>
      </c>
      <c r="D372" s="11">
        <v>144616</v>
      </c>
      <c r="E372" s="11">
        <v>3837</v>
      </c>
      <c r="F372" s="11">
        <v>10832</v>
      </c>
      <c r="G372" s="12">
        <v>1066</v>
      </c>
      <c r="H372" s="11">
        <v>594</v>
      </c>
      <c r="I372" s="12">
        <v>9795</v>
      </c>
      <c r="J372" s="17">
        <v>5662</v>
      </c>
      <c r="K372" s="13">
        <v>0</v>
      </c>
      <c r="L372" s="13">
        <v>0</v>
      </c>
      <c r="M372" s="29">
        <v>0</v>
      </c>
      <c r="N372" s="27">
        <f t="shared" si="5"/>
        <v>458298</v>
      </c>
    </row>
    <row r="373" spans="1:14" ht="25.5" x14ac:dyDescent="0.25">
      <c r="A373" s="14" t="s">
        <v>733</v>
      </c>
      <c r="B373" s="9" t="s">
        <v>734</v>
      </c>
      <c r="C373" s="27">
        <v>120036</v>
      </c>
      <c r="D373" s="11">
        <v>66541</v>
      </c>
      <c r="E373" s="11">
        <v>1935</v>
      </c>
      <c r="F373" s="11">
        <v>5847</v>
      </c>
      <c r="G373" s="12">
        <v>304</v>
      </c>
      <c r="H373" s="11">
        <v>318</v>
      </c>
      <c r="I373" s="12">
        <v>2281</v>
      </c>
      <c r="J373" s="17">
        <v>1222</v>
      </c>
      <c r="K373" s="13">
        <v>0</v>
      </c>
      <c r="L373" s="13">
        <v>0</v>
      </c>
      <c r="M373" s="29">
        <v>0</v>
      </c>
      <c r="N373" s="27">
        <f t="shared" si="5"/>
        <v>198484</v>
      </c>
    </row>
    <row r="374" spans="1:14" ht="25.5" x14ac:dyDescent="0.25">
      <c r="A374" s="14" t="s">
        <v>735</v>
      </c>
      <c r="B374" s="9" t="s">
        <v>736</v>
      </c>
      <c r="C374" s="27">
        <v>166610</v>
      </c>
      <c r="D374" s="11">
        <v>64962</v>
      </c>
      <c r="E374" s="11">
        <v>2225</v>
      </c>
      <c r="F374" s="11">
        <v>6216</v>
      </c>
      <c r="G374" s="12">
        <v>651</v>
      </c>
      <c r="H374" s="11">
        <v>333</v>
      </c>
      <c r="I374" s="12">
        <v>3644</v>
      </c>
      <c r="J374" s="17">
        <v>2646</v>
      </c>
      <c r="K374" s="13">
        <v>0</v>
      </c>
      <c r="L374" s="13">
        <v>8385</v>
      </c>
      <c r="M374" s="29">
        <v>0</v>
      </c>
      <c r="N374" s="27">
        <f t="shared" si="5"/>
        <v>255672</v>
      </c>
    </row>
    <row r="375" spans="1:14" ht="25.5" x14ac:dyDescent="0.25">
      <c r="A375" s="14" t="s">
        <v>737</v>
      </c>
      <c r="B375" s="9" t="s">
        <v>738</v>
      </c>
      <c r="C375" s="27">
        <v>183128</v>
      </c>
      <c r="D375" s="11">
        <v>64694</v>
      </c>
      <c r="E375" s="11">
        <v>2535</v>
      </c>
      <c r="F375" s="11">
        <v>7338</v>
      </c>
      <c r="G375" s="12">
        <v>642</v>
      </c>
      <c r="H375" s="11">
        <v>409</v>
      </c>
      <c r="I375" s="12">
        <v>6280</v>
      </c>
      <c r="J375" s="17">
        <v>3628</v>
      </c>
      <c r="K375" s="13">
        <v>0</v>
      </c>
      <c r="L375" s="13">
        <v>0</v>
      </c>
      <c r="M375" s="29">
        <v>0</v>
      </c>
      <c r="N375" s="27">
        <f t="shared" si="5"/>
        <v>268654</v>
      </c>
    </row>
    <row r="376" spans="1:14" ht="25.5" x14ac:dyDescent="0.25">
      <c r="A376" s="14" t="s">
        <v>739</v>
      </c>
      <c r="B376" s="9" t="s">
        <v>740</v>
      </c>
      <c r="C376" s="27">
        <v>922934</v>
      </c>
      <c r="D376" s="11">
        <v>521917</v>
      </c>
      <c r="E376" s="11">
        <v>10468</v>
      </c>
      <c r="F376" s="11">
        <v>28103</v>
      </c>
      <c r="G376" s="12">
        <v>4379</v>
      </c>
      <c r="H376" s="11">
        <v>1425</v>
      </c>
      <c r="I376" s="12">
        <v>40790</v>
      </c>
      <c r="J376" s="17">
        <v>24823</v>
      </c>
      <c r="K376" s="13">
        <v>0</v>
      </c>
      <c r="L376" s="13">
        <v>60532</v>
      </c>
      <c r="M376" s="29">
        <v>0</v>
      </c>
      <c r="N376" s="27">
        <f t="shared" si="5"/>
        <v>1615371</v>
      </c>
    </row>
    <row r="377" spans="1:14" ht="25.5" x14ac:dyDescent="0.25">
      <c r="A377" s="14" t="s">
        <v>741</v>
      </c>
      <c r="B377" s="9" t="s">
        <v>742</v>
      </c>
      <c r="C377" s="27">
        <v>104656</v>
      </c>
      <c r="D377" s="11">
        <v>38319</v>
      </c>
      <c r="E377" s="11">
        <v>1479</v>
      </c>
      <c r="F377" s="11">
        <v>4542</v>
      </c>
      <c r="G377" s="12">
        <v>294</v>
      </c>
      <c r="H377" s="11">
        <v>254</v>
      </c>
      <c r="I377" s="12">
        <v>2636</v>
      </c>
      <c r="J377" s="17">
        <v>1462</v>
      </c>
      <c r="K377" s="13">
        <v>0</v>
      </c>
      <c r="L377" s="13">
        <v>0</v>
      </c>
      <c r="M377" s="29">
        <v>0</v>
      </c>
      <c r="N377" s="27">
        <f t="shared" si="5"/>
        <v>153642</v>
      </c>
    </row>
    <row r="378" spans="1:14" ht="25.5" x14ac:dyDescent="0.25">
      <c r="A378" s="14" t="s">
        <v>743</v>
      </c>
      <c r="B378" s="9" t="s">
        <v>744</v>
      </c>
      <c r="C378" s="27">
        <v>374572</v>
      </c>
      <c r="D378" s="11">
        <v>174202</v>
      </c>
      <c r="E378" s="11">
        <v>4377</v>
      </c>
      <c r="F378" s="11">
        <v>12130</v>
      </c>
      <c r="G378" s="12">
        <v>1636</v>
      </c>
      <c r="H378" s="11">
        <v>750</v>
      </c>
      <c r="I378" s="12">
        <v>10664</v>
      </c>
      <c r="J378" s="17">
        <v>7155</v>
      </c>
      <c r="K378" s="13">
        <v>0</v>
      </c>
      <c r="L378" s="13">
        <v>0</v>
      </c>
      <c r="M378" s="29">
        <v>0</v>
      </c>
      <c r="N378" s="27">
        <f t="shared" si="5"/>
        <v>585486</v>
      </c>
    </row>
    <row r="379" spans="1:14" ht="25.5" x14ac:dyDescent="0.25">
      <c r="A379" s="14" t="s">
        <v>745</v>
      </c>
      <c r="B379" s="9" t="s">
        <v>746</v>
      </c>
      <c r="C379" s="27">
        <v>262326</v>
      </c>
      <c r="D379" s="11">
        <v>73100</v>
      </c>
      <c r="E379" s="11">
        <v>3507</v>
      </c>
      <c r="F379" s="11">
        <v>10003</v>
      </c>
      <c r="G379" s="12">
        <v>988</v>
      </c>
      <c r="H379" s="11">
        <v>540</v>
      </c>
      <c r="I379" s="12">
        <v>12303</v>
      </c>
      <c r="J379" s="17">
        <v>6157</v>
      </c>
      <c r="K379" s="13">
        <v>0</v>
      </c>
      <c r="L379" s="13">
        <v>0</v>
      </c>
      <c r="M379" s="29">
        <v>0</v>
      </c>
      <c r="N379" s="27">
        <f t="shared" si="5"/>
        <v>368924</v>
      </c>
    </row>
    <row r="380" spans="1:14" ht="25.5" x14ac:dyDescent="0.25">
      <c r="A380" s="14" t="s">
        <v>747</v>
      </c>
      <c r="B380" s="9" t="s">
        <v>748</v>
      </c>
      <c r="C380" s="27">
        <v>313996</v>
      </c>
      <c r="D380" s="11">
        <v>168299</v>
      </c>
      <c r="E380" s="11">
        <v>4837</v>
      </c>
      <c r="F380" s="11">
        <v>14265</v>
      </c>
      <c r="G380" s="12">
        <v>938</v>
      </c>
      <c r="H380" s="11">
        <v>748</v>
      </c>
      <c r="I380" s="12">
        <v>4838</v>
      </c>
      <c r="J380" s="17">
        <v>3326</v>
      </c>
      <c r="K380" s="13">
        <v>0</v>
      </c>
      <c r="L380" s="13">
        <v>8173</v>
      </c>
      <c r="M380" s="29">
        <v>0</v>
      </c>
      <c r="N380" s="27">
        <f t="shared" si="5"/>
        <v>519420</v>
      </c>
    </row>
    <row r="381" spans="1:14" ht="25.5" x14ac:dyDescent="0.25">
      <c r="A381" s="14" t="s">
        <v>749</v>
      </c>
      <c r="B381" s="9" t="s">
        <v>750</v>
      </c>
      <c r="C381" s="27">
        <v>147596</v>
      </c>
      <c r="D381" s="11">
        <v>76098</v>
      </c>
      <c r="E381" s="11">
        <v>2154</v>
      </c>
      <c r="F381" s="11">
        <v>5216</v>
      </c>
      <c r="G381" s="12">
        <v>961</v>
      </c>
      <c r="H381" s="11">
        <v>282</v>
      </c>
      <c r="I381" s="12">
        <v>4661</v>
      </c>
      <c r="J381" s="17">
        <v>4046</v>
      </c>
      <c r="K381" s="13">
        <v>0</v>
      </c>
      <c r="L381" s="13">
        <v>0</v>
      </c>
      <c r="M381" s="29">
        <v>0</v>
      </c>
      <c r="N381" s="27">
        <f t="shared" si="5"/>
        <v>241014</v>
      </c>
    </row>
    <row r="382" spans="1:14" ht="25.5" x14ac:dyDescent="0.25">
      <c r="A382" s="14" t="s">
        <v>751</v>
      </c>
      <c r="B382" s="9" t="s">
        <v>752</v>
      </c>
      <c r="C382" s="27">
        <v>112050</v>
      </c>
      <c r="D382" s="11">
        <v>55405</v>
      </c>
      <c r="E382" s="11">
        <v>1479</v>
      </c>
      <c r="F382" s="11">
        <v>4524</v>
      </c>
      <c r="G382" s="12">
        <v>347</v>
      </c>
      <c r="H382" s="11">
        <v>235</v>
      </c>
      <c r="I382" s="12">
        <v>1600</v>
      </c>
      <c r="J382" s="17">
        <v>1214</v>
      </c>
      <c r="K382" s="13">
        <v>0</v>
      </c>
      <c r="L382" s="13">
        <v>0</v>
      </c>
      <c r="M382" s="29">
        <v>0</v>
      </c>
      <c r="N382" s="27">
        <f t="shared" si="5"/>
        <v>176854</v>
      </c>
    </row>
    <row r="383" spans="1:14" ht="25.5" x14ac:dyDescent="0.25">
      <c r="A383" s="14" t="s">
        <v>753</v>
      </c>
      <c r="B383" s="9" t="s">
        <v>754</v>
      </c>
      <c r="C383" s="27">
        <v>149136</v>
      </c>
      <c r="D383" s="11">
        <v>71300</v>
      </c>
      <c r="E383" s="11">
        <v>2110</v>
      </c>
      <c r="F383" s="11">
        <v>5907</v>
      </c>
      <c r="G383" s="12">
        <v>560</v>
      </c>
      <c r="H383" s="11">
        <v>319</v>
      </c>
      <c r="I383" s="12">
        <v>2705</v>
      </c>
      <c r="J383" s="17">
        <v>2050</v>
      </c>
      <c r="K383" s="13">
        <v>0</v>
      </c>
      <c r="L383" s="13">
        <v>0</v>
      </c>
      <c r="M383" s="29">
        <v>0</v>
      </c>
      <c r="N383" s="27">
        <f t="shared" si="5"/>
        <v>234087</v>
      </c>
    </row>
    <row r="384" spans="1:14" ht="25.5" x14ac:dyDescent="0.25">
      <c r="A384" s="14" t="s">
        <v>755</v>
      </c>
      <c r="B384" s="9" t="s">
        <v>756</v>
      </c>
      <c r="C384" s="27">
        <v>155064</v>
      </c>
      <c r="D384" s="11">
        <v>65810</v>
      </c>
      <c r="E384" s="11">
        <v>2358</v>
      </c>
      <c r="F384" s="11">
        <v>7100</v>
      </c>
      <c r="G384" s="12">
        <v>434</v>
      </c>
      <c r="H384" s="11">
        <v>384</v>
      </c>
      <c r="I384" s="12">
        <v>4394</v>
      </c>
      <c r="J384" s="17">
        <v>2135</v>
      </c>
      <c r="K384" s="13">
        <v>0</v>
      </c>
      <c r="L384" s="13">
        <v>0</v>
      </c>
      <c r="M384" s="29">
        <v>0</v>
      </c>
      <c r="N384" s="27">
        <f t="shared" si="5"/>
        <v>237679</v>
      </c>
    </row>
    <row r="385" spans="1:14" ht="25.5" x14ac:dyDescent="0.25">
      <c r="A385" s="14" t="s">
        <v>757</v>
      </c>
      <c r="B385" s="9" t="s">
        <v>758</v>
      </c>
      <c r="C385" s="27">
        <v>78568</v>
      </c>
      <c r="D385" s="11">
        <v>37087</v>
      </c>
      <c r="E385" s="11">
        <v>1323</v>
      </c>
      <c r="F385" s="11">
        <v>4047</v>
      </c>
      <c r="G385" s="12">
        <v>175</v>
      </c>
      <c r="H385" s="11">
        <v>217</v>
      </c>
      <c r="I385" s="12">
        <v>958</v>
      </c>
      <c r="J385" s="17">
        <v>526</v>
      </c>
      <c r="K385" s="13">
        <v>0</v>
      </c>
      <c r="L385" s="13">
        <v>0</v>
      </c>
      <c r="M385" s="29">
        <v>0</v>
      </c>
      <c r="N385" s="27">
        <f t="shared" si="5"/>
        <v>122901</v>
      </c>
    </row>
    <row r="386" spans="1:14" x14ac:dyDescent="0.25">
      <c r="A386" s="14" t="s">
        <v>759</v>
      </c>
      <c r="B386" s="9" t="s">
        <v>760</v>
      </c>
      <c r="C386" s="27">
        <v>121598</v>
      </c>
      <c r="D386" s="11">
        <v>41639</v>
      </c>
      <c r="E386" s="11">
        <v>1808</v>
      </c>
      <c r="F386" s="11">
        <v>5322</v>
      </c>
      <c r="G386" s="12">
        <v>383</v>
      </c>
      <c r="H386" s="11">
        <v>287</v>
      </c>
      <c r="I386" s="12">
        <v>4631</v>
      </c>
      <c r="J386" s="17">
        <v>2112</v>
      </c>
      <c r="K386" s="13">
        <v>0</v>
      </c>
      <c r="L386" s="13">
        <v>0</v>
      </c>
      <c r="M386" s="29">
        <v>0</v>
      </c>
      <c r="N386" s="27">
        <f t="shared" si="5"/>
        <v>177780</v>
      </c>
    </row>
    <row r="387" spans="1:14" x14ac:dyDescent="0.25">
      <c r="A387" s="14" t="s">
        <v>761</v>
      </c>
      <c r="B387" s="9" t="s">
        <v>762</v>
      </c>
      <c r="C387" s="27">
        <v>833806</v>
      </c>
      <c r="D387" s="11">
        <v>291582</v>
      </c>
      <c r="E387" s="11">
        <v>7892</v>
      </c>
      <c r="F387" s="11">
        <v>18551</v>
      </c>
      <c r="G387" s="12">
        <v>4931</v>
      </c>
      <c r="H387" s="11">
        <v>959</v>
      </c>
      <c r="I387" s="12">
        <v>27381</v>
      </c>
      <c r="J387" s="17">
        <v>23926</v>
      </c>
      <c r="K387" s="13">
        <v>0</v>
      </c>
      <c r="L387" s="13">
        <v>368626</v>
      </c>
      <c r="M387" s="29">
        <v>0</v>
      </c>
      <c r="N387" s="27">
        <f t="shared" si="5"/>
        <v>1577654</v>
      </c>
    </row>
    <row r="388" spans="1:14" x14ac:dyDescent="0.25">
      <c r="A388" s="14" t="s">
        <v>763</v>
      </c>
      <c r="B388" s="9" t="s">
        <v>764</v>
      </c>
      <c r="C388" s="27">
        <v>67406</v>
      </c>
      <c r="D388" s="11">
        <v>35347</v>
      </c>
      <c r="E388" s="11">
        <v>1090</v>
      </c>
      <c r="F388" s="11">
        <v>3317</v>
      </c>
      <c r="G388" s="12">
        <v>163</v>
      </c>
      <c r="H388" s="11">
        <v>179</v>
      </c>
      <c r="I388" s="12">
        <v>938</v>
      </c>
      <c r="J388" s="17">
        <v>541</v>
      </c>
      <c r="K388" s="13">
        <v>0</v>
      </c>
      <c r="L388" s="13">
        <v>16097</v>
      </c>
      <c r="M388" s="29">
        <v>0</v>
      </c>
      <c r="N388" s="27">
        <f t="shared" si="5"/>
        <v>125078</v>
      </c>
    </row>
    <row r="389" spans="1:14" ht="25.5" x14ac:dyDescent="0.25">
      <c r="A389" s="14" t="s">
        <v>765</v>
      </c>
      <c r="B389" s="9" t="s">
        <v>766</v>
      </c>
      <c r="C389" s="27">
        <v>518487</v>
      </c>
      <c r="D389" s="11">
        <v>243271</v>
      </c>
      <c r="E389" s="11">
        <v>7271</v>
      </c>
      <c r="F389" s="11">
        <v>19877</v>
      </c>
      <c r="G389" s="12">
        <v>2532</v>
      </c>
      <c r="H389" s="11">
        <v>1067</v>
      </c>
      <c r="I389" s="12">
        <v>31725</v>
      </c>
      <c r="J389" s="17">
        <v>16368</v>
      </c>
      <c r="K389" s="13">
        <v>0</v>
      </c>
      <c r="L389" s="13">
        <v>25671</v>
      </c>
      <c r="M389" s="29">
        <v>0</v>
      </c>
      <c r="N389" s="27">
        <f t="shared" si="5"/>
        <v>866269</v>
      </c>
    </row>
    <row r="390" spans="1:14" x14ac:dyDescent="0.25">
      <c r="A390" s="14" t="s">
        <v>767</v>
      </c>
      <c r="B390" s="9" t="s">
        <v>768</v>
      </c>
      <c r="C390" s="27">
        <v>208500</v>
      </c>
      <c r="D390" s="11">
        <v>132347</v>
      </c>
      <c r="E390" s="11">
        <v>2726</v>
      </c>
      <c r="F390" s="11">
        <v>7737</v>
      </c>
      <c r="G390" s="12">
        <v>805</v>
      </c>
      <c r="H390" s="11">
        <v>420</v>
      </c>
      <c r="I390" s="12">
        <v>8778</v>
      </c>
      <c r="J390" s="17">
        <v>4842</v>
      </c>
      <c r="K390" s="13">
        <v>0</v>
      </c>
      <c r="L390" s="13">
        <v>0</v>
      </c>
      <c r="M390" s="29">
        <v>0</v>
      </c>
      <c r="N390" s="27">
        <f t="shared" si="5"/>
        <v>366155</v>
      </c>
    </row>
    <row r="391" spans="1:14" x14ac:dyDescent="0.25">
      <c r="A391" s="14" t="s">
        <v>769</v>
      </c>
      <c r="B391" s="9" t="s">
        <v>770</v>
      </c>
      <c r="C391" s="27">
        <v>187906</v>
      </c>
      <c r="D391" s="11">
        <v>47183</v>
      </c>
      <c r="E391" s="11">
        <v>2588</v>
      </c>
      <c r="F391" s="11">
        <v>7420</v>
      </c>
      <c r="G391" s="12">
        <v>683</v>
      </c>
      <c r="H391" s="11">
        <v>401</v>
      </c>
      <c r="I391" s="12">
        <v>8107</v>
      </c>
      <c r="J391" s="17">
        <v>4069</v>
      </c>
      <c r="K391" s="13">
        <v>0</v>
      </c>
      <c r="L391" s="13">
        <v>0</v>
      </c>
      <c r="M391" s="29">
        <v>0</v>
      </c>
      <c r="N391" s="27">
        <f t="shared" si="5"/>
        <v>258357</v>
      </c>
    </row>
    <row r="392" spans="1:14" ht="25.5" x14ac:dyDescent="0.25">
      <c r="A392" s="14" t="s">
        <v>771</v>
      </c>
      <c r="B392" s="9" t="s">
        <v>772</v>
      </c>
      <c r="C392" s="27">
        <v>145526</v>
      </c>
      <c r="D392" s="11">
        <v>41903</v>
      </c>
      <c r="E392" s="11">
        <v>1991</v>
      </c>
      <c r="F392" s="11">
        <v>5432</v>
      </c>
      <c r="G392" s="12">
        <v>597</v>
      </c>
      <c r="H392" s="11">
        <v>292</v>
      </c>
      <c r="I392" s="12">
        <v>5470</v>
      </c>
      <c r="J392" s="17">
        <v>3233</v>
      </c>
      <c r="K392" s="13">
        <v>0</v>
      </c>
      <c r="L392" s="13">
        <v>6296</v>
      </c>
      <c r="M392" s="29">
        <v>0</v>
      </c>
      <c r="N392" s="27">
        <f t="shared" si="5"/>
        <v>210740</v>
      </c>
    </row>
    <row r="393" spans="1:14" ht="25.5" x14ac:dyDescent="0.25">
      <c r="A393" s="14" t="s">
        <v>773</v>
      </c>
      <c r="B393" s="9" t="s">
        <v>774</v>
      </c>
      <c r="C393" s="27">
        <v>164747</v>
      </c>
      <c r="D393" s="11">
        <v>107405</v>
      </c>
      <c r="E393" s="11">
        <v>2129</v>
      </c>
      <c r="F393" s="11">
        <v>6269</v>
      </c>
      <c r="G393" s="12">
        <v>587</v>
      </c>
      <c r="H393" s="11">
        <v>333</v>
      </c>
      <c r="I393" s="12">
        <v>6418</v>
      </c>
      <c r="J393" s="17">
        <v>3651</v>
      </c>
      <c r="K393" s="13">
        <v>0</v>
      </c>
      <c r="L393" s="13">
        <v>0</v>
      </c>
      <c r="M393" s="29">
        <v>0</v>
      </c>
      <c r="N393" s="27">
        <f t="shared" si="5"/>
        <v>291539</v>
      </c>
    </row>
    <row r="394" spans="1:14" x14ac:dyDescent="0.25">
      <c r="A394" s="14" t="s">
        <v>775</v>
      </c>
      <c r="B394" s="9" t="s">
        <v>776</v>
      </c>
      <c r="C394" s="27">
        <v>121740</v>
      </c>
      <c r="D394" s="11">
        <v>98047</v>
      </c>
      <c r="E394" s="11">
        <v>1863</v>
      </c>
      <c r="F394" s="11">
        <v>5507</v>
      </c>
      <c r="G394" s="12">
        <v>363</v>
      </c>
      <c r="H394" s="11">
        <v>293</v>
      </c>
      <c r="I394" s="12">
        <v>3130</v>
      </c>
      <c r="J394" s="17">
        <v>1586</v>
      </c>
      <c r="K394" s="13">
        <v>0</v>
      </c>
      <c r="L394" s="13">
        <v>0</v>
      </c>
      <c r="M394" s="29">
        <v>0</v>
      </c>
      <c r="N394" s="27">
        <f t="shared" si="5"/>
        <v>232529</v>
      </c>
    </row>
    <row r="395" spans="1:14" x14ac:dyDescent="0.25">
      <c r="A395" s="14" t="s">
        <v>777</v>
      </c>
      <c r="B395" s="9" t="s">
        <v>778</v>
      </c>
      <c r="C395" s="27">
        <v>93832</v>
      </c>
      <c r="D395" s="11">
        <v>38212</v>
      </c>
      <c r="E395" s="11">
        <v>1405</v>
      </c>
      <c r="F395" s="11">
        <v>3949</v>
      </c>
      <c r="G395" s="12">
        <v>321</v>
      </c>
      <c r="H395" s="11">
        <v>262</v>
      </c>
      <c r="I395" s="12">
        <v>1530</v>
      </c>
      <c r="J395" s="17">
        <v>1129</v>
      </c>
      <c r="K395" s="13">
        <v>0</v>
      </c>
      <c r="L395" s="13">
        <v>0</v>
      </c>
      <c r="M395" s="29">
        <v>0</v>
      </c>
      <c r="N395" s="27">
        <f t="shared" si="5"/>
        <v>140640</v>
      </c>
    </row>
    <row r="396" spans="1:14" x14ac:dyDescent="0.25">
      <c r="A396" s="14" t="s">
        <v>779</v>
      </c>
      <c r="B396" s="9" t="s">
        <v>780</v>
      </c>
      <c r="C396" s="27">
        <v>252528</v>
      </c>
      <c r="D396" s="11">
        <v>96729</v>
      </c>
      <c r="E396" s="11">
        <v>3504</v>
      </c>
      <c r="F396" s="11">
        <v>9784</v>
      </c>
      <c r="G396" s="12">
        <v>1057</v>
      </c>
      <c r="H396" s="11">
        <v>529</v>
      </c>
      <c r="I396" s="12">
        <v>13360</v>
      </c>
      <c r="J396" s="17">
        <v>6645</v>
      </c>
      <c r="K396" s="13">
        <v>0</v>
      </c>
      <c r="L396" s="13">
        <v>0</v>
      </c>
      <c r="M396" s="29">
        <v>0</v>
      </c>
      <c r="N396" s="27">
        <f t="shared" si="5"/>
        <v>384136</v>
      </c>
    </row>
    <row r="397" spans="1:14" ht="25.5" x14ac:dyDescent="0.25">
      <c r="A397" s="14" t="s">
        <v>781</v>
      </c>
      <c r="B397" s="9" t="s">
        <v>782</v>
      </c>
      <c r="C397" s="27">
        <v>6456112</v>
      </c>
      <c r="D397" s="11">
        <v>2291740</v>
      </c>
      <c r="E397" s="11">
        <v>69602.5</v>
      </c>
      <c r="F397" s="11">
        <v>156552</v>
      </c>
      <c r="G397" s="12">
        <v>46664</v>
      </c>
      <c r="H397" s="11">
        <v>9255</v>
      </c>
      <c r="I397" s="12">
        <v>204738</v>
      </c>
      <c r="J397" s="17">
        <v>200938</v>
      </c>
      <c r="K397" s="13">
        <v>0</v>
      </c>
      <c r="L397" s="13">
        <v>0</v>
      </c>
      <c r="M397" s="29">
        <v>0</v>
      </c>
      <c r="N397" s="27">
        <f t="shared" si="5"/>
        <v>9435601.5</v>
      </c>
    </row>
    <row r="398" spans="1:14" ht="25.5" x14ac:dyDescent="0.25">
      <c r="A398" s="14" t="s">
        <v>783</v>
      </c>
      <c r="B398" s="9" t="s">
        <v>784</v>
      </c>
      <c r="C398" s="27">
        <v>1277002</v>
      </c>
      <c r="D398" s="11">
        <v>266492</v>
      </c>
      <c r="E398" s="11">
        <v>14669</v>
      </c>
      <c r="F398" s="11">
        <v>41782</v>
      </c>
      <c r="G398" s="12">
        <v>5941</v>
      </c>
      <c r="H398" s="11">
        <v>2180</v>
      </c>
      <c r="I398" s="12">
        <v>54821</v>
      </c>
      <c r="J398" s="17">
        <v>30230</v>
      </c>
      <c r="K398" s="13">
        <v>0</v>
      </c>
      <c r="L398" s="13">
        <v>0</v>
      </c>
      <c r="M398" s="29">
        <v>0</v>
      </c>
      <c r="N398" s="27">
        <f t="shared" ref="N398:N461" si="6">SUM(C398:M398)</f>
        <v>1693117</v>
      </c>
    </row>
    <row r="399" spans="1:14" x14ac:dyDescent="0.25">
      <c r="A399" s="14" t="s">
        <v>785</v>
      </c>
      <c r="B399" s="9" t="s">
        <v>786</v>
      </c>
      <c r="C399" s="27">
        <v>189742</v>
      </c>
      <c r="D399" s="11">
        <v>92163</v>
      </c>
      <c r="E399" s="11">
        <v>2531</v>
      </c>
      <c r="F399" s="11">
        <v>7168</v>
      </c>
      <c r="G399" s="12">
        <v>795</v>
      </c>
      <c r="H399" s="11">
        <v>387</v>
      </c>
      <c r="I399" s="12">
        <v>7267</v>
      </c>
      <c r="J399" s="17">
        <v>4363</v>
      </c>
      <c r="K399" s="13">
        <v>0</v>
      </c>
      <c r="L399" s="13">
        <v>3949</v>
      </c>
      <c r="M399" s="29">
        <v>0</v>
      </c>
      <c r="N399" s="27">
        <f t="shared" si="6"/>
        <v>308365</v>
      </c>
    </row>
    <row r="400" spans="1:14" ht="25.5" x14ac:dyDescent="0.25">
      <c r="A400" s="14" t="s">
        <v>787</v>
      </c>
      <c r="B400" s="9" t="s">
        <v>788</v>
      </c>
      <c r="C400" s="27">
        <v>185446</v>
      </c>
      <c r="D400" s="11">
        <v>179790</v>
      </c>
      <c r="E400" s="11">
        <v>2684</v>
      </c>
      <c r="F400" s="11">
        <v>7894</v>
      </c>
      <c r="G400" s="12">
        <v>598</v>
      </c>
      <c r="H400" s="11">
        <v>424</v>
      </c>
      <c r="I400" s="12">
        <v>6517</v>
      </c>
      <c r="J400" s="17">
        <v>3288</v>
      </c>
      <c r="K400" s="13">
        <v>0</v>
      </c>
      <c r="L400" s="13">
        <v>0</v>
      </c>
      <c r="M400" s="29">
        <v>0</v>
      </c>
      <c r="N400" s="27">
        <f t="shared" si="6"/>
        <v>386641</v>
      </c>
    </row>
    <row r="401" spans="1:14" x14ac:dyDescent="0.25">
      <c r="A401" s="14" t="s">
        <v>789</v>
      </c>
      <c r="B401" s="9" t="s">
        <v>790</v>
      </c>
      <c r="C401" s="27">
        <v>147494</v>
      </c>
      <c r="D401" s="11">
        <v>75600</v>
      </c>
      <c r="E401" s="11">
        <v>2413</v>
      </c>
      <c r="F401" s="11">
        <v>7196</v>
      </c>
      <c r="G401" s="12">
        <v>389</v>
      </c>
      <c r="H401" s="11">
        <v>389</v>
      </c>
      <c r="I401" s="12">
        <v>2666</v>
      </c>
      <c r="J401" s="17">
        <v>1439</v>
      </c>
      <c r="K401" s="13">
        <v>0</v>
      </c>
      <c r="L401" s="13">
        <v>10010</v>
      </c>
      <c r="M401" s="29">
        <v>0</v>
      </c>
      <c r="N401" s="27">
        <f t="shared" si="6"/>
        <v>247596</v>
      </c>
    </row>
    <row r="402" spans="1:14" ht="25.5" x14ac:dyDescent="0.25">
      <c r="A402" s="14" t="s">
        <v>791</v>
      </c>
      <c r="B402" s="9" t="s">
        <v>792</v>
      </c>
      <c r="C402" s="27">
        <v>3176814</v>
      </c>
      <c r="D402" s="11">
        <v>770719</v>
      </c>
      <c r="E402" s="11">
        <v>35834</v>
      </c>
      <c r="F402" s="11">
        <v>75056</v>
      </c>
      <c r="G402" s="12">
        <v>21624</v>
      </c>
      <c r="H402" s="11">
        <v>4690</v>
      </c>
      <c r="I402" s="12">
        <v>101456</v>
      </c>
      <c r="J402" s="17">
        <v>99548</v>
      </c>
      <c r="K402" s="13">
        <v>0</v>
      </c>
      <c r="L402" s="13">
        <v>0</v>
      </c>
      <c r="M402" s="29">
        <v>0</v>
      </c>
      <c r="N402" s="27">
        <f t="shared" si="6"/>
        <v>4285741</v>
      </c>
    </row>
    <row r="403" spans="1:14" ht="25.5" x14ac:dyDescent="0.25">
      <c r="A403" s="14" t="s">
        <v>793</v>
      </c>
      <c r="B403" s="9" t="s">
        <v>794</v>
      </c>
      <c r="C403" s="27">
        <v>228108</v>
      </c>
      <c r="D403" s="11">
        <v>101343</v>
      </c>
      <c r="E403" s="11">
        <v>3191</v>
      </c>
      <c r="F403" s="11">
        <v>9202</v>
      </c>
      <c r="G403" s="12">
        <v>805</v>
      </c>
      <c r="H403" s="11">
        <v>498</v>
      </c>
      <c r="I403" s="12">
        <v>10180</v>
      </c>
      <c r="J403" s="17">
        <v>4688</v>
      </c>
      <c r="K403" s="13">
        <v>0</v>
      </c>
      <c r="L403" s="13">
        <v>0</v>
      </c>
      <c r="M403" s="29">
        <v>0</v>
      </c>
      <c r="N403" s="27">
        <f t="shared" si="6"/>
        <v>358015</v>
      </c>
    </row>
    <row r="404" spans="1:14" ht="25.5" x14ac:dyDescent="0.25">
      <c r="A404" s="14" t="s">
        <v>795</v>
      </c>
      <c r="B404" s="9" t="s">
        <v>796</v>
      </c>
      <c r="C404" s="27">
        <v>359209</v>
      </c>
      <c r="D404" s="11">
        <v>114214</v>
      </c>
      <c r="E404" s="11">
        <v>5022</v>
      </c>
      <c r="F404" s="11">
        <v>14499</v>
      </c>
      <c r="G404" s="12">
        <v>1405</v>
      </c>
      <c r="H404" s="11">
        <v>800</v>
      </c>
      <c r="I404" s="12">
        <v>18879</v>
      </c>
      <c r="J404" s="17">
        <v>8780</v>
      </c>
      <c r="K404" s="13">
        <v>0</v>
      </c>
      <c r="L404" s="13">
        <v>0</v>
      </c>
      <c r="M404" s="29">
        <v>0</v>
      </c>
      <c r="N404" s="27">
        <f t="shared" si="6"/>
        <v>522808</v>
      </c>
    </row>
    <row r="405" spans="1:14" x14ac:dyDescent="0.25">
      <c r="A405" s="14" t="s">
        <v>797</v>
      </c>
      <c r="B405" s="9" t="s">
        <v>798</v>
      </c>
      <c r="C405" s="27">
        <v>255016</v>
      </c>
      <c r="D405" s="11">
        <v>98206</v>
      </c>
      <c r="E405" s="11">
        <v>3318</v>
      </c>
      <c r="F405" s="11">
        <v>9204</v>
      </c>
      <c r="G405" s="12">
        <v>1039</v>
      </c>
      <c r="H405" s="11">
        <v>491</v>
      </c>
      <c r="I405" s="12">
        <v>10200</v>
      </c>
      <c r="J405" s="17">
        <v>5778</v>
      </c>
      <c r="K405" s="13">
        <v>0</v>
      </c>
      <c r="L405" s="13">
        <v>4769</v>
      </c>
      <c r="M405" s="29">
        <v>0</v>
      </c>
      <c r="N405" s="27">
        <f t="shared" si="6"/>
        <v>388021</v>
      </c>
    </row>
    <row r="406" spans="1:14" ht="25.5" x14ac:dyDescent="0.25">
      <c r="A406" s="14" t="s">
        <v>799</v>
      </c>
      <c r="B406" s="9" t="s">
        <v>800</v>
      </c>
      <c r="C406" s="27">
        <v>164416</v>
      </c>
      <c r="D406" s="11">
        <v>38964</v>
      </c>
      <c r="E406" s="11">
        <v>2235</v>
      </c>
      <c r="F406" s="11">
        <v>6367</v>
      </c>
      <c r="G406" s="12">
        <v>612</v>
      </c>
      <c r="H406" s="11">
        <v>355</v>
      </c>
      <c r="I406" s="12">
        <v>7011</v>
      </c>
      <c r="J406" s="17">
        <v>3806</v>
      </c>
      <c r="K406" s="13">
        <v>0</v>
      </c>
      <c r="L406" s="13">
        <v>0</v>
      </c>
      <c r="M406" s="29">
        <v>0</v>
      </c>
      <c r="N406" s="27">
        <f t="shared" si="6"/>
        <v>223766</v>
      </c>
    </row>
    <row r="407" spans="1:14" x14ac:dyDescent="0.25">
      <c r="A407" s="14" t="s">
        <v>801</v>
      </c>
      <c r="B407" s="9" t="s">
        <v>802</v>
      </c>
      <c r="C407" s="27">
        <v>165446</v>
      </c>
      <c r="D407" s="11">
        <v>58208</v>
      </c>
      <c r="E407" s="11">
        <v>2524</v>
      </c>
      <c r="F407" s="11">
        <v>7511</v>
      </c>
      <c r="G407" s="12">
        <v>484</v>
      </c>
      <c r="H407" s="11">
        <v>407</v>
      </c>
      <c r="I407" s="12">
        <v>4917</v>
      </c>
      <c r="J407" s="17">
        <v>2390</v>
      </c>
      <c r="K407" s="13">
        <v>0</v>
      </c>
      <c r="L407" s="13">
        <v>0</v>
      </c>
      <c r="M407" s="29">
        <v>0</v>
      </c>
      <c r="N407" s="27">
        <f t="shared" si="6"/>
        <v>241887</v>
      </c>
    </row>
    <row r="408" spans="1:14" ht="25.5" x14ac:dyDescent="0.25">
      <c r="A408" s="14" t="s">
        <v>803</v>
      </c>
      <c r="B408" s="9" t="s">
        <v>804</v>
      </c>
      <c r="C408" s="27">
        <v>225304</v>
      </c>
      <c r="D408" s="11">
        <v>62876</v>
      </c>
      <c r="E408" s="11">
        <v>3208</v>
      </c>
      <c r="F408" s="11">
        <v>9292</v>
      </c>
      <c r="G408" s="12">
        <v>774</v>
      </c>
      <c r="H408" s="11">
        <v>506</v>
      </c>
      <c r="I408" s="12">
        <v>9835</v>
      </c>
      <c r="J408" s="17">
        <v>4479</v>
      </c>
      <c r="K408" s="13">
        <v>0</v>
      </c>
      <c r="L408" s="13">
        <v>0</v>
      </c>
      <c r="M408" s="29">
        <v>0</v>
      </c>
      <c r="N408" s="27">
        <f t="shared" si="6"/>
        <v>316274</v>
      </c>
    </row>
    <row r="409" spans="1:14" ht="25.5" x14ac:dyDescent="0.25">
      <c r="A409" s="14" t="s">
        <v>805</v>
      </c>
      <c r="B409" s="9" t="s">
        <v>806</v>
      </c>
      <c r="C409" s="27">
        <v>2724666</v>
      </c>
      <c r="D409" s="11">
        <v>1142949</v>
      </c>
      <c r="E409" s="11">
        <v>28275</v>
      </c>
      <c r="F409" s="11">
        <v>75053</v>
      </c>
      <c r="G409" s="12">
        <v>13480</v>
      </c>
      <c r="H409" s="11">
        <v>4254</v>
      </c>
      <c r="I409" s="12">
        <v>95749</v>
      </c>
      <c r="J409" s="17">
        <v>68134</v>
      </c>
      <c r="K409" s="13">
        <v>0</v>
      </c>
      <c r="L409" s="13">
        <v>0</v>
      </c>
      <c r="M409" s="29">
        <v>0</v>
      </c>
      <c r="N409" s="27">
        <f t="shared" si="6"/>
        <v>4152560</v>
      </c>
    </row>
    <row r="410" spans="1:14" ht="25.5" x14ac:dyDescent="0.25">
      <c r="A410" s="14" t="s">
        <v>807</v>
      </c>
      <c r="B410" s="9" t="s">
        <v>808</v>
      </c>
      <c r="C410" s="27">
        <v>371716</v>
      </c>
      <c r="D410" s="11">
        <v>165013</v>
      </c>
      <c r="E410" s="11">
        <v>4371</v>
      </c>
      <c r="F410" s="11">
        <v>11882</v>
      </c>
      <c r="G410" s="12">
        <v>1711</v>
      </c>
      <c r="H410" s="11">
        <v>623</v>
      </c>
      <c r="I410" s="12">
        <v>11533</v>
      </c>
      <c r="J410" s="17">
        <v>7890</v>
      </c>
      <c r="K410" s="13">
        <v>0</v>
      </c>
      <c r="L410" s="13">
        <v>115201</v>
      </c>
      <c r="M410" s="29">
        <v>0</v>
      </c>
      <c r="N410" s="27">
        <f t="shared" si="6"/>
        <v>689940</v>
      </c>
    </row>
    <row r="411" spans="1:14" ht="25.5" x14ac:dyDescent="0.25">
      <c r="A411" s="14" t="s">
        <v>809</v>
      </c>
      <c r="B411" s="9" t="s">
        <v>810</v>
      </c>
      <c r="C411" s="27">
        <v>1978202</v>
      </c>
      <c r="D411" s="11">
        <v>679791</v>
      </c>
      <c r="E411" s="11">
        <v>18510.5</v>
      </c>
      <c r="F411" s="11">
        <v>42123</v>
      </c>
      <c r="G411" s="12">
        <v>12068</v>
      </c>
      <c r="H411" s="11">
        <v>2043</v>
      </c>
      <c r="I411" s="12">
        <v>75596</v>
      </c>
      <c r="J411" s="17">
        <v>61459</v>
      </c>
      <c r="K411" s="13">
        <v>0</v>
      </c>
      <c r="L411" s="13">
        <v>0</v>
      </c>
      <c r="M411" s="29">
        <v>0</v>
      </c>
      <c r="N411" s="27">
        <f t="shared" si="6"/>
        <v>2869792.5</v>
      </c>
    </row>
    <row r="412" spans="1:14" ht="25.5" x14ac:dyDescent="0.25">
      <c r="A412" s="14" t="s">
        <v>811</v>
      </c>
      <c r="B412" s="9" t="s">
        <v>812</v>
      </c>
      <c r="C412" s="27">
        <v>184198</v>
      </c>
      <c r="D412" s="11">
        <v>66948</v>
      </c>
      <c r="E412" s="11">
        <v>2234</v>
      </c>
      <c r="F412" s="11">
        <v>6915</v>
      </c>
      <c r="G412" s="12">
        <v>604</v>
      </c>
      <c r="H412" s="11">
        <v>339</v>
      </c>
      <c r="I412" s="12">
        <v>3959</v>
      </c>
      <c r="J412" s="17">
        <v>2568</v>
      </c>
      <c r="K412" s="13">
        <v>0</v>
      </c>
      <c r="L412" s="13">
        <v>300</v>
      </c>
      <c r="M412" s="29">
        <v>0</v>
      </c>
      <c r="N412" s="27">
        <f t="shared" si="6"/>
        <v>268065</v>
      </c>
    </row>
    <row r="413" spans="1:14" ht="25.5" x14ac:dyDescent="0.25">
      <c r="A413" s="14" t="s">
        <v>813</v>
      </c>
      <c r="B413" s="9" t="s">
        <v>814</v>
      </c>
      <c r="C413" s="27">
        <v>1629934</v>
      </c>
      <c r="D413" s="11">
        <v>629391</v>
      </c>
      <c r="E413" s="11">
        <v>15787.5</v>
      </c>
      <c r="F413" s="11">
        <v>34729</v>
      </c>
      <c r="G413" s="12">
        <v>10824</v>
      </c>
      <c r="H413" s="11">
        <v>2111</v>
      </c>
      <c r="I413" s="12">
        <v>57793</v>
      </c>
      <c r="J413" s="17">
        <v>49004</v>
      </c>
      <c r="K413" s="13">
        <v>0</v>
      </c>
      <c r="L413" s="13">
        <v>0</v>
      </c>
      <c r="M413" s="29">
        <v>0</v>
      </c>
      <c r="N413" s="27">
        <f t="shared" si="6"/>
        <v>2429573.5</v>
      </c>
    </row>
    <row r="414" spans="1:14" x14ac:dyDescent="0.25">
      <c r="A414" s="14" t="s">
        <v>815</v>
      </c>
      <c r="B414" s="9" t="s">
        <v>816</v>
      </c>
      <c r="C414" s="27">
        <v>103484</v>
      </c>
      <c r="D414" s="11">
        <v>40671</v>
      </c>
      <c r="E414" s="11">
        <v>1599</v>
      </c>
      <c r="F414" s="11">
        <v>4777</v>
      </c>
      <c r="G414" s="12">
        <v>293</v>
      </c>
      <c r="H414" s="11">
        <v>257</v>
      </c>
      <c r="I414" s="12">
        <v>2745</v>
      </c>
      <c r="J414" s="17">
        <v>1470</v>
      </c>
      <c r="K414" s="13">
        <v>0</v>
      </c>
      <c r="L414" s="13">
        <v>0</v>
      </c>
      <c r="M414" s="29">
        <v>0</v>
      </c>
      <c r="N414" s="27">
        <f t="shared" si="6"/>
        <v>155296</v>
      </c>
    </row>
    <row r="415" spans="1:14" ht="25.5" x14ac:dyDescent="0.25">
      <c r="A415" s="14" t="s">
        <v>817</v>
      </c>
      <c r="B415" s="9" t="s">
        <v>818</v>
      </c>
      <c r="C415" s="27">
        <v>274882</v>
      </c>
      <c r="D415" s="11">
        <v>116593</v>
      </c>
      <c r="E415" s="11">
        <v>2842.5</v>
      </c>
      <c r="F415" s="11">
        <v>6825</v>
      </c>
      <c r="G415" s="12">
        <v>1580</v>
      </c>
      <c r="H415" s="11">
        <v>359</v>
      </c>
      <c r="I415" s="12">
        <v>6862</v>
      </c>
      <c r="J415" s="17">
        <v>6537</v>
      </c>
      <c r="K415" s="13">
        <v>0</v>
      </c>
      <c r="L415" s="13">
        <v>29628</v>
      </c>
      <c r="M415" s="29">
        <v>0</v>
      </c>
      <c r="N415" s="27">
        <f t="shared" si="6"/>
        <v>446108.5</v>
      </c>
    </row>
    <row r="416" spans="1:14" ht="25.5" x14ac:dyDescent="0.25">
      <c r="A416" s="14" t="s">
        <v>819</v>
      </c>
      <c r="B416" s="9" t="s">
        <v>820</v>
      </c>
      <c r="C416" s="27">
        <v>154180</v>
      </c>
      <c r="D416" s="11">
        <v>63608</v>
      </c>
      <c r="E416" s="11">
        <v>1868.5</v>
      </c>
      <c r="F416" s="11">
        <v>4589</v>
      </c>
      <c r="G416" s="12">
        <v>842</v>
      </c>
      <c r="H416" s="11">
        <v>243</v>
      </c>
      <c r="I416" s="12">
        <v>1728</v>
      </c>
      <c r="J416" s="17">
        <v>2622</v>
      </c>
      <c r="K416" s="13">
        <v>0</v>
      </c>
      <c r="L416" s="13">
        <v>5821</v>
      </c>
      <c r="M416" s="29">
        <v>0</v>
      </c>
      <c r="N416" s="27">
        <f t="shared" si="6"/>
        <v>235501.5</v>
      </c>
    </row>
    <row r="417" spans="1:14" ht="25.5" x14ac:dyDescent="0.25">
      <c r="A417" s="14" t="s">
        <v>821</v>
      </c>
      <c r="B417" s="9" t="s">
        <v>822</v>
      </c>
      <c r="C417" s="27">
        <v>207836</v>
      </c>
      <c r="D417" s="11">
        <v>69859</v>
      </c>
      <c r="E417" s="11">
        <v>2391</v>
      </c>
      <c r="F417" s="11">
        <v>6541</v>
      </c>
      <c r="G417" s="12">
        <v>947</v>
      </c>
      <c r="H417" s="11">
        <v>385</v>
      </c>
      <c r="I417" s="12">
        <v>5283</v>
      </c>
      <c r="J417" s="17">
        <v>4030</v>
      </c>
      <c r="K417" s="13">
        <v>0</v>
      </c>
      <c r="L417" s="13">
        <v>0</v>
      </c>
      <c r="M417" s="29">
        <v>0</v>
      </c>
      <c r="N417" s="27">
        <f t="shared" si="6"/>
        <v>297272</v>
      </c>
    </row>
    <row r="418" spans="1:14" ht="25.5" x14ac:dyDescent="0.25">
      <c r="A418" s="14" t="s">
        <v>823</v>
      </c>
      <c r="B418" s="9" t="s">
        <v>824</v>
      </c>
      <c r="C418" s="27">
        <v>1000650</v>
      </c>
      <c r="D418" s="11">
        <v>401385</v>
      </c>
      <c r="E418" s="11">
        <v>14037</v>
      </c>
      <c r="F418" s="11">
        <v>39333</v>
      </c>
      <c r="G418" s="12">
        <v>4491</v>
      </c>
      <c r="H418" s="11">
        <v>2139</v>
      </c>
      <c r="I418" s="12">
        <v>65672</v>
      </c>
      <c r="J418" s="17">
        <v>28467</v>
      </c>
      <c r="K418" s="13">
        <v>0</v>
      </c>
      <c r="L418" s="13">
        <v>119302</v>
      </c>
      <c r="M418" s="29">
        <v>0</v>
      </c>
      <c r="N418" s="27">
        <f t="shared" si="6"/>
        <v>1675476</v>
      </c>
    </row>
    <row r="419" spans="1:14" ht="25.5" x14ac:dyDescent="0.25">
      <c r="A419" s="14" t="s">
        <v>825</v>
      </c>
      <c r="B419" s="9" t="s">
        <v>826</v>
      </c>
      <c r="C419" s="27">
        <v>477930</v>
      </c>
      <c r="D419" s="11">
        <v>72076</v>
      </c>
      <c r="E419" s="11">
        <v>5857</v>
      </c>
      <c r="F419" s="11">
        <v>15664</v>
      </c>
      <c r="G419" s="12">
        <v>2087</v>
      </c>
      <c r="H419" s="11">
        <v>848</v>
      </c>
      <c r="I419" s="12">
        <v>27233</v>
      </c>
      <c r="J419" s="17">
        <v>13081</v>
      </c>
      <c r="K419" s="13">
        <v>0</v>
      </c>
      <c r="L419" s="13">
        <v>0</v>
      </c>
      <c r="M419" s="29">
        <v>0</v>
      </c>
      <c r="N419" s="27">
        <f t="shared" si="6"/>
        <v>614776</v>
      </c>
    </row>
    <row r="420" spans="1:14" ht="25.5" x14ac:dyDescent="0.25">
      <c r="A420" s="14" t="s">
        <v>827</v>
      </c>
      <c r="B420" s="9" t="s">
        <v>828</v>
      </c>
      <c r="C420" s="27">
        <v>87928</v>
      </c>
      <c r="D420" s="11">
        <v>55914</v>
      </c>
      <c r="E420" s="11">
        <v>1305</v>
      </c>
      <c r="F420" s="11">
        <v>3813</v>
      </c>
      <c r="G420" s="12">
        <v>279</v>
      </c>
      <c r="H420" s="11">
        <v>204</v>
      </c>
      <c r="I420" s="12">
        <v>1185</v>
      </c>
      <c r="J420" s="17">
        <v>936</v>
      </c>
      <c r="K420" s="13">
        <v>0</v>
      </c>
      <c r="L420" s="13">
        <v>0</v>
      </c>
      <c r="M420" s="29">
        <v>0</v>
      </c>
      <c r="N420" s="27">
        <f t="shared" si="6"/>
        <v>151564</v>
      </c>
    </row>
    <row r="421" spans="1:14" x14ac:dyDescent="0.25">
      <c r="A421" s="14" t="s">
        <v>829</v>
      </c>
      <c r="B421" s="9" t="s">
        <v>830</v>
      </c>
      <c r="C421" s="27">
        <v>882778</v>
      </c>
      <c r="D421" s="11">
        <v>226730</v>
      </c>
      <c r="E421" s="11">
        <v>8589</v>
      </c>
      <c r="F421" s="11">
        <v>18051</v>
      </c>
      <c r="G421" s="12">
        <v>5805</v>
      </c>
      <c r="H421" s="11">
        <v>1026</v>
      </c>
      <c r="I421" s="12">
        <v>18168</v>
      </c>
      <c r="J421" s="17">
        <v>22642</v>
      </c>
      <c r="K421" s="13">
        <v>0</v>
      </c>
      <c r="L421" s="13">
        <v>38851</v>
      </c>
      <c r="M421" s="29">
        <v>0</v>
      </c>
      <c r="N421" s="27">
        <f t="shared" si="6"/>
        <v>1222640</v>
      </c>
    </row>
    <row r="422" spans="1:14" ht="25.5" x14ac:dyDescent="0.25">
      <c r="A422" s="14" t="s">
        <v>831</v>
      </c>
      <c r="B422" s="9" t="s">
        <v>832</v>
      </c>
      <c r="C422" s="27">
        <v>222332</v>
      </c>
      <c r="D422" s="11">
        <v>62769</v>
      </c>
      <c r="E422" s="11">
        <v>3163</v>
      </c>
      <c r="F422" s="11">
        <v>9110</v>
      </c>
      <c r="G422" s="12">
        <v>764</v>
      </c>
      <c r="H422" s="11">
        <v>543</v>
      </c>
      <c r="I422" s="12">
        <v>8314</v>
      </c>
      <c r="J422" s="17">
        <v>4579</v>
      </c>
      <c r="K422" s="13">
        <v>0</v>
      </c>
      <c r="L422" s="13">
        <v>0</v>
      </c>
      <c r="M422" s="29">
        <v>0</v>
      </c>
      <c r="N422" s="27">
        <f t="shared" si="6"/>
        <v>311574</v>
      </c>
    </row>
    <row r="423" spans="1:14" x14ac:dyDescent="0.25">
      <c r="A423" s="14" t="s">
        <v>833</v>
      </c>
      <c r="B423" s="9" t="s">
        <v>834</v>
      </c>
      <c r="C423" s="27">
        <v>97632</v>
      </c>
      <c r="D423" s="11">
        <v>49406</v>
      </c>
      <c r="E423" s="11">
        <v>1534</v>
      </c>
      <c r="F423" s="11">
        <v>4573</v>
      </c>
      <c r="G423" s="12">
        <v>272</v>
      </c>
      <c r="H423" s="11">
        <v>245</v>
      </c>
      <c r="I423" s="12">
        <v>1916</v>
      </c>
      <c r="J423" s="17">
        <v>1176</v>
      </c>
      <c r="K423" s="13">
        <v>0</v>
      </c>
      <c r="L423" s="13">
        <v>0</v>
      </c>
      <c r="M423" s="29">
        <v>0</v>
      </c>
      <c r="N423" s="27">
        <f t="shared" si="6"/>
        <v>156754</v>
      </c>
    </row>
    <row r="424" spans="1:14" ht="25.5" x14ac:dyDescent="0.25">
      <c r="A424" s="14" t="s">
        <v>835</v>
      </c>
      <c r="B424" s="9" t="s">
        <v>836</v>
      </c>
      <c r="C424" s="27">
        <v>310590</v>
      </c>
      <c r="D424" s="11">
        <v>94463</v>
      </c>
      <c r="E424" s="11">
        <v>3466.5</v>
      </c>
      <c r="F424" s="11">
        <v>10520</v>
      </c>
      <c r="G424" s="12">
        <v>1185</v>
      </c>
      <c r="H424" s="11">
        <v>492</v>
      </c>
      <c r="I424" s="12">
        <v>9124</v>
      </c>
      <c r="J424" s="17">
        <v>5361</v>
      </c>
      <c r="K424" s="13">
        <v>0</v>
      </c>
      <c r="L424" s="13">
        <v>19934</v>
      </c>
      <c r="M424" s="29">
        <v>0</v>
      </c>
      <c r="N424" s="27">
        <f t="shared" si="6"/>
        <v>455135.5</v>
      </c>
    </row>
    <row r="425" spans="1:14" ht="25.5" x14ac:dyDescent="0.25">
      <c r="A425" s="14" t="s">
        <v>837</v>
      </c>
      <c r="B425" s="9" t="s">
        <v>838</v>
      </c>
      <c r="C425" s="27">
        <v>12289638</v>
      </c>
      <c r="D425" s="11">
        <v>2746814</v>
      </c>
      <c r="E425" s="11">
        <v>113124.5</v>
      </c>
      <c r="F425" s="11">
        <v>220755</v>
      </c>
      <c r="G425" s="12">
        <v>84435</v>
      </c>
      <c r="H425" s="11">
        <v>15020</v>
      </c>
      <c r="I425" s="12">
        <v>103727</v>
      </c>
      <c r="J425" s="17">
        <v>251195</v>
      </c>
      <c r="K425" s="13">
        <v>0</v>
      </c>
      <c r="L425" s="13">
        <v>250738</v>
      </c>
      <c r="M425" s="29">
        <v>0</v>
      </c>
      <c r="N425" s="27">
        <f t="shared" si="6"/>
        <v>16075446.5</v>
      </c>
    </row>
    <row r="426" spans="1:14" ht="25.5" x14ac:dyDescent="0.25">
      <c r="A426" s="14" t="s">
        <v>839</v>
      </c>
      <c r="B426" s="9" t="s">
        <v>840</v>
      </c>
      <c r="C426" s="27">
        <v>545205</v>
      </c>
      <c r="D426" s="11">
        <v>211963</v>
      </c>
      <c r="E426" s="11">
        <v>6930</v>
      </c>
      <c r="F426" s="11">
        <v>18977</v>
      </c>
      <c r="G426" s="12">
        <v>2559</v>
      </c>
      <c r="H426" s="11">
        <v>1036</v>
      </c>
      <c r="I426" s="12">
        <v>29622</v>
      </c>
      <c r="J426" s="17">
        <v>16276</v>
      </c>
      <c r="K426" s="13">
        <v>0</v>
      </c>
      <c r="L426" s="13">
        <v>0</v>
      </c>
      <c r="M426" s="29">
        <v>0</v>
      </c>
      <c r="N426" s="27">
        <f t="shared" si="6"/>
        <v>832568</v>
      </c>
    </row>
    <row r="427" spans="1:14" x14ac:dyDescent="0.25">
      <c r="A427" s="14" t="s">
        <v>841</v>
      </c>
      <c r="B427" s="9" t="s">
        <v>842</v>
      </c>
      <c r="C427" s="27">
        <v>273264</v>
      </c>
      <c r="D427" s="11">
        <v>90309</v>
      </c>
      <c r="E427" s="11">
        <v>3548</v>
      </c>
      <c r="F427" s="11">
        <v>9812</v>
      </c>
      <c r="G427" s="12">
        <v>1125</v>
      </c>
      <c r="H427" s="11">
        <v>531</v>
      </c>
      <c r="I427" s="12">
        <v>12826</v>
      </c>
      <c r="J427" s="17">
        <v>7047</v>
      </c>
      <c r="K427" s="13">
        <v>0</v>
      </c>
      <c r="L427" s="13">
        <v>0</v>
      </c>
      <c r="M427" s="29">
        <v>0</v>
      </c>
      <c r="N427" s="27">
        <f t="shared" si="6"/>
        <v>398462</v>
      </c>
    </row>
    <row r="428" spans="1:14" ht="25.5" x14ac:dyDescent="0.25">
      <c r="A428" s="14" t="s">
        <v>843</v>
      </c>
      <c r="B428" s="9" t="s">
        <v>844</v>
      </c>
      <c r="C428" s="27">
        <v>96018</v>
      </c>
      <c r="D428" s="11">
        <v>52405</v>
      </c>
      <c r="E428" s="11">
        <v>1605</v>
      </c>
      <c r="F428" s="11">
        <v>4947</v>
      </c>
      <c r="G428" s="12">
        <v>206</v>
      </c>
      <c r="H428" s="11">
        <v>266</v>
      </c>
      <c r="I428" s="12">
        <v>1303</v>
      </c>
      <c r="J428" s="17">
        <v>665</v>
      </c>
      <c r="K428" s="13">
        <v>0</v>
      </c>
      <c r="L428" s="13">
        <v>0</v>
      </c>
      <c r="M428" s="29">
        <v>0</v>
      </c>
      <c r="N428" s="27">
        <f t="shared" si="6"/>
        <v>157415</v>
      </c>
    </row>
    <row r="429" spans="1:14" ht="25.5" x14ac:dyDescent="0.25">
      <c r="A429" s="14" t="s">
        <v>845</v>
      </c>
      <c r="B429" s="9" t="s">
        <v>846</v>
      </c>
      <c r="C429" s="27">
        <v>510674</v>
      </c>
      <c r="D429" s="11">
        <v>216470</v>
      </c>
      <c r="E429" s="11">
        <v>6728</v>
      </c>
      <c r="F429" s="11">
        <v>19432</v>
      </c>
      <c r="G429" s="12">
        <v>2004</v>
      </c>
      <c r="H429" s="11">
        <v>1093</v>
      </c>
      <c r="I429" s="12">
        <v>24063</v>
      </c>
      <c r="J429" s="17">
        <v>12926</v>
      </c>
      <c r="K429" s="13">
        <v>0</v>
      </c>
      <c r="L429" s="13">
        <v>0</v>
      </c>
      <c r="M429" s="29">
        <v>0</v>
      </c>
      <c r="N429" s="27">
        <f t="shared" si="6"/>
        <v>793390</v>
      </c>
    </row>
    <row r="430" spans="1:14" ht="25.5" x14ac:dyDescent="0.25">
      <c r="A430" s="14" t="s">
        <v>847</v>
      </c>
      <c r="B430" s="9" t="s">
        <v>848</v>
      </c>
      <c r="C430" s="27">
        <v>591588</v>
      </c>
      <c r="D430" s="11">
        <v>159943</v>
      </c>
      <c r="E430" s="11">
        <v>6876</v>
      </c>
      <c r="F430" s="11">
        <v>17369</v>
      </c>
      <c r="G430" s="12">
        <v>2915</v>
      </c>
      <c r="H430" s="11">
        <v>1329</v>
      </c>
      <c r="I430" s="12">
        <v>31162</v>
      </c>
      <c r="J430" s="17">
        <v>18991</v>
      </c>
      <c r="K430" s="13">
        <v>0</v>
      </c>
      <c r="L430" s="13">
        <v>0</v>
      </c>
      <c r="M430" s="29">
        <v>0</v>
      </c>
      <c r="N430" s="27">
        <f t="shared" si="6"/>
        <v>830173</v>
      </c>
    </row>
    <row r="431" spans="1:14" ht="25.5" x14ac:dyDescent="0.25">
      <c r="A431" s="14" t="s">
        <v>849</v>
      </c>
      <c r="B431" s="9" t="s">
        <v>850</v>
      </c>
      <c r="C431" s="27">
        <v>94470</v>
      </c>
      <c r="D431" s="11">
        <v>54849</v>
      </c>
      <c r="E431" s="11">
        <v>1477</v>
      </c>
      <c r="F431" s="11">
        <v>4392</v>
      </c>
      <c r="G431" s="12">
        <v>264</v>
      </c>
      <c r="H431" s="11">
        <v>243</v>
      </c>
      <c r="I431" s="12">
        <v>1175</v>
      </c>
      <c r="J431" s="17">
        <v>866</v>
      </c>
      <c r="K431" s="13">
        <v>0</v>
      </c>
      <c r="L431" s="13">
        <v>0</v>
      </c>
      <c r="M431" s="29">
        <v>0</v>
      </c>
      <c r="N431" s="27">
        <f t="shared" si="6"/>
        <v>157736</v>
      </c>
    </row>
    <row r="432" spans="1:14" ht="25.5" x14ac:dyDescent="0.25">
      <c r="A432" s="14" t="s">
        <v>851</v>
      </c>
      <c r="B432" s="9" t="s">
        <v>852</v>
      </c>
      <c r="C432" s="27">
        <v>155882</v>
      </c>
      <c r="D432" s="11">
        <v>47883</v>
      </c>
      <c r="E432" s="11">
        <v>2173</v>
      </c>
      <c r="F432" s="11">
        <v>6576</v>
      </c>
      <c r="G432" s="12">
        <v>472</v>
      </c>
      <c r="H432" s="11">
        <v>367</v>
      </c>
      <c r="I432" s="12">
        <v>5056</v>
      </c>
      <c r="J432" s="17">
        <v>2522</v>
      </c>
      <c r="K432" s="13">
        <v>0</v>
      </c>
      <c r="L432" s="13">
        <v>0</v>
      </c>
      <c r="M432" s="29">
        <v>0</v>
      </c>
      <c r="N432" s="27">
        <f t="shared" si="6"/>
        <v>220931</v>
      </c>
    </row>
    <row r="433" spans="1:14" ht="25.5" x14ac:dyDescent="0.25">
      <c r="A433" s="14" t="s">
        <v>853</v>
      </c>
      <c r="B433" s="9" t="s">
        <v>854</v>
      </c>
      <c r="C433" s="27">
        <v>451614</v>
      </c>
      <c r="D433" s="11">
        <v>199893</v>
      </c>
      <c r="E433" s="11">
        <v>6187.5</v>
      </c>
      <c r="F433" s="11">
        <v>18158</v>
      </c>
      <c r="G433" s="12">
        <v>1538</v>
      </c>
      <c r="H433" s="11">
        <v>1064</v>
      </c>
      <c r="I433" s="12">
        <v>10802</v>
      </c>
      <c r="J433" s="17">
        <v>7101</v>
      </c>
      <c r="K433" s="13">
        <v>0</v>
      </c>
      <c r="L433" s="13">
        <v>0</v>
      </c>
      <c r="M433" s="29">
        <v>0</v>
      </c>
      <c r="N433" s="27">
        <f t="shared" si="6"/>
        <v>696357.5</v>
      </c>
    </row>
    <row r="434" spans="1:14" ht="25.5" x14ac:dyDescent="0.25">
      <c r="A434" s="14" t="s">
        <v>855</v>
      </c>
      <c r="B434" s="9" t="s">
        <v>856</v>
      </c>
      <c r="C434" s="27">
        <v>113578</v>
      </c>
      <c r="D434" s="11">
        <v>46727</v>
      </c>
      <c r="E434" s="11">
        <v>1565</v>
      </c>
      <c r="F434" s="11">
        <v>4735</v>
      </c>
      <c r="G434" s="12">
        <v>351</v>
      </c>
      <c r="H434" s="11">
        <v>241</v>
      </c>
      <c r="I434" s="12">
        <v>1481</v>
      </c>
      <c r="J434" s="17">
        <v>1137</v>
      </c>
      <c r="K434" s="13">
        <v>0</v>
      </c>
      <c r="L434" s="13">
        <v>0</v>
      </c>
      <c r="M434" s="29">
        <v>0</v>
      </c>
      <c r="N434" s="27">
        <f t="shared" si="6"/>
        <v>169815</v>
      </c>
    </row>
    <row r="435" spans="1:14" ht="25.5" x14ac:dyDescent="0.25">
      <c r="A435" s="14" t="s">
        <v>857</v>
      </c>
      <c r="B435" s="9" t="s">
        <v>858</v>
      </c>
      <c r="C435" s="27">
        <v>81220</v>
      </c>
      <c r="D435" s="11">
        <v>33411</v>
      </c>
      <c r="E435" s="11">
        <v>1343</v>
      </c>
      <c r="F435" s="11">
        <v>4119</v>
      </c>
      <c r="G435" s="12">
        <v>184</v>
      </c>
      <c r="H435" s="11">
        <v>221</v>
      </c>
      <c r="I435" s="12">
        <v>1195</v>
      </c>
      <c r="J435" s="17">
        <v>642</v>
      </c>
      <c r="K435" s="13">
        <v>0</v>
      </c>
      <c r="L435" s="13">
        <v>0</v>
      </c>
      <c r="M435" s="29">
        <v>0</v>
      </c>
      <c r="N435" s="27">
        <f t="shared" si="6"/>
        <v>122335</v>
      </c>
    </row>
    <row r="436" spans="1:14" ht="25.5" x14ac:dyDescent="0.25">
      <c r="A436" s="14" t="s">
        <v>859</v>
      </c>
      <c r="B436" s="9" t="s">
        <v>860</v>
      </c>
      <c r="C436" s="27">
        <v>258676</v>
      </c>
      <c r="D436" s="11">
        <v>200652</v>
      </c>
      <c r="E436" s="11">
        <v>3591</v>
      </c>
      <c r="F436" s="11">
        <v>10452</v>
      </c>
      <c r="G436" s="12">
        <v>897</v>
      </c>
      <c r="H436" s="11">
        <v>562</v>
      </c>
      <c r="I436" s="12">
        <v>10595</v>
      </c>
      <c r="J436" s="17">
        <v>5345</v>
      </c>
      <c r="K436" s="13">
        <v>0</v>
      </c>
      <c r="L436" s="13">
        <v>0</v>
      </c>
      <c r="M436" s="29">
        <v>0</v>
      </c>
      <c r="N436" s="27">
        <f t="shared" si="6"/>
        <v>490770</v>
      </c>
    </row>
    <row r="437" spans="1:14" x14ac:dyDescent="0.25">
      <c r="A437" s="14" t="s">
        <v>861</v>
      </c>
      <c r="B437" s="9" t="s">
        <v>862</v>
      </c>
      <c r="C437" s="27">
        <v>251206</v>
      </c>
      <c r="D437" s="11">
        <v>90005</v>
      </c>
      <c r="E437" s="11">
        <v>3012</v>
      </c>
      <c r="F437" s="11">
        <v>7782</v>
      </c>
      <c r="G437" s="12">
        <v>1263</v>
      </c>
      <c r="H437" s="11">
        <v>411</v>
      </c>
      <c r="I437" s="12">
        <v>5411</v>
      </c>
      <c r="J437" s="17">
        <v>4796</v>
      </c>
      <c r="K437" s="13">
        <v>0</v>
      </c>
      <c r="L437" s="13">
        <v>0</v>
      </c>
      <c r="M437" s="29">
        <v>0</v>
      </c>
      <c r="N437" s="27">
        <f t="shared" si="6"/>
        <v>363886</v>
      </c>
    </row>
    <row r="438" spans="1:14" x14ac:dyDescent="0.25">
      <c r="A438" s="14" t="s">
        <v>863</v>
      </c>
      <c r="B438" s="9" t="s">
        <v>864</v>
      </c>
      <c r="C438" s="27">
        <v>457326</v>
      </c>
      <c r="D438" s="11">
        <v>73972</v>
      </c>
      <c r="E438" s="11">
        <v>5882</v>
      </c>
      <c r="F438" s="11">
        <v>16567</v>
      </c>
      <c r="G438" s="12">
        <v>1822</v>
      </c>
      <c r="H438" s="11">
        <v>884</v>
      </c>
      <c r="I438" s="12">
        <v>24290</v>
      </c>
      <c r="J438" s="17">
        <v>11843</v>
      </c>
      <c r="K438" s="13">
        <v>0</v>
      </c>
      <c r="L438" s="13">
        <v>0</v>
      </c>
      <c r="M438" s="29">
        <v>0</v>
      </c>
      <c r="N438" s="27">
        <f t="shared" si="6"/>
        <v>592586</v>
      </c>
    </row>
    <row r="439" spans="1:14" x14ac:dyDescent="0.25">
      <c r="A439" s="14" t="s">
        <v>865</v>
      </c>
      <c r="B439" s="9" t="s">
        <v>866</v>
      </c>
      <c r="C439" s="27">
        <v>741016</v>
      </c>
      <c r="D439" s="11">
        <v>271926</v>
      </c>
      <c r="E439" s="11">
        <v>8285.5</v>
      </c>
      <c r="F439" s="11">
        <v>21561</v>
      </c>
      <c r="G439" s="12">
        <v>3653</v>
      </c>
      <c r="H439" s="11">
        <v>1200</v>
      </c>
      <c r="I439" s="12">
        <v>43387</v>
      </c>
      <c r="J439" s="17">
        <v>23880</v>
      </c>
      <c r="K439" s="13">
        <v>0</v>
      </c>
      <c r="L439" s="13">
        <v>0</v>
      </c>
      <c r="M439" s="29">
        <v>0</v>
      </c>
      <c r="N439" s="27">
        <f t="shared" si="6"/>
        <v>1114908.5</v>
      </c>
    </row>
    <row r="440" spans="1:14" ht="25.5" x14ac:dyDescent="0.25">
      <c r="A440" s="14" t="s">
        <v>867</v>
      </c>
      <c r="B440" s="9" t="s">
        <v>868</v>
      </c>
      <c r="C440" s="27">
        <v>152647</v>
      </c>
      <c r="D440" s="11">
        <v>54904</v>
      </c>
      <c r="E440" s="11">
        <v>2282</v>
      </c>
      <c r="F440" s="11">
        <v>6717</v>
      </c>
      <c r="G440" s="12">
        <v>476</v>
      </c>
      <c r="H440" s="11">
        <v>362</v>
      </c>
      <c r="I440" s="12">
        <v>5322</v>
      </c>
      <c r="J440" s="17">
        <v>2622</v>
      </c>
      <c r="K440" s="13">
        <v>0</v>
      </c>
      <c r="L440" s="13">
        <v>0</v>
      </c>
      <c r="M440" s="29">
        <v>0</v>
      </c>
      <c r="N440" s="27">
        <f t="shared" si="6"/>
        <v>225332</v>
      </c>
    </row>
    <row r="441" spans="1:14" x14ac:dyDescent="0.25">
      <c r="A441" s="14" t="s">
        <v>869</v>
      </c>
      <c r="B441" s="9" t="s">
        <v>870</v>
      </c>
      <c r="C441" s="27">
        <v>136844</v>
      </c>
      <c r="D441" s="11">
        <v>51182</v>
      </c>
      <c r="E441" s="11">
        <v>2100</v>
      </c>
      <c r="F441" s="11">
        <v>6256</v>
      </c>
      <c r="G441" s="12">
        <v>395</v>
      </c>
      <c r="H441" s="11">
        <v>344</v>
      </c>
      <c r="I441" s="12">
        <v>4068</v>
      </c>
      <c r="J441" s="17">
        <v>2003</v>
      </c>
      <c r="K441" s="13">
        <v>0</v>
      </c>
      <c r="L441" s="13">
        <v>0</v>
      </c>
      <c r="M441" s="29">
        <v>0</v>
      </c>
      <c r="N441" s="27">
        <f t="shared" si="6"/>
        <v>203192</v>
      </c>
    </row>
    <row r="442" spans="1:14" ht="25.5" x14ac:dyDescent="0.25">
      <c r="A442" s="14" t="s">
        <v>871</v>
      </c>
      <c r="B442" s="9" t="s">
        <v>872</v>
      </c>
      <c r="C442" s="27">
        <v>77688</v>
      </c>
      <c r="D442" s="11">
        <v>43951</v>
      </c>
      <c r="E442" s="11">
        <v>1286</v>
      </c>
      <c r="F442" s="11">
        <v>3931</v>
      </c>
      <c r="G442" s="12">
        <v>178</v>
      </c>
      <c r="H442" s="11">
        <v>208</v>
      </c>
      <c r="I442" s="12">
        <v>1007</v>
      </c>
      <c r="J442" s="17">
        <v>541</v>
      </c>
      <c r="K442" s="13">
        <v>0</v>
      </c>
      <c r="L442" s="13">
        <v>0</v>
      </c>
      <c r="M442" s="29">
        <v>0</v>
      </c>
      <c r="N442" s="27">
        <f t="shared" si="6"/>
        <v>128790</v>
      </c>
    </row>
    <row r="443" spans="1:14" ht="25.5" x14ac:dyDescent="0.25">
      <c r="A443" s="14" t="s">
        <v>873</v>
      </c>
      <c r="B443" s="9" t="s">
        <v>874</v>
      </c>
      <c r="C443" s="27">
        <v>120370</v>
      </c>
      <c r="D443" s="11">
        <v>55926</v>
      </c>
      <c r="E443" s="11">
        <v>1669</v>
      </c>
      <c r="F443" s="11">
        <v>4816</v>
      </c>
      <c r="G443" s="12">
        <v>428</v>
      </c>
      <c r="H443" s="11">
        <v>257</v>
      </c>
      <c r="I443" s="12">
        <v>4305</v>
      </c>
      <c r="J443" s="17">
        <v>2406</v>
      </c>
      <c r="K443" s="13">
        <v>0</v>
      </c>
      <c r="L443" s="13">
        <v>0</v>
      </c>
      <c r="M443" s="29">
        <v>0</v>
      </c>
      <c r="N443" s="27">
        <f t="shared" si="6"/>
        <v>190177</v>
      </c>
    </row>
    <row r="444" spans="1:14" ht="25.5" x14ac:dyDescent="0.25">
      <c r="A444" s="14" t="s">
        <v>875</v>
      </c>
      <c r="B444" s="9" t="s">
        <v>876</v>
      </c>
      <c r="C444" s="27">
        <v>119788</v>
      </c>
      <c r="D444" s="11">
        <v>56214</v>
      </c>
      <c r="E444" s="11">
        <v>1863</v>
      </c>
      <c r="F444" s="11">
        <v>5563</v>
      </c>
      <c r="G444" s="12">
        <v>334</v>
      </c>
      <c r="H444" s="11">
        <v>307</v>
      </c>
      <c r="I444" s="12">
        <v>2083</v>
      </c>
      <c r="J444" s="17">
        <v>1354</v>
      </c>
      <c r="K444" s="13">
        <v>0</v>
      </c>
      <c r="L444" s="13">
        <v>0</v>
      </c>
      <c r="M444" s="29">
        <v>0</v>
      </c>
      <c r="N444" s="27">
        <f t="shared" si="6"/>
        <v>187506</v>
      </c>
    </row>
    <row r="445" spans="1:14" ht="25.5" x14ac:dyDescent="0.25">
      <c r="A445" s="14" t="s">
        <v>877</v>
      </c>
      <c r="B445" s="9" t="s">
        <v>878</v>
      </c>
      <c r="C445" s="27">
        <v>159364</v>
      </c>
      <c r="D445" s="11">
        <v>48130</v>
      </c>
      <c r="E445" s="11">
        <v>2568</v>
      </c>
      <c r="F445" s="11">
        <v>7456</v>
      </c>
      <c r="G445" s="12">
        <v>617</v>
      </c>
      <c r="H445" s="11">
        <v>402</v>
      </c>
      <c r="I445" s="12">
        <v>7613</v>
      </c>
      <c r="J445" s="17">
        <v>3558</v>
      </c>
      <c r="K445" s="13">
        <v>0</v>
      </c>
      <c r="L445" s="13">
        <v>0</v>
      </c>
      <c r="M445" s="29">
        <v>0</v>
      </c>
      <c r="N445" s="27">
        <f t="shared" si="6"/>
        <v>229708</v>
      </c>
    </row>
    <row r="446" spans="1:14" ht="25.5" x14ac:dyDescent="0.25">
      <c r="A446" s="14" t="s">
        <v>879</v>
      </c>
      <c r="B446" s="9" t="s">
        <v>880</v>
      </c>
      <c r="C446" s="27">
        <v>277138</v>
      </c>
      <c r="D446" s="11">
        <v>67452</v>
      </c>
      <c r="E446" s="11">
        <v>3481</v>
      </c>
      <c r="F446" s="11">
        <v>10460</v>
      </c>
      <c r="G446" s="12">
        <v>954</v>
      </c>
      <c r="H446" s="11">
        <v>556</v>
      </c>
      <c r="I446" s="12">
        <v>11543</v>
      </c>
      <c r="J446" s="17">
        <v>5771</v>
      </c>
      <c r="K446" s="13">
        <v>0</v>
      </c>
      <c r="L446" s="13">
        <v>0</v>
      </c>
      <c r="M446" s="29">
        <v>0</v>
      </c>
      <c r="N446" s="27">
        <f t="shared" si="6"/>
        <v>377355</v>
      </c>
    </row>
    <row r="447" spans="1:14" ht="25.5" x14ac:dyDescent="0.25">
      <c r="A447" s="14" t="s">
        <v>881</v>
      </c>
      <c r="B447" s="9" t="s">
        <v>882</v>
      </c>
      <c r="C447" s="27">
        <v>221118</v>
      </c>
      <c r="D447" s="11">
        <v>76514</v>
      </c>
      <c r="E447" s="11">
        <v>2917</v>
      </c>
      <c r="F447" s="11">
        <v>8425</v>
      </c>
      <c r="G447" s="12">
        <v>811</v>
      </c>
      <c r="H447" s="11">
        <v>452</v>
      </c>
      <c r="I447" s="12">
        <v>10091</v>
      </c>
      <c r="J447" s="17">
        <v>4850</v>
      </c>
      <c r="K447" s="13">
        <v>0</v>
      </c>
      <c r="L447" s="13">
        <v>0</v>
      </c>
      <c r="M447" s="29">
        <v>0</v>
      </c>
      <c r="N447" s="27">
        <f t="shared" si="6"/>
        <v>325178</v>
      </c>
    </row>
    <row r="448" spans="1:14" ht="25.5" x14ac:dyDescent="0.25">
      <c r="A448" s="14" t="s">
        <v>883</v>
      </c>
      <c r="B448" s="9" t="s">
        <v>884</v>
      </c>
      <c r="C448" s="27">
        <v>107434</v>
      </c>
      <c r="D448" s="11">
        <v>43617</v>
      </c>
      <c r="E448" s="11">
        <v>1683</v>
      </c>
      <c r="F448" s="11">
        <v>5073</v>
      </c>
      <c r="G448" s="12">
        <v>287</v>
      </c>
      <c r="H448" s="11">
        <v>273</v>
      </c>
      <c r="I448" s="12">
        <v>2814</v>
      </c>
      <c r="J448" s="17">
        <v>1338</v>
      </c>
      <c r="K448" s="13">
        <v>0</v>
      </c>
      <c r="L448" s="13">
        <v>0</v>
      </c>
      <c r="M448" s="29">
        <v>0</v>
      </c>
      <c r="N448" s="27">
        <f t="shared" si="6"/>
        <v>162519</v>
      </c>
    </row>
    <row r="449" spans="1:14" ht="25.5" x14ac:dyDescent="0.25">
      <c r="A449" s="14" t="s">
        <v>885</v>
      </c>
      <c r="B449" s="9" t="s">
        <v>886</v>
      </c>
      <c r="C449" s="27">
        <v>857124</v>
      </c>
      <c r="D449" s="11">
        <v>72143</v>
      </c>
      <c r="E449" s="11">
        <v>8620.5</v>
      </c>
      <c r="F449" s="11">
        <v>26291</v>
      </c>
      <c r="G449" s="12">
        <v>3497</v>
      </c>
      <c r="H449" s="11">
        <v>1133</v>
      </c>
      <c r="I449" s="12">
        <v>23717</v>
      </c>
      <c r="J449" s="17">
        <v>15719</v>
      </c>
      <c r="K449" s="13">
        <v>0</v>
      </c>
      <c r="L449" s="13">
        <v>0</v>
      </c>
      <c r="M449" s="29">
        <v>0</v>
      </c>
      <c r="N449" s="27">
        <f t="shared" si="6"/>
        <v>1008244.5</v>
      </c>
    </row>
    <row r="450" spans="1:14" ht="25.5" x14ac:dyDescent="0.25">
      <c r="A450" s="14" t="s">
        <v>887</v>
      </c>
      <c r="B450" s="9" t="s">
        <v>888</v>
      </c>
      <c r="C450" s="27">
        <v>151304</v>
      </c>
      <c r="D450" s="11">
        <v>52639</v>
      </c>
      <c r="E450" s="11">
        <v>2343</v>
      </c>
      <c r="F450" s="11">
        <v>6860</v>
      </c>
      <c r="G450" s="12">
        <v>447</v>
      </c>
      <c r="H450" s="11">
        <v>428</v>
      </c>
      <c r="I450" s="12">
        <v>4552</v>
      </c>
      <c r="J450" s="17">
        <v>2259</v>
      </c>
      <c r="K450" s="13">
        <v>0</v>
      </c>
      <c r="L450" s="13">
        <v>0</v>
      </c>
      <c r="M450" s="29">
        <v>0</v>
      </c>
      <c r="N450" s="27">
        <f t="shared" si="6"/>
        <v>220832</v>
      </c>
    </row>
    <row r="451" spans="1:14" ht="25.5" x14ac:dyDescent="0.25">
      <c r="A451" s="14" t="s">
        <v>889</v>
      </c>
      <c r="B451" s="9" t="s">
        <v>890</v>
      </c>
      <c r="C451" s="27">
        <v>1264248</v>
      </c>
      <c r="D451" s="11">
        <v>2639198</v>
      </c>
      <c r="E451" s="11">
        <v>14049.5</v>
      </c>
      <c r="F451" s="11">
        <v>38043</v>
      </c>
      <c r="G451" s="12">
        <v>5914</v>
      </c>
      <c r="H451" s="11">
        <v>1957</v>
      </c>
      <c r="I451" s="12">
        <v>68822</v>
      </c>
      <c r="J451" s="17">
        <v>36867</v>
      </c>
      <c r="K451" s="13">
        <v>0</v>
      </c>
      <c r="L451" s="13">
        <v>0</v>
      </c>
      <c r="M451" s="29">
        <v>0</v>
      </c>
      <c r="N451" s="27">
        <f t="shared" si="6"/>
        <v>4069098.5</v>
      </c>
    </row>
    <row r="452" spans="1:14" ht="25.5" x14ac:dyDescent="0.25">
      <c r="A452" s="14" t="s">
        <v>891</v>
      </c>
      <c r="B452" s="9" t="s">
        <v>892</v>
      </c>
      <c r="C452" s="27">
        <v>119206</v>
      </c>
      <c r="D452" s="11">
        <v>79169</v>
      </c>
      <c r="E452" s="11">
        <v>1793</v>
      </c>
      <c r="F452" s="11">
        <v>5396</v>
      </c>
      <c r="G452" s="12">
        <v>334</v>
      </c>
      <c r="H452" s="11">
        <v>301</v>
      </c>
      <c r="I452" s="12">
        <v>2153</v>
      </c>
      <c r="J452" s="17">
        <v>1300</v>
      </c>
      <c r="K452" s="13">
        <v>0</v>
      </c>
      <c r="L452" s="13">
        <v>0</v>
      </c>
      <c r="M452" s="29">
        <v>0</v>
      </c>
      <c r="N452" s="27">
        <f t="shared" si="6"/>
        <v>209652</v>
      </c>
    </row>
    <row r="453" spans="1:14" x14ac:dyDescent="0.25">
      <c r="A453" s="14" t="s">
        <v>893</v>
      </c>
      <c r="B453" s="9" t="s">
        <v>894</v>
      </c>
      <c r="C453" s="27">
        <v>419152</v>
      </c>
      <c r="D453" s="11">
        <v>190235</v>
      </c>
      <c r="E453" s="11">
        <v>4867</v>
      </c>
      <c r="F453" s="11">
        <v>12398</v>
      </c>
      <c r="G453" s="12">
        <v>2093</v>
      </c>
      <c r="H453" s="11">
        <v>779</v>
      </c>
      <c r="I453" s="12">
        <v>22305</v>
      </c>
      <c r="J453" s="17">
        <v>13050</v>
      </c>
      <c r="K453" s="13">
        <v>0</v>
      </c>
      <c r="L453" s="13">
        <v>4869</v>
      </c>
      <c r="M453" s="29">
        <v>0</v>
      </c>
      <c r="N453" s="27">
        <f t="shared" si="6"/>
        <v>669748</v>
      </c>
    </row>
    <row r="454" spans="1:14" x14ac:dyDescent="0.25">
      <c r="A454" s="14" t="s">
        <v>895</v>
      </c>
      <c r="B454" s="9" t="s">
        <v>896</v>
      </c>
      <c r="C454" s="27">
        <v>61218</v>
      </c>
      <c r="D454" s="11">
        <v>33510</v>
      </c>
      <c r="E454" s="11">
        <v>1025</v>
      </c>
      <c r="F454" s="11">
        <v>3172</v>
      </c>
      <c r="G454" s="12">
        <v>127</v>
      </c>
      <c r="H454" s="11">
        <v>172</v>
      </c>
      <c r="I454" s="12">
        <v>622</v>
      </c>
      <c r="J454" s="17">
        <v>364</v>
      </c>
      <c r="K454" s="13">
        <v>0</v>
      </c>
      <c r="L454" s="13">
        <v>0</v>
      </c>
      <c r="M454" s="29">
        <v>0</v>
      </c>
      <c r="N454" s="27">
        <f t="shared" si="6"/>
        <v>100210</v>
      </c>
    </row>
    <row r="455" spans="1:14" x14ac:dyDescent="0.25">
      <c r="A455" s="14" t="s">
        <v>897</v>
      </c>
      <c r="B455" s="9" t="s">
        <v>898</v>
      </c>
      <c r="C455" s="27">
        <v>70618</v>
      </c>
      <c r="D455" s="11">
        <v>32165</v>
      </c>
      <c r="E455" s="11">
        <v>1019</v>
      </c>
      <c r="F455" s="11">
        <v>3140</v>
      </c>
      <c r="G455" s="12">
        <v>194</v>
      </c>
      <c r="H455" s="11">
        <v>162</v>
      </c>
      <c r="I455" s="12">
        <v>1116</v>
      </c>
      <c r="J455" s="17">
        <v>735</v>
      </c>
      <c r="K455" s="13">
        <v>0</v>
      </c>
      <c r="L455" s="13">
        <v>0</v>
      </c>
      <c r="M455" s="29">
        <v>0</v>
      </c>
      <c r="N455" s="27">
        <f t="shared" si="6"/>
        <v>109149</v>
      </c>
    </row>
    <row r="456" spans="1:14" ht="25.5" x14ac:dyDescent="0.25">
      <c r="A456" s="14" t="s">
        <v>899</v>
      </c>
      <c r="B456" s="9" t="s">
        <v>900</v>
      </c>
      <c r="C456" s="27">
        <v>120604</v>
      </c>
      <c r="D456" s="11">
        <v>38804</v>
      </c>
      <c r="E456" s="11">
        <v>1332</v>
      </c>
      <c r="F456" s="11">
        <v>4113</v>
      </c>
      <c r="G456" s="12">
        <v>176</v>
      </c>
      <c r="H456" s="11">
        <v>223</v>
      </c>
      <c r="I456" s="12">
        <v>1037</v>
      </c>
      <c r="J456" s="17">
        <v>572</v>
      </c>
      <c r="K456" s="13">
        <v>0</v>
      </c>
      <c r="L456" s="13">
        <v>0</v>
      </c>
      <c r="M456" s="29">
        <v>0</v>
      </c>
      <c r="N456" s="27">
        <f t="shared" si="6"/>
        <v>166861</v>
      </c>
    </row>
    <row r="457" spans="1:14" ht="25.5" x14ac:dyDescent="0.25">
      <c r="A457" s="14" t="s">
        <v>901</v>
      </c>
      <c r="B457" s="9" t="s">
        <v>902</v>
      </c>
      <c r="C457" s="27">
        <v>141636</v>
      </c>
      <c r="D457" s="11">
        <v>51739</v>
      </c>
      <c r="E457" s="11">
        <v>2139</v>
      </c>
      <c r="F457" s="11">
        <v>6403</v>
      </c>
      <c r="G457" s="12">
        <v>410</v>
      </c>
      <c r="H457" s="11">
        <v>343</v>
      </c>
      <c r="I457" s="12">
        <v>4019</v>
      </c>
      <c r="J457" s="17">
        <v>2081</v>
      </c>
      <c r="K457" s="13">
        <v>0</v>
      </c>
      <c r="L457" s="13">
        <v>0</v>
      </c>
      <c r="M457" s="29">
        <v>0</v>
      </c>
      <c r="N457" s="27">
        <f t="shared" si="6"/>
        <v>208770</v>
      </c>
    </row>
    <row r="458" spans="1:14" ht="25.5" x14ac:dyDescent="0.25">
      <c r="A458" s="14" t="s">
        <v>903</v>
      </c>
      <c r="B458" s="9" t="s">
        <v>904</v>
      </c>
      <c r="C458" s="27">
        <v>376522</v>
      </c>
      <c r="D458" s="11">
        <v>103362</v>
      </c>
      <c r="E458" s="11">
        <v>4654</v>
      </c>
      <c r="F458" s="11">
        <v>12601</v>
      </c>
      <c r="G458" s="12">
        <v>1672</v>
      </c>
      <c r="H458" s="11">
        <v>737</v>
      </c>
      <c r="I458" s="12">
        <v>16894</v>
      </c>
      <c r="J458" s="17">
        <v>9290</v>
      </c>
      <c r="K458" s="13">
        <v>0</v>
      </c>
      <c r="L458" s="13">
        <v>0</v>
      </c>
      <c r="M458" s="29">
        <v>0</v>
      </c>
      <c r="N458" s="27">
        <f t="shared" si="6"/>
        <v>525732</v>
      </c>
    </row>
    <row r="459" spans="1:14" ht="25.5" x14ac:dyDescent="0.25">
      <c r="A459" s="14" t="s">
        <v>905</v>
      </c>
      <c r="B459" s="9" t="s">
        <v>906</v>
      </c>
      <c r="C459" s="27">
        <v>820286</v>
      </c>
      <c r="D459" s="11">
        <v>493398</v>
      </c>
      <c r="E459" s="11">
        <v>9519</v>
      </c>
      <c r="F459" s="11">
        <v>24449</v>
      </c>
      <c r="G459" s="12">
        <v>4115</v>
      </c>
      <c r="H459" s="11">
        <v>1318</v>
      </c>
      <c r="I459" s="12">
        <v>42883</v>
      </c>
      <c r="J459" s="17">
        <v>24769</v>
      </c>
      <c r="K459" s="13">
        <v>0</v>
      </c>
      <c r="L459" s="13">
        <v>0</v>
      </c>
      <c r="M459" s="29">
        <v>0</v>
      </c>
      <c r="N459" s="27">
        <f t="shared" si="6"/>
        <v>1420737</v>
      </c>
    </row>
    <row r="460" spans="1:14" x14ac:dyDescent="0.25">
      <c r="A460" s="14" t="s">
        <v>907</v>
      </c>
      <c r="B460" s="9" t="s">
        <v>908</v>
      </c>
      <c r="C460" s="27">
        <v>147026</v>
      </c>
      <c r="D460" s="11">
        <v>42639</v>
      </c>
      <c r="E460" s="11">
        <v>2090</v>
      </c>
      <c r="F460" s="11">
        <v>6129</v>
      </c>
      <c r="G460" s="12">
        <v>511</v>
      </c>
      <c r="H460" s="11">
        <v>325</v>
      </c>
      <c r="I460" s="12">
        <v>6428</v>
      </c>
      <c r="J460" s="17">
        <v>3048</v>
      </c>
      <c r="K460" s="13">
        <v>0</v>
      </c>
      <c r="L460" s="13">
        <v>0</v>
      </c>
      <c r="M460" s="29">
        <v>0</v>
      </c>
      <c r="N460" s="27">
        <f t="shared" si="6"/>
        <v>208196</v>
      </c>
    </row>
    <row r="461" spans="1:14" ht="25.5" x14ac:dyDescent="0.25">
      <c r="A461" s="14" t="s">
        <v>909</v>
      </c>
      <c r="B461" s="9" t="s">
        <v>910</v>
      </c>
      <c r="C461" s="27">
        <v>160261</v>
      </c>
      <c r="D461" s="11">
        <v>96109</v>
      </c>
      <c r="E461" s="11">
        <v>2882</v>
      </c>
      <c r="F461" s="11">
        <v>7991</v>
      </c>
      <c r="G461" s="12">
        <v>823</v>
      </c>
      <c r="H461" s="11">
        <v>462</v>
      </c>
      <c r="I461" s="12">
        <v>7475</v>
      </c>
      <c r="J461" s="17">
        <v>4425</v>
      </c>
      <c r="K461" s="13">
        <v>0</v>
      </c>
      <c r="L461" s="13">
        <v>0</v>
      </c>
      <c r="M461" s="29">
        <v>0</v>
      </c>
      <c r="N461" s="27">
        <f t="shared" si="6"/>
        <v>280428</v>
      </c>
    </row>
    <row r="462" spans="1:14" x14ac:dyDescent="0.25">
      <c r="A462" s="14" t="s">
        <v>911</v>
      </c>
      <c r="B462" s="9" t="s">
        <v>912</v>
      </c>
      <c r="C462" s="27">
        <v>654922</v>
      </c>
      <c r="D462" s="11">
        <v>85151</v>
      </c>
      <c r="E462" s="11">
        <v>8207</v>
      </c>
      <c r="F462" s="11">
        <v>22549</v>
      </c>
      <c r="G462" s="12">
        <v>2785</v>
      </c>
      <c r="H462" s="11">
        <v>1213</v>
      </c>
      <c r="I462" s="12">
        <v>37857</v>
      </c>
      <c r="J462" s="17">
        <v>17877</v>
      </c>
      <c r="K462" s="13">
        <v>0</v>
      </c>
      <c r="L462" s="13">
        <v>29573</v>
      </c>
      <c r="M462" s="29">
        <v>0</v>
      </c>
      <c r="N462" s="27">
        <f t="shared" ref="N462:N525" si="7">SUM(C462:M462)</f>
        <v>860134</v>
      </c>
    </row>
    <row r="463" spans="1:14" x14ac:dyDescent="0.25">
      <c r="A463" s="14" t="s">
        <v>913</v>
      </c>
      <c r="B463" s="9" t="s">
        <v>914</v>
      </c>
      <c r="C463" s="27">
        <v>200670</v>
      </c>
      <c r="D463" s="11">
        <v>52982</v>
      </c>
      <c r="E463" s="11">
        <v>2580.5</v>
      </c>
      <c r="F463" s="11">
        <v>6105</v>
      </c>
      <c r="G463" s="12">
        <v>1148</v>
      </c>
      <c r="H463" s="11">
        <v>322</v>
      </c>
      <c r="I463" s="12">
        <v>2636</v>
      </c>
      <c r="J463" s="17">
        <v>3481</v>
      </c>
      <c r="K463" s="13">
        <v>0</v>
      </c>
      <c r="L463" s="13">
        <v>0</v>
      </c>
      <c r="M463" s="29">
        <v>0</v>
      </c>
      <c r="N463" s="27">
        <f t="shared" si="7"/>
        <v>269924.5</v>
      </c>
    </row>
    <row r="464" spans="1:14" x14ac:dyDescent="0.25">
      <c r="A464" s="14" t="s">
        <v>915</v>
      </c>
      <c r="B464" s="9" t="s">
        <v>916</v>
      </c>
      <c r="C464" s="27">
        <v>330298</v>
      </c>
      <c r="D464" s="11">
        <v>132290</v>
      </c>
      <c r="E464" s="11">
        <v>4333</v>
      </c>
      <c r="F464" s="11">
        <v>12426</v>
      </c>
      <c r="G464" s="12">
        <v>1230</v>
      </c>
      <c r="H464" s="11">
        <v>677</v>
      </c>
      <c r="I464" s="12">
        <v>11316</v>
      </c>
      <c r="J464" s="17">
        <v>6173</v>
      </c>
      <c r="K464" s="13">
        <v>0</v>
      </c>
      <c r="L464" s="13">
        <v>0</v>
      </c>
      <c r="M464" s="29">
        <v>0</v>
      </c>
      <c r="N464" s="27">
        <f t="shared" si="7"/>
        <v>498743</v>
      </c>
    </row>
    <row r="465" spans="1:14" x14ac:dyDescent="0.25">
      <c r="A465" s="14" t="s">
        <v>917</v>
      </c>
      <c r="B465" s="9" t="s">
        <v>918</v>
      </c>
      <c r="C465" s="27">
        <v>246710</v>
      </c>
      <c r="D465" s="11">
        <v>34096</v>
      </c>
      <c r="E465" s="11">
        <v>2871.5</v>
      </c>
      <c r="F465" s="11">
        <v>6998</v>
      </c>
      <c r="G465" s="12">
        <v>1351</v>
      </c>
      <c r="H465" s="11">
        <v>376</v>
      </c>
      <c r="I465" s="12">
        <v>9094</v>
      </c>
      <c r="J465" s="17">
        <v>6645</v>
      </c>
      <c r="K465" s="13">
        <v>0</v>
      </c>
      <c r="L465" s="13">
        <v>0</v>
      </c>
      <c r="M465" s="29">
        <v>0</v>
      </c>
      <c r="N465" s="27">
        <f t="shared" si="7"/>
        <v>308141.5</v>
      </c>
    </row>
    <row r="466" spans="1:14" x14ac:dyDescent="0.25">
      <c r="A466" s="14" t="s">
        <v>919</v>
      </c>
      <c r="B466" s="9" t="s">
        <v>920</v>
      </c>
      <c r="C466" s="27">
        <v>191542</v>
      </c>
      <c r="D466" s="11">
        <v>46488</v>
      </c>
      <c r="E466" s="11">
        <v>2663</v>
      </c>
      <c r="F466" s="11">
        <v>7729</v>
      </c>
      <c r="G466" s="12">
        <v>665</v>
      </c>
      <c r="H466" s="11">
        <v>426</v>
      </c>
      <c r="I466" s="12">
        <v>7968</v>
      </c>
      <c r="J466" s="17">
        <v>3999</v>
      </c>
      <c r="K466" s="13">
        <v>0</v>
      </c>
      <c r="L466" s="13">
        <v>0</v>
      </c>
      <c r="M466" s="29">
        <v>0</v>
      </c>
      <c r="N466" s="27">
        <f t="shared" si="7"/>
        <v>261480</v>
      </c>
    </row>
    <row r="467" spans="1:14" ht="25.5" x14ac:dyDescent="0.25">
      <c r="A467" s="14" t="s">
        <v>921</v>
      </c>
      <c r="B467" s="9" t="s">
        <v>922</v>
      </c>
      <c r="C467" s="27">
        <v>192090</v>
      </c>
      <c r="D467" s="11">
        <v>90860</v>
      </c>
      <c r="E467" s="11">
        <v>2570</v>
      </c>
      <c r="F467" s="11">
        <v>7544</v>
      </c>
      <c r="G467" s="12">
        <v>664</v>
      </c>
      <c r="H467" s="11">
        <v>418</v>
      </c>
      <c r="I467" s="12">
        <v>7060</v>
      </c>
      <c r="J467" s="17">
        <v>3674</v>
      </c>
      <c r="K467" s="13">
        <v>0</v>
      </c>
      <c r="L467" s="13">
        <v>0</v>
      </c>
      <c r="M467" s="29">
        <v>0</v>
      </c>
      <c r="N467" s="27">
        <f t="shared" si="7"/>
        <v>304880</v>
      </c>
    </row>
    <row r="468" spans="1:14" ht="25.5" x14ac:dyDescent="0.25">
      <c r="A468" s="14" t="s">
        <v>923</v>
      </c>
      <c r="B468" s="9" t="s">
        <v>924</v>
      </c>
      <c r="C468" s="27">
        <v>129798</v>
      </c>
      <c r="D468" s="11">
        <v>91252</v>
      </c>
      <c r="E468" s="11">
        <v>1811</v>
      </c>
      <c r="F468" s="11">
        <v>5275</v>
      </c>
      <c r="G468" s="12">
        <v>443</v>
      </c>
      <c r="H468" s="11">
        <v>288</v>
      </c>
      <c r="I468" s="12">
        <v>3742</v>
      </c>
      <c r="J468" s="17">
        <v>2174</v>
      </c>
      <c r="K468" s="13">
        <v>0</v>
      </c>
      <c r="L468" s="13">
        <v>170</v>
      </c>
      <c r="M468" s="29">
        <v>0</v>
      </c>
      <c r="N468" s="27">
        <f t="shared" si="7"/>
        <v>234953</v>
      </c>
    </row>
    <row r="469" spans="1:14" x14ac:dyDescent="0.25">
      <c r="A469" s="14" t="s">
        <v>925</v>
      </c>
      <c r="B469" s="9" t="s">
        <v>926</v>
      </c>
      <c r="C469" s="27">
        <v>253626</v>
      </c>
      <c r="D469" s="11">
        <v>56750</v>
      </c>
      <c r="E469" s="11">
        <v>3421</v>
      </c>
      <c r="F469" s="11">
        <v>9212</v>
      </c>
      <c r="G469" s="12">
        <v>1098</v>
      </c>
      <c r="H469" s="11">
        <v>545</v>
      </c>
      <c r="I469" s="12">
        <v>8274</v>
      </c>
      <c r="J469" s="17">
        <v>5206</v>
      </c>
      <c r="K469" s="13">
        <v>0</v>
      </c>
      <c r="L469" s="13">
        <v>0</v>
      </c>
      <c r="M469" s="29">
        <v>0</v>
      </c>
      <c r="N469" s="27">
        <f t="shared" si="7"/>
        <v>338132</v>
      </c>
    </row>
    <row r="470" spans="1:14" ht="25.5" x14ac:dyDescent="0.25">
      <c r="A470" s="14" t="s">
        <v>927</v>
      </c>
      <c r="B470" s="9" t="s">
        <v>928</v>
      </c>
      <c r="C470" s="27">
        <v>159450</v>
      </c>
      <c r="D470" s="11">
        <v>69664</v>
      </c>
      <c r="E470" s="11">
        <v>2020</v>
      </c>
      <c r="F470" s="11">
        <v>6453</v>
      </c>
      <c r="G470" s="12">
        <v>451</v>
      </c>
      <c r="H470" s="11">
        <v>312</v>
      </c>
      <c r="I470" s="12">
        <v>2390</v>
      </c>
      <c r="J470" s="17">
        <v>1624</v>
      </c>
      <c r="K470" s="13">
        <v>0</v>
      </c>
      <c r="L470" s="13">
        <v>0</v>
      </c>
      <c r="M470" s="29">
        <v>0</v>
      </c>
      <c r="N470" s="27">
        <f t="shared" si="7"/>
        <v>242364</v>
      </c>
    </row>
    <row r="471" spans="1:14" x14ac:dyDescent="0.25">
      <c r="A471" s="14" t="s">
        <v>929</v>
      </c>
      <c r="B471" s="9" t="s">
        <v>930</v>
      </c>
      <c r="C471" s="27">
        <v>297213</v>
      </c>
      <c r="D471" s="11">
        <v>131969</v>
      </c>
      <c r="E471" s="11">
        <v>3944</v>
      </c>
      <c r="F471" s="11">
        <v>11110</v>
      </c>
      <c r="G471" s="12">
        <v>1239</v>
      </c>
      <c r="H471" s="11">
        <v>604</v>
      </c>
      <c r="I471" s="12">
        <v>10575</v>
      </c>
      <c r="J471" s="17">
        <v>6645</v>
      </c>
      <c r="K471" s="13">
        <v>0</v>
      </c>
      <c r="L471" s="13">
        <v>0</v>
      </c>
      <c r="M471" s="29">
        <v>0</v>
      </c>
      <c r="N471" s="27">
        <f t="shared" si="7"/>
        <v>463299</v>
      </c>
    </row>
    <row r="472" spans="1:14" x14ac:dyDescent="0.25">
      <c r="A472" s="14" t="s">
        <v>931</v>
      </c>
      <c r="B472" s="9" t="s">
        <v>932</v>
      </c>
      <c r="C472" s="27">
        <v>311004</v>
      </c>
      <c r="D472" s="11">
        <v>67466</v>
      </c>
      <c r="E472" s="11">
        <v>4253</v>
      </c>
      <c r="F472" s="11">
        <v>12320</v>
      </c>
      <c r="G472" s="12">
        <v>1104</v>
      </c>
      <c r="H472" s="11">
        <v>670</v>
      </c>
      <c r="I472" s="12">
        <v>13606</v>
      </c>
      <c r="J472" s="17">
        <v>6800</v>
      </c>
      <c r="K472" s="13">
        <v>0</v>
      </c>
      <c r="L472" s="13">
        <v>0</v>
      </c>
      <c r="M472" s="29">
        <v>0</v>
      </c>
      <c r="N472" s="27">
        <f t="shared" si="7"/>
        <v>417223</v>
      </c>
    </row>
    <row r="473" spans="1:14" x14ac:dyDescent="0.25">
      <c r="A473" s="14" t="s">
        <v>933</v>
      </c>
      <c r="B473" s="9" t="s">
        <v>934</v>
      </c>
      <c r="C473" s="27">
        <v>107246</v>
      </c>
      <c r="D473" s="11">
        <v>55399</v>
      </c>
      <c r="E473" s="11">
        <v>1579</v>
      </c>
      <c r="F473" s="11">
        <v>4596</v>
      </c>
      <c r="G473" s="12">
        <v>349</v>
      </c>
      <c r="H473" s="11">
        <v>241</v>
      </c>
      <c r="I473" s="12">
        <v>1471</v>
      </c>
      <c r="J473" s="17">
        <v>1091</v>
      </c>
      <c r="K473" s="13">
        <v>0</v>
      </c>
      <c r="L473" s="13">
        <v>1432</v>
      </c>
      <c r="M473" s="29">
        <v>0</v>
      </c>
      <c r="N473" s="27">
        <f t="shared" si="7"/>
        <v>173404</v>
      </c>
    </row>
    <row r="474" spans="1:14" ht="25.5" x14ac:dyDescent="0.25">
      <c r="A474" s="14" t="s">
        <v>935</v>
      </c>
      <c r="B474" s="9" t="s">
        <v>936</v>
      </c>
      <c r="C474" s="27">
        <v>318010</v>
      </c>
      <c r="D474" s="11">
        <v>142237</v>
      </c>
      <c r="E474" s="11">
        <v>3880.5</v>
      </c>
      <c r="F474" s="11">
        <v>10810</v>
      </c>
      <c r="G474" s="12">
        <v>1355</v>
      </c>
      <c r="H474" s="11">
        <v>604</v>
      </c>
      <c r="I474" s="12">
        <v>9844</v>
      </c>
      <c r="J474" s="17">
        <v>6699</v>
      </c>
      <c r="K474" s="13">
        <v>0</v>
      </c>
      <c r="L474" s="13">
        <v>0</v>
      </c>
      <c r="M474" s="29">
        <v>0</v>
      </c>
      <c r="N474" s="27">
        <f t="shared" si="7"/>
        <v>493439.5</v>
      </c>
    </row>
    <row r="475" spans="1:14" x14ac:dyDescent="0.25">
      <c r="A475" s="14" t="s">
        <v>937</v>
      </c>
      <c r="B475" s="9" t="s">
        <v>938</v>
      </c>
      <c r="C475" s="27">
        <v>87706</v>
      </c>
      <c r="D475" s="11">
        <v>41037</v>
      </c>
      <c r="E475" s="11">
        <v>1377</v>
      </c>
      <c r="F475" s="11">
        <v>4043</v>
      </c>
      <c r="G475" s="12">
        <v>259</v>
      </c>
      <c r="H475" s="11">
        <v>221</v>
      </c>
      <c r="I475" s="12">
        <v>1372</v>
      </c>
      <c r="J475" s="17">
        <v>905</v>
      </c>
      <c r="K475" s="13">
        <v>0</v>
      </c>
      <c r="L475" s="13">
        <v>0</v>
      </c>
      <c r="M475" s="29">
        <v>0</v>
      </c>
      <c r="N475" s="27">
        <f t="shared" si="7"/>
        <v>136920</v>
      </c>
    </row>
    <row r="476" spans="1:14" ht="25.5" x14ac:dyDescent="0.25">
      <c r="A476" s="14" t="s">
        <v>939</v>
      </c>
      <c r="B476" s="9" t="s">
        <v>940</v>
      </c>
      <c r="C476" s="27">
        <v>81648</v>
      </c>
      <c r="D476" s="11">
        <v>36631</v>
      </c>
      <c r="E476" s="11">
        <v>1321</v>
      </c>
      <c r="F476" s="11">
        <v>3835</v>
      </c>
      <c r="G476" s="12">
        <v>242</v>
      </c>
      <c r="H476" s="11">
        <v>210</v>
      </c>
      <c r="I476" s="12">
        <v>918</v>
      </c>
      <c r="J476" s="17">
        <v>712</v>
      </c>
      <c r="K476" s="13">
        <v>0</v>
      </c>
      <c r="L476" s="13">
        <v>0</v>
      </c>
      <c r="M476" s="29">
        <v>0</v>
      </c>
      <c r="N476" s="27">
        <f t="shared" si="7"/>
        <v>125517</v>
      </c>
    </row>
    <row r="477" spans="1:14" ht="25.5" x14ac:dyDescent="0.25">
      <c r="A477" s="14" t="s">
        <v>941</v>
      </c>
      <c r="B477" s="9" t="s">
        <v>942</v>
      </c>
      <c r="C477" s="27">
        <v>123682</v>
      </c>
      <c r="D477" s="11">
        <v>44614</v>
      </c>
      <c r="E477" s="11">
        <v>1820</v>
      </c>
      <c r="F477" s="11">
        <v>5336</v>
      </c>
      <c r="G477" s="12">
        <v>399</v>
      </c>
      <c r="H477" s="11">
        <v>289</v>
      </c>
      <c r="I477" s="12">
        <v>4177</v>
      </c>
      <c r="J477" s="17">
        <v>2205</v>
      </c>
      <c r="K477" s="13">
        <v>0</v>
      </c>
      <c r="L477" s="13">
        <v>0</v>
      </c>
      <c r="M477" s="29">
        <v>0</v>
      </c>
      <c r="N477" s="27">
        <f t="shared" si="7"/>
        <v>182522</v>
      </c>
    </row>
    <row r="478" spans="1:14" x14ac:dyDescent="0.25">
      <c r="A478" s="14" t="s">
        <v>943</v>
      </c>
      <c r="B478" s="9" t="s">
        <v>944</v>
      </c>
      <c r="C478" s="27">
        <v>594007</v>
      </c>
      <c r="D478" s="11">
        <v>177709</v>
      </c>
      <c r="E478" s="11">
        <v>7951.5</v>
      </c>
      <c r="F478" s="11">
        <v>21431</v>
      </c>
      <c r="G478" s="12">
        <v>2954</v>
      </c>
      <c r="H478" s="11">
        <v>1147</v>
      </c>
      <c r="I478" s="12">
        <v>41066</v>
      </c>
      <c r="J478" s="17">
        <v>18751</v>
      </c>
      <c r="K478" s="13">
        <v>0</v>
      </c>
      <c r="L478" s="13">
        <v>0</v>
      </c>
      <c r="M478" s="29">
        <v>0</v>
      </c>
      <c r="N478" s="27">
        <f t="shared" si="7"/>
        <v>865016.5</v>
      </c>
    </row>
    <row r="479" spans="1:14" x14ac:dyDescent="0.25">
      <c r="A479" s="14" t="s">
        <v>945</v>
      </c>
      <c r="B479" s="9" t="s">
        <v>946</v>
      </c>
      <c r="C479" s="27">
        <v>841352</v>
      </c>
      <c r="D479" s="11">
        <v>1752561</v>
      </c>
      <c r="E479" s="11">
        <v>10801</v>
      </c>
      <c r="F479" s="11">
        <v>29740</v>
      </c>
      <c r="G479" s="12">
        <v>4128</v>
      </c>
      <c r="H479" s="11">
        <v>1560</v>
      </c>
      <c r="I479" s="12">
        <v>47682</v>
      </c>
      <c r="J479" s="17">
        <v>27090</v>
      </c>
      <c r="K479" s="13">
        <v>0</v>
      </c>
      <c r="L479" s="13">
        <v>96517</v>
      </c>
      <c r="M479" s="29">
        <v>0</v>
      </c>
      <c r="N479" s="27">
        <f t="shared" si="7"/>
        <v>2811431</v>
      </c>
    </row>
    <row r="480" spans="1:14" x14ac:dyDescent="0.25">
      <c r="A480" s="14" t="s">
        <v>947</v>
      </c>
      <c r="B480" s="9" t="s">
        <v>948</v>
      </c>
      <c r="C480" s="27">
        <v>638212</v>
      </c>
      <c r="D480" s="11">
        <v>354954</v>
      </c>
      <c r="E480" s="11">
        <v>8737</v>
      </c>
      <c r="F480" s="11">
        <v>24191</v>
      </c>
      <c r="G480" s="12">
        <v>2923</v>
      </c>
      <c r="H480" s="11">
        <v>1312</v>
      </c>
      <c r="I480" s="12">
        <v>38213</v>
      </c>
      <c r="J480" s="17">
        <v>19501</v>
      </c>
      <c r="K480" s="13">
        <v>0</v>
      </c>
      <c r="L480" s="13">
        <v>29061</v>
      </c>
      <c r="M480" s="29">
        <v>0</v>
      </c>
      <c r="N480" s="27">
        <f t="shared" si="7"/>
        <v>1117104</v>
      </c>
    </row>
    <row r="481" spans="1:14" ht="25.5" x14ac:dyDescent="0.25">
      <c r="A481" s="14" t="s">
        <v>949</v>
      </c>
      <c r="B481" s="9" t="s">
        <v>950</v>
      </c>
      <c r="C481" s="27">
        <v>1859256</v>
      </c>
      <c r="D481" s="11">
        <v>747219</v>
      </c>
      <c r="E481" s="11">
        <v>21998</v>
      </c>
      <c r="F481" s="11">
        <v>60877</v>
      </c>
      <c r="G481" s="12">
        <v>8115</v>
      </c>
      <c r="H481" s="11">
        <v>3164</v>
      </c>
      <c r="I481" s="12">
        <v>97526</v>
      </c>
      <c r="J481" s="17">
        <v>51712</v>
      </c>
      <c r="K481" s="13">
        <v>0</v>
      </c>
      <c r="L481" s="13">
        <v>0</v>
      </c>
      <c r="M481" s="29">
        <v>0</v>
      </c>
      <c r="N481" s="27">
        <f t="shared" si="7"/>
        <v>2849867</v>
      </c>
    </row>
    <row r="482" spans="1:14" x14ac:dyDescent="0.25">
      <c r="A482" s="14" t="s">
        <v>951</v>
      </c>
      <c r="B482" s="9" t="s">
        <v>952</v>
      </c>
      <c r="C482" s="27">
        <v>290154</v>
      </c>
      <c r="D482" s="11">
        <v>53250</v>
      </c>
      <c r="E482" s="11">
        <v>3764</v>
      </c>
      <c r="F482" s="11">
        <v>10285</v>
      </c>
      <c r="G482" s="12">
        <v>1224</v>
      </c>
      <c r="H482" s="11">
        <v>551</v>
      </c>
      <c r="I482" s="12">
        <v>12659</v>
      </c>
      <c r="J482" s="17">
        <v>7179</v>
      </c>
      <c r="K482" s="13">
        <v>0</v>
      </c>
      <c r="L482" s="13">
        <v>29034</v>
      </c>
      <c r="M482" s="29">
        <v>0</v>
      </c>
      <c r="N482" s="27">
        <f t="shared" si="7"/>
        <v>408100</v>
      </c>
    </row>
    <row r="483" spans="1:14" x14ac:dyDescent="0.25">
      <c r="A483" s="14" t="s">
        <v>953</v>
      </c>
      <c r="B483" s="9" t="s">
        <v>954</v>
      </c>
      <c r="C483" s="27">
        <v>96996</v>
      </c>
      <c r="D483" s="11">
        <v>55572</v>
      </c>
      <c r="E483" s="11">
        <v>1621</v>
      </c>
      <c r="F483" s="11">
        <v>4864</v>
      </c>
      <c r="G483" s="12">
        <v>240</v>
      </c>
      <c r="H483" s="11">
        <v>266</v>
      </c>
      <c r="I483" s="12">
        <v>1215</v>
      </c>
      <c r="J483" s="17">
        <v>774</v>
      </c>
      <c r="K483" s="13">
        <v>0</v>
      </c>
      <c r="L483" s="13">
        <v>0</v>
      </c>
      <c r="M483" s="29">
        <v>0</v>
      </c>
      <c r="N483" s="27">
        <f t="shared" si="7"/>
        <v>161548</v>
      </c>
    </row>
    <row r="484" spans="1:14" x14ac:dyDescent="0.25">
      <c r="A484" s="14" t="s">
        <v>955</v>
      </c>
      <c r="B484" s="9" t="s">
        <v>956</v>
      </c>
      <c r="C484" s="27">
        <v>419046</v>
      </c>
      <c r="D484" s="11">
        <v>228686</v>
      </c>
      <c r="E484" s="11">
        <v>6667</v>
      </c>
      <c r="F484" s="11">
        <v>19657</v>
      </c>
      <c r="G484" s="12">
        <v>1201</v>
      </c>
      <c r="H484" s="11">
        <v>1071</v>
      </c>
      <c r="I484" s="16">
        <v>8008</v>
      </c>
      <c r="J484" s="18">
        <v>4989</v>
      </c>
      <c r="K484" s="13">
        <v>0</v>
      </c>
      <c r="L484" s="13">
        <v>0</v>
      </c>
      <c r="M484" s="29">
        <v>0</v>
      </c>
      <c r="N484" s="27">
        <f t="shared" si="7"/>
        <v>689325</v>
      </c>
    </row>
    <row r="485" spans="1:14" x14ac:dyDescent="0.25">
      <c r="A485" s="14" t="s">
        <v>957</v>
      </c>
      <c r="B485" s="9" t="s">
        <v>958</v>
      </c>
      <c r="C485" s="27">
        <v>125426</v>
      </c>
      <c r="D485" s="11">
        <v>53096</v>
      </c>
      <c r="E485" s="11">
        <v>1874</v>
      </c>
      <c r="F485" s="11">
        <v>5537</v>
      </c>
      <c r="G485" s="12">
        <v>384</v>
      </c>
      <c r="H485" s="11">
        <v>301</v>
      </c>
      <c r="I485" s="12">
        <v>3051</v>
      </c>
      <c r="J485" s="17">
        <v>1857</v>
      </c>
      <c r="K485" s="13">
        <v>0</v>
      </c>
      <c r="L485" s="13">
        <v>0</v>
      </c>
      <c r="M485" s="29">
        <v>0</v>
      </c>
      <c r="N485" s="27">
        <f t="shared" si="7"/>
        <v>191526</v>
      </c>
    </row>
    <row r="486" spans="1:14" ht="25.5" x14ac:dyDescent="0.25">
      <c r="A486" s="14" t="s">
        <v>959</v>
      </c>
      <c r="B486" s="9" t="s">
        <v>960</v>
      </c>
      <c r="C486" s="27">
        <v>178904</v>
      </c>
      <c r="D486" s="11">
        <v>51845</v>
      </c>
      <c r="E486" s="11">
        <v>2595</v>
      </c>
      <c r="F486" s="11">
        <v>7425</v>
      </c>
      <c r="G486" s="12">
        <v>712</v>
      </c>
      <c r="H486" s="11">
        <v>401</v>
      </c>
      <c r="I486" s="12">
        <v>8225</v>
      </c>
      <c r="J486" s="17">
        <v>4494</v>
      </c>
      <c r="K486" s="13">
        <v>0</v>
      </c>
      <c r="L486" s="13">
        <v>0</v>
      </c>
      <c r="M486" s="29">
        <v>0</v>
      </c>
      <c r="N486" s="27">
        <f t="shared" si="7"/>
        <v>254601</v>
      </c>
    </row>
    <row r="487" spans="1:14" x14ac:dyDescent="0.25">
      <c r="A487" s="14" t="s">
        <v>961</v>
      </c>
      <c r="B487" s="9" t="s">
        <v>962</v>
      </c>
      <c r="C487" s="27">
        <v>748730</v>
      </c>
      <c r="D487" s="11">
        <v>372263</v>
      </c>
      <c r="E487" s="11">
        <v>9159.5</v>
      </c>
      <c r="F487" s="11">
        <v>24357</v>
      </c>
      <c r="G487" s="12">
        <v>3515</v>
      </c>
      <c r="H487" s="11">
        <v>1307</v>
      </c>
      <c r="I487" s="12">
        <v>25663</v>
      </c>
      <c r="J487" s="17">
        <v>16840</v>
      </c>
      <c r="K487" s="13">
        <v>0</v>
      </c>
      <c r="L487" s="13">
        <v>24130</v>
      </c>
      <c r="M487" s="29">
        <v>0</v>
      </c>
      <c r="N487" s="27">
        <f t="shared" si="7"/>
        <v>1225964.5</v>
      </c>
    </row>
    <row r="488" spans="1:14" x14ac:dyDescent="0.25">
      <c r="A488" s="14" t="s">
        <v>963</v>
      </c>
      <c r="B488" s="9" t="s">
        <v>964</v>
      </c>
      <c r="C488" s="27">
        <v>76674</v>
      </c>
      <c r="D488" s="11">
        <v>38199</v>
      </c>
      <c r="E488" s="11">
        <v>1242</v>
      </c>
      <c r="F488" s="11">
        <v>3582</v>
      </c>
      <c r="G488" s="12">
        <v>235</v>
      </c>
      <c r="H488" s="11">
        <v>198</v>
      </c>
      <c r="I488" s="12">
        <v>958</v>
      </c>
      <c r="J488" s="17">
        <v>743</v>
      </c>
      <c r="K488" s="13">
        <v>0</v>
      </c>
      <c r="L488" s="13">
        <v>0</v>
      </c>
      <c r="M488" s="29">
        <v>0</v>
      </c>
      <c r="N488" s="27">
        <f t="shared" si="7"/>
        <v>121831</v>
      </c>
    </row>
    <row r="489" spans="1:14" x14ac:dyDescent="0.25">
      <c r="A489" s="14" t="s">
        <v>965</v>
      </c>
      <c r="B489" s="9" t="s">
        <v>966</v>
      </c>
      <c r="C489" s="27">
        <v>147260</v>
      </c>
      <c r="D489" s="11">
        <v>65172</v>
      </c>
      <c r="E489" s="11">
        <v>2177</v>
      </c>
      <c r="F489" s="11">
        <v>6381</v>
      </c>
      <c r="G489" s="12">
        <v>468</v>
      </c>
      <c r="H489" s="11">
        <v>341</v>
      </c>
      <c r="I489" s="12">
        <v>3821</v>
      </c>
      <c r="J489" s="17">
        <v>2174</v>
      </c>
      <c r="K489" s="13">
        <v>0</v>
      </c>
      <c r="L489" s="13">
        <v>7819</v>
      </c>
      <c r="M489" s="29">
        <v>0</v>
      </c>
      <c r="N489" s="27">
        <f t="shared" si="7"/>
        <v>235613</v>
      </c>
    </row>
    <row r="490" spans="1:14" x14ac:dyDescent="0.25">
      <c r="A490" s="14" t="s">
        <v>967</v>
      </c>
      <c r="B490" s="9" t="s">
        <v>968</v>
      </c>
      <c r="C490" s="27">
        <v>144604</v>
      </c>
      <c r="D490" s="11">
        <v>38240</v>
      </c>
      <c r="E490" s="11">
        <v>2122</v>
      </c>
      <c r="F490" s="11">
        <v>6268</v>
      </c>
      <c r="G490" s="12">
        <v>452</v>
      </c>
      <c r="H490" s="11">
        <v>339</v>
      </c>
      <c r="I490" s="12">
        <v>4552</v>
      </c>
      <c r="J490" s="17">
        <v>2460</v>
      </c>
      <c r="K490" s="13">
        <v>0</v>
      </c>
      <c r="L490" s="13">
        <v>0</v>
      </c>
      <c r="M490" s="29">
        <v>0</v>
      </c>
      <c r="N490" s="27">
        <f t="shared" si="7"/>
        <v>199037</v>
      </c>
    </row>
    <row r="491" spans="1:14" x14ac:dyDescent="0.25">
      <c r="A491" s="14" t="s">
        <v>969</v>
      </c>
      <c r="B491" s="9" t="s">
        <v>970</v>
      </c>
      <c r="C491" s="27">
        <v>59384</v>
      </c>
      <c r="D491" s="11">
        <v>33840</v>
      </c>
      <c r="E491" s="11">
        <v>1029</v>
      </c>
      <c r="F491" s="11">
        <v>3166</v>
      </c>
      <c r="G491" s="12">
        <v>116</v>
      </c>
      <c r="H491" s="11">
        <v>179</v>
      </c>
      <c r="I491" s="12">
        <v>504</v>
      </c>
      <c r="J491" s="17">
        <v>278</v>
      </c>
      <c r="K491" s="13">
        <v>0</v>
      </c>
      <c r="L491" s="13">
        <v>0</v>
      </c>
      <c r="M491" s="29">
        <v>0</v>
      </c>
      <c r="N491" s="27">
        <f t="shared" si="7"/>
        <v>98496</v>
      </c>
    </row>
    <row r="492" spans="1:14" x14ac:dyDescent="0.25">
      <c r="A492" s="14" t="s">
        <v>971</v>
      </c>
      <c r="B492" s="9" t="s">
        <v>972</v>
      </c>
      <c r="C492" s="27">
        <v>128430</v>
      </c>
      <c r="D492" s="11">
        <v>49421</v>
      </c>
      <c r="E492" s="11">
        <v>1920</v>
      </c>
      <c r="F492" s="11">
        <v>5681</v>
      </c>
      <c r="G492" s="12">
        <v>390</v>
      </c>
      <c r="H492" s="11">
        <v>302</v>
      </c>
      <c r="I492" s="12">
        <v>2360</v>
      </c>
      <c r="J492" s="17">
        <v>1470</v>
      </c>
      <c r="K492" s="13">
        <v>0</v>
      </c>
      <c r="L492" s="13">
        <v>0</v>
      </c>
      <c r="M492" s="29">
        <v>0</v>
      </c>
      <c r="N492" s="27">
        <f t="shared" si="7"/>
        <v>189974</v>
      </c>
    </row>
    <row r="493" spans="1:14" x14ac:dyDescent="0.25">
      <c r="A493" s="14" t="s">
        <v>973</v>
      </c>
      <c r="B493" s="9" t="s">
        <v>974</v>
      </c>
      <c r="C493" s="27">
        <v>170288</v>
      </c>
      <c r="D493" s="11">
        <v>58146</v>
      </c>
      <c r="E493" s="11">
        <v>2331</v>
      </c>
      <c r="F493" s="11">
        <v>6709</v>
      </c>
      <c r="G493" s="12">
        <v>613</v>
      </c>
      <c r="H493" s="11">
        <v>356</v>
      </c>
      <c r="I493" s="12">
        <v>5243</v>
      </c>
      <c r="J493" s="17">
        <v>2878</v>
      </c>
      <c r="K493" s="13">
        <v>0</v>
      </c>
      <c r="L493" s="13">
        <v>0</v>
      </c>
      <c r="M493" s="29">
        <v>0</v>
      </c>
      <c r="N493" s="27">
        <f t="shared" si="7"/>
        <v>246564</v>
      </c>
    </row>
    <row r="494" spans="1:14" ht="25.5" x14ac:dyDescent="0.25">
      <c r="A494" s="14" t="s">
        <v>975</v>
      </c>
      <c r="B494" s="9" t="s">
        <v>976</v>
      </c>
      <c r="C494" s="27">
        <v>4081727</v>
      </c>
      <c r="D494" s="11">
        <v>1377668</v>
      </c>
      <c r="E494" s="11">
        <v>45112</v>
      </c>
      <c r="F494" s="11">
        <v>120759</v>
      </c>
      <c r="G494" s="12">
        <v>21761</v>
      </c>
      <c r="H494" s="11">
        <v>5653</v>
      </c>
      <c r="I494" s="12">
        <v>132885</v>
      </c>
      <c r="J494" s="17">
        <v>99417</v>
      </c>
      <c r="K494" s="13">
        <v>0</v>
      </c>
      <c r="L494" s="13">
        <v>0</v>
      </c>
      <c r="M494" s="29">
        <v>0</v>
      </c>
      <c r="N494" s="27">
        <f t="shared" si="7"/>
        <v>5884982</v>
      </c>
    </row>
    <row r="495" spans="1:14" ht="25.5" x14ac:dyDescent="0.25">
      <c r="A495" s="14" t="s">
        <v>977</v>
      </c>
      <c r="B495" s="9" t="s">
        <v>978</v>
      </c>
      <c r="C495" s="27">
        <v>550686</v>
      </c>
      <c r="D495" s="11">
        <v>243927</v>
      </c>
      <c r="E495" s="11">
        <v>6064</v>
      </c>
      <c r="F495" s="11">
        <v>15718</v>
      </c>
      <c r="G495" s="12">
        <v>2776</v>
      </c>
      <c r="H495" s="11">
        <v>835</v>
      </c>
      <c r="I495" s="12">
        <v>24349</v>
      </c>
      <c r="J495" s="17">
        <v>16136</v>
      </c>
      <c r="K495" s="13">
        <v>0</v>
      </c>
      <c r="L495" s="13">
        <v>0</v>
      </c>
      <c r="M495" s="29">
        <v>0</v>
      </c>
      <c r="N495" s="27">
        <f t="shared" si="7"/>
        <v>860491</v>
      </c>
    </row>
    <row r="496" spans="1:14" x14ac:dyDescent="0.25">
      <c r="A496" s="14" t="s">
        <v>979</v>
      </c>
      <c r="B496" s="9" t="s">
        <v>980</v>
      </c>
      <c r="C496" s="27">
        <v>310438</v>
      </c>
      <c r="D496" s="11">
        <v>122427</v>
      </c>
      <c r="E496" s="11">
        <v>3822</v>
      </c>
      <c r="F496" s="11">
        <v>10987</v>
      </c>
      <c r="G496" s="12">
        <v>1205</v>
      </c>
      <c r="H496" s="11">
        <v>581</v>
      </c>
      <c r="I496" s="12">
        <v>11019</v>
      </c>
      <c r="J496" s="17">
        <v>6436</v>
      </c>
      <c r="K496" s="13">
        <v>0</v>
      </c>
      <c r="L496" s="13">
        <v>0</v>
      </c>
      <c r="M496" s="29">
        <v>0</v>
      </c>
      <c r="N496" s="27">
        <f t="shared" si="7"/>
        <v>466915</v>
      </c>
    </row>
    <row r="497" spans="1:14" x14ac:dyDescent="0.25">
      <c r="A497" s="14" t="s">
        <v>981</v>
      </c>
      <c r="B497" s="9" t="s">
        <v>982</v>
      </c>
      <c r="C497" s="27">
        <v>201464</v>
      </c>
      <c r="D497" s="11">
        <v>95262</v>
      </c>
      <c r="E497" s="11">
        <v>2901</v>
      </c>
      <c r="F497" s="11">
        <v>8385</v>
      </c>
      <c r="G497" s="12">
        <v>731</v>
      </c>
      <c r="H497" s="11">
        <v>453</v>
      </c>
      <c r="I497" s="12">
        <v>9025</v>
      </c>
      <c r="J497" s="17">
        <v>4409</v>
      </c>
      <c r="K497" s="13">
        <v>0</v>
      </c>
      <c r="L497" s="13">
        <v>17983</v>
      </c>
      <c r="M497" s="29">
        <v>0</v>
      </c>
      <c r="N497" s="27">
        <f t="shared" si="7"/>
        <v>340613</v>
      </c>
    </row>
    <row r="498" spans="1:14" ht="25.5" x14ac:dyDescent="0.25">
      <c r="A498" s="14" t="s">
        <v>983</v>
      </c>
      <c r="B498" s="9" t="s">
        <v>984</v>
      </c>
      <c r="C498" s="27">
        <v>186930</v>
      </c>
      <c r="D498" s="11">
        <v>212712</v>
      </c>
      <c r="E498" s="11">
        <v>2395</v>
      </c>
      <c r="F498" s="11">
        <v>6711</v>
      </c>
      <c r="G498" s="12">
        <v>750</v>
      </c>
      <c r="H498" s="11">
        <v>346</v>
      </c>
      <c r="I498" s="12">
        <v>6102</v>
      </c>
      <c r="J498" s="17">
        <v>3806</v>
      </c>
      <c r="K498" s="13">
        <v>0</v>
      </c>
      <c r="L498" s="13">
        <v>0</v>
      </c>
      <c r="M498" s="29">
        <v>0</v>
      </c>
      <c r="N498" s="27">
        <f t="shared" si="7"/>
        <v>419752</v>
      </c>
    </row>
    <row r="499" spans="1:14" x14ac:dyDescent="0.25">
      <c r="A499" s="14" t="s">
        <v>985</v>
      </c>
      <c r="B499" s="9" t="s">
        <v>986</v>
      </c>
      <c r="C499" s="27">
        <v>236562</v>
      </c>
      <c r="D499" s="11">
        <v>86939</v>
      </c>
      <c r="E499" s="11">
        <v>2059</v>
      </c>
      <c r="F499" s="11">
        <v>6669</v>
      </c>
      <c r="G499" s="12">
        <v>861</v>
      </c>
      <c r="H499" s="11">
        <v>430</v>
      </c>
      <c r="I499" s="12">
        <v>4937</v>
      </c>
      <c r="J499" s="17">
        <v>3551</v>
      </c>
      <c r="K499" s="13">
        <v>0</v>
      </c>
      <c r="L499" s="13">
        <v>4353</v>
      </c>
      <c r="M499" s="29">
        <v>0</v>
      </c>
      <c r="N499" s="27">
        <f t="shared" si="7"/>
        <v>346361</v>
      </c>
    </row>
    <row r="500" spans="1:14" x14ac:dyDescent="0.25">
      <c r="A500" s="14" t="s">
        <v>987</v>
      </c>
      <c r="B500" s="9" t="s">
        <v>988</v>
      </c>
      <c r="C500" s="27">
        <v>69390</v>
      </c>
      <c r="D500" s="11">
        <v>40159</v>
      </c>
      <c r="E500" s="11">
        <v>1149</v>
      </c>
      <c r="F500" s="11">
        <v>3452</v>
      </c>
      <c r="G500" s="12">
        <v>171</v>
      </c>
      <c r="H500" s="11">
        <v>189</v>
      </c>
      <c r="I500" s="12">
        <v>276</v>
      </c>
      <c r="J500" s="17">
        <v>317</v>
      </c>
      <c r="K500" s="13">
        <v>0</v>
      </c>
      <c r="L500" s="13">
        <v>0</v>
      </c>
      <c r="M500" s="29">
        <v>0</v>
      </c>
      <c r="N500" s="27">
        <f t="shared" si="7"/>
        <v>115103</v>
      </c>
    </row>
    <row r="501" spans="1:14" x14ac:dyDescent="0.25">
      <c r="A501" s="14" t="s">
        <v>989</v>
      </c>
      <c r="B501" s="9" t="s">
        <v>990</v>
      </c>
      <c r="C501" s="27">
        <v>296044</v>
      </c>
      <c r="D501" s="11">
        <v>69625</v>
      </c>
      <c r="E501" s="11">
        <v>4068</v>
      </c>
      <c r="F501" s="11">
        <v>11823</v>
      </c>
      <c r="G501" s="12">
        <v>1093</v>
      </c>
      <c r="H501" s="11">
        <v>631</v>
      </c>
      <c r="I501" s="12">
        <v>13063</v>
      </c>
      <c r="J501" s="17">
        <v>6815</v>
      </c>
      <c r="K501" s="13">
        <v>0</v>
      </c>
      <c r="L501" s="13">
        <v>0</v>
      </c>
      <c r="M501" s="29">
        <v>0</v>
      </c>
      <c r="N501" s="27">
        <f t="shared" si="7"/>
        <v>403162</v>
      </c>
    </row>
    <row r="502" spans="1:14" ht="25.5" x14ac:dyDescent="0.25">
      <c r="A502" s="14" t="s">
        <v>991</v>
      </c>
      <c r="B502" s="9" t="s">
        <v>992</v>
      </c>
      <c r="C502" s="27">
        <v>190682</v>
      </c>
      <c r="D502" s="11">
        <v>57540</v>
      </c>
      <c r="E502" s="11">
        <v>2611</v>
      </c>
      <c r="F502" s="11">
        <v>7532</v>
      </c>
      <c r="G502" s="12">
        <v>684</v>
      </c>
      <c r="H502" s="11">
        <v>408</v>
      </c>
      <c r="I502" s="12">
        <v>8373</v>
      </c>
      <c r="J502" s="17">
        <v>4231</v>
      </c>
      <c r="K502" s="13">
        <v>0</v>
      </c>
      <c r="L502" s="13">
        <v>0</v>
      </c>
      <c r="M502" s="29">
        <v>0</v>
      </c>
      <c r="N502" s="27">
        <f t="shared" si="7"/>
        <v>272061</v>
      </c>
    </row>
    <row r="503" spans="1:14" x14ac:dyDescent="0.25">
      <c r="A503" s="14" t="s">
        <v>993</v>
      </c>
      <c r="B503" s="9" t="s">
        <v>994</v>
      </c>
      <c r="C503" s="27">
        <v>259130</v>
      </c>
      <c r="D503" s="11">
        <v>56958</v>
      </c>
      <c r="E503" s="11">
        <v>3392</v>
      </c>
      <c r="F503" s="11">
        <v>8772</v>
      </c>
      <c r="G503" s="12">
        <v>1365</v>
      </c>
      <c r="H503" s="11">
        <v>506</v>
      </c>
      <c r="I503" s="12">
        <v>11316</v>
      </c>
      <c r="J503" s="17">
        <v>7209</v>
      </c>
      <c r="K503" s="13">
        <v>0</v>
      </c>
      <c r="L503" s="13">
        <v>25827</v>
      </c>
      <c r="M503" s="29">
        <v>0</v>
      </c>
      <c r="N503" s="27">
        <f t="shared" si="7"/>
        <v>374475</v>
      </c>
    </row>
    <row r="504" spans="1:14" ht="25.5" x14ac:dyDescent="0.25">
      <c r="A504" s="14" t="s">
        <v>995</v>
      </c>
      <c r="B504" s="9" t="s">
        <v>996</v>
      </c>
      <c r="C504" s="27">
        <v>277334</v>
      </c>
      <c r="D504" s="11">
        <v>111433</v>
      </c>
      <c r="E504" s="11">
        <v>4004</v>
      </c>
      <c r="F504" s="11">
        <v>11720</v>
      </c>
      <c r="G504" s="12">
        <v>898</v>
      </c>
      <c r="H504" s="11">
        <v>664</v>
      </c>
      <c r="I504" s="12">
        <v>8107</v>
      </c>
      <c r="J504" s="17">
        <v>4363</v>
      </c>
      <c r="K504" s="13">
        <v>0</v>
      </c>
      <c r="L504" s="13">
        <v>6747</v>
      </c>
      <c r="M504" s="29">
        <v>0</v>
      </c>
      <c r="N504" s="27">
        <f t="shared" si="7"/>
        <v>425270</v>
      </c>
    </row>
    <row r="505" spans="1:14" x14ac:dyDescent="0.25">
      <c r="A505" s="14" t="s">
        <v>997</v>
      </c>
      <c r="B505" s="9" t="s">
        <v>998</v>
      </c>
      <c r="C505" s="27">
        <v>94670</v>
      </c>
      <c r="D505" s="11">
        <v>37654</v>
      </c>
      <c r="E505" s="11">
        <v>1323</v>
      </c>
      <c r="F505" s="11">
        <v>3331</v>
      </c>
      <c r="G505" s="12">
        <v>446</v>
      </c>
      <c r="H505" s="11">
        <v>185</v>
      </c>
      <c r="I505" s="12">
        <v>1254</v>
      </c>
      <c r="J505" s="17">
        <v>1454</v>
      </c>
      <c r="K505" s="13">
        <v>0</v>
      </c>
      <c r="L505" s="13">
        <v>0</v>
      </c>
      <c r="M505" s="29">
        <v>0</v>
      </c>
      <c r="N505" s="27">
        <f t="shared" si="7"/>
        <v>140317</v>
      </c>
    </row>
    <row r="506" spans="1:14" ht="25.5" x14ac:dyDescent="0.25">
      <c r="A506" s="14" t="s">
        <v>999</v>
      </c>
      <c r="B506" s="9" t="s">
        <v>1000</v>
      </c>
      <c r="C506" s="27">
        <v>285992</v>
      </c>
      <c r="D506" s="11">
        <v>99674</v>
      </c>
      <c r="E506" s="11">
        <v>3911</v>
      </c>
      <c r="F506" s="11">
        <v>11261</v>
      </c>
      <c r="G506" s="12">
        <v>1030</v>
      </c>
      <c r="H506" s="11">
        <v>622</v>
      </c>
      <c r="I506" s="12">
        <v>13320</v>
      </c>
      <c r="J506" s="17">
        <v>6374</v>
      </c>
      <c r="K506" s="13">
        <v>0</v>
      </c>
      <c r="L506" s="13">
        <v>0</v>
      </c>
      <c r="M506" s="29">
        <v>0</v>
      </c>
      <c r="N506" s="27">
        <f t="shared" si="7"/>
        <v>422184</v>
      </c>
    </row>
    <row r="507" spans="1:14" x14ac:dyDescent="0.25">
      <c r="A507" s="14" t="s">
        <v>1001</v>
      </c>
      <c r="B507" s="9" t="s">
        <v>1002</v>
      </c>
      <c r="C507" s="27">
        <v>208060</v>
      </c>
      <c r="D507" s="11">
        <v>58101</v>
      </c>
      <c r="E507" s="11">
        <v>2974</v>
      </c>
      <c r="F507" s="11">
        <v>8629</v>
      </c>
      <c r="G507" s="12">
        <v>710</v>
      </c>
      <c r="H507" s="11">
        <v>466</v>
      </c>
      <c r="I507" s="12">
        <v>8867</v>
      </c>
      <c r="J507" s="17">
        <v>4231</v>
      </c>
      <c r="K507" s="13">
        <v>0</v>
      </c>
      <c r="L507" s="13">
        <v>0</v>
      </c>
      <c r="M507" s="29">
        <v>0</v>
      </c>
      <c r="N507" s="27">
        <f t="shared" si="7"/>
        <v>292038</v>
      </c>
    </row>
    <row r="508" spans="1:14" x14ac:dyDescent="0.25">
      <c r="A508" s="14" t="s">
        <v>1003</v>
      </c>
      <c r="B508" s="9" t="s">
        <v>1004</v>
      </c>
      <c r="C508" s="27">
        <v>136020</v>
      </c>
      <c r="D508" s="11">
        <v>55623</v>
      </c>
      <c r="E508" s="11">
        <v>1836</v>
      </c>
      <c r="F508" s="11">
        <v>5141</v>
      </c>
      <c r="G508" s="12">
        <v>530</v>
      </c>
      <c r="H508" s="11">
        <v>278</v>
      </c>
      <c r="I508" s="12">
        <v>3950</v>
      </c>
      <c r="J508" s="17">
        <v>2692</v>
      </c>
      <c r="K508" s="13">
        <v>0</v>
      </c>
      <c r="L508" s="13">
        <v>0</v>
      </c>
      <c r="M508" s="29">
        <v>0</v>
      </c>
      <c r="N508" s="27">
        <f t="shared" si="7"/>
        <v>206070</v>
      </c>
    </row>
    <row r="509" spans="1:14" x14ac:dyDescent="0.25">
      <c r="A509" s="14" t="s">
        <v>1005</v>
      </c>
      <c r="B509" s="9" t="s">
        <v>1006</v>
      </c>
      <c r="C509" s="27">
        <v>159764</v>
      </c>
      <c r="D509" s="11">
        <v>57675</v>
      </c>
      <c r="E509" s="11">
        <v>1792</v>
      </c>
      <c r="F509" s="11">
        <v>10131</v>
      </c>
      <c r="G509" s="12">
        <v>0</v>
      </c>
      <c r="H509" s="11">
        <v>552</v>
      </c>
      <c r="I509" s="12">
        <v>12560</v>
      </c>
      <c r="J509" s="17">
        <v>6227</v>
      </c>
      <c r="K509" s="13">
        <v>0</v>
      </c>
      <c r="L509" s="13">
        <v>0</v>
      </c>
      <c r="M509" s="29">
        <v>0</v>
      </c>
      <c r="N509" s="27">
        <f t="shared" si="7"/>
        <v>248701</v>
      </c>
    </row>
    <row r="510" spans="1:14" x14ac:dyDescent="0.25">
      <c r="A510" s="14" t="s">
        <v>1007</v>
      </c>
      <c r="B510" s="9" t="s">
        <v>1008</v>
      </c>
      <c r="C510" s="27">
        <v>414770</v>
      </c>
      <c r="D510" s="11">
        <v>160586</v>
      </c>
      <c r="E510" s="11">
        <v>5632</v>
      </c>
      <c r="F510" s="11">
        <v>15673</v>
      </c>
      <c r="G510" s="12">
        <v>1624</v>
      </c>
      <c r="H510" s="11">
        <v>905</v>
      </c>
      <c r="I510" s="12">
        <v>19333</v>
      </c>
      <c r="J510" s="17">
        <v>9762</v>
      </c>
      <c r="K510" s="13">
        <v>0</v>
      </c>
      <c r="L510" s="13">
        <v>0</v>
      </c>
      <c r="M510" s="29">
        <v>27908</v>
      </c>
      <c r="N510" s="27">
        <f t="shared" si="7"/>
        <v>656193</v>
      </c>
    </row>
    <row r="511" spans="1:14" ht="25.5" x14ac:dyDescent="0.25">
      <c r="A511" s="14" t="s">
        <v>1009</v>
      </c>
      <c r="B511" s="9" t="s">
        <v>1010</v>
      </c>
      <c r="C511" s="27">
        <v>213656</v>
      </c>
      <c r="D511" s="11">
        <v>76010</v>
      </c>
      <c r="E511" s="11">
        <v>2392</v>
      </c>
      <c r="F511" s="11">
        <v>6190</v>
      </c>
      <c r="G511" s="12">
        <v>1078</v>
      </c>
      <c r="H511" s="11">
        <v>372</v>
      </c>
      <c r="I511" s="12">
        <v>4779</v>
      </c>
      <c r="J511" s="17">
        <v>4402</v>
      </c>
      <c r="K511" s="13">
        <v>0</v>
      </c>
      <c r="L511" s="13">
        <v>0</v>
      </c>
      <c r="M511" s="29">
        <v>0</v>
      </c>
      <c r="N511" s="27">
        <f t="shared" si="7"/>
        <v>308879</v>
      </c>
    </row>
    <row r="512" spans="1:14" x14ac:dyDescent="0.25">
      <c r="A512" s="14" t="s">
        <v>1011</v>
      </c>
      <c r="B512" s="9" t="s">
        <v>1012</v>
      </c>
      <c r="C512" s="27">
        <v>458519</v>
      </c>
      <c r="D512" s="11">
        <v>153545</v>
      </c>
      <c r="E512" s="11">
        <v>6029.5</v>
      </c>
      <c r="F512" s="11">
        <v>16137</v>
      </c>
      <c r="G512" s="12">
        <v>2163</v>
      </c>
      <c r="H512" s="11">
        <v>871</v>
      </c>
      <c r="I512" s="12">
        <v>21417</v>
      </c>
      <c r="J512" s="17">
        <v>12555</v>
      </c>
      <c r="K512" s="13">
        <v>0</v>
      </c>
      <c r="L512" s="13">
        <v>0</v>
      </c>
      <c r="M512" s="29">
        <v>0</v>
      </c>
      <c r="N512" s="27">
        <f t="shared" si="7"/>
        <v>671236.5</v>
      </c>
    </row>
    <row r="513" spans="1:14" x14ac:dyDescent="0.25">
      <c r="A513" s="14" t="s">
        <v>1013</v>
      </c>
      <c r="B513" s="9" t="s">
        <v>1014</v>
      </c>
      <c r="C513" s="27">
        <v>99848</v>
      </c>
      <c r="D513" s="11">
        <v>47455</v>
      </c>
      <c r="E513" s="11">
        <v>1557</v>
      </c>
      <c r="F513" s="11">
        <v>4634</v>
      </c>
      <c r="G513" s="12">
        <v>283</v>
      </c>
      <c r="H513" s="11">
        <v>250</v>
      </c>
      <c r="I513" s="12">
        <v>2350</v>
      </c>
      <c r="J513" s="17">
        <v>1323</v>
      </c>
      <c r="K513" s="13">
        <v>0</v>
      </c>
      <c r="L513" s="13">
        <v>705</v>
      </c>
      <c r="M513" s="29">
        <v>0</v>
      </c>
      <c r="N513" s="27">
        <f t="shared" si="7"/>
        <v>158405</v>
      </c>
    </row>
    <row r="514" spans="1:14" x14ac:dyDescent="0.25">
      <c r="A514" s="14" t="s">
        <v>1015</v>
      </c>
      <c r="B514" s="9" t="s">
        <v>1016</v>
      </c>
      <c r="C514" s="27">
        <v>308364</v>
      </c>
      <c r="D514" s="11">
        <v>62053</v>
      </c>
      <c r="E514" s="11">
        <v>3983</v>
      </c>
      <c r="F514" s="11">
        <v>11466</v>
      </c>
      <c r="G514" s="12">
        <v>1150</v>
      </c>
      <c r="H514" s="11">
        <v>658</v>
      </c>
      <c r="I514" s="12">
        <v>15384</v>
      </c>
      <c r="J514" s="17">
        <v>7163</v>
      </c>
      <c r="K514" s="13">
        <v>0</v>
      </c>
      <c r="L514" s="13">
        <v>0</v>
      </c>
      <c r="M514" s="29">
        <v>0</v>
      </c>
      <c r="N514" s="27">
        <f t="shared" si="7"/>
        <v>410221</v>
      </c>
    </row>
    <row r="515" spans="1:14" x14ac:dyDescent="0.25">
      <c r="A515" s="14" t="s">
        <v>1017</v>
      </c>
      <c r="B515" s="9" t="s">
        <v>1018</v>
      </c>
      <c r="C515" s="27">
        <v>130338</v>
      </c>
      <c r="D515" s="11">
        <v>49232</v>
      </c>
      <c r="E515" s="11">
        <v>1748</v>
      </c>
      <c r="F515" s="11">
        <v>5789</v>
      </c>
      <c r="G515" s="12">
        <v>289</v>
      </c>
      <c r="H515" s="11">
        <v>302</v>
      </c>
      <c r="I515" s="12">
        <v>928</v>
      </c>
      <c r="J515" s="17">
        <v>696</v>
      </c>
      <c r="K515" s="13">
        <v>0</v>
      </c>
      <c r="L515" s="13">
        <v>0</v>
      </c>
      <c r="M515" s="29">
        <v>0</v>
      </c>
      <c r="N515" s="27">
        <f t="shared" si="7"/>
        <v>189322</v>
      </c>
    </row>
    <row r="516" spans="1:14" x14ac:dyDescent="0.25">
      <c r="A516" s="14" t="s">
        <v>1019</v>
      </c>
      <c r="B516" s="9" t="s">
        <v>1020</v>
      </c>
      <c r="C516" s="27">
        <v>191248</v>
      </c>
      <c r="D516" s="11">
        <v>80922</v>
      </c>
      <c r="E516" s="11">
        <v>2345.5</v>
      </c>
      <c r="F516" s="11">
        <v>6526</v>
      </c>
      <c r="G516" s="12">
        <v>826</v>
      </c>
      <c r="H516" s="11">
        <v>344</v>
      </c>
      <c r="I516" s="12">
        <v>4216</v>
      </c>
      <c r="J516" s="17">
        <v>3303</v>
      </c>
      <c r="K516" s="13">
        <v>0</v>
      </c>
      <c r="L516" s="13">
        <v>5837</v>
      </c>
      <c r="M516" s="29">
        <v>0</v>
      </c>
      <c r="N516" s="27">
        <f t="shared" si="7"/>
        <v>295567.5</v>
      </c>
    </row>
    <row r="517" spans="1:14" ht="25.5" x14ac:dyDescent="0.25">
      <c r="A517" s="14" t="s">
        <v>1021</v>
      </c>
      <c r="B517" s="9" t="s">
        <v>1022</v>
      </c>
      <c r="C517" s="27">
        <v>457111</v>
      </c>
      <c r="D517" s="11">
        <v>185207</v>
      </c>
      <c r="E517" s="11">
        <v>6194</v>
      </c>
      <c r="F517" s="11">
        <v>12521</v>
      </c>
      <c r="G517" s="12">
        <v>3991</v>
      </c>
      <c r="H517" s="11">
        <v>663</v>
      </c>
      <c r="I517" s="12">
        <v>18218</v>
      </c>
      <c r="J517" s="17">
        <v>17382</v>
      </c>
      <c r="K517" s="13">
        <v>0</v>
      </c>
      <c r="L517" s="13">
        <v>0</v>
      </c>
      <c r="M517" s="29">
        <v>0</v>
      </c>
      <c r="N517" s="27">
        <f t="shared" si="7"/>
        <v>701287</v>
      </c>
    </row>
    <row r="518" spans="1:14" ht="25.5" x14ac:dyDescent="0.25">
      <c r="A518" s="14" t="s">
        <v>1023</v>
      </c>
      <c r="B518" s="9" t="s">
        <v>1024</v>
      </c>
      <c r="C518" s="27">
        <v>98876</v>
      </c>
      <c r="D518" s="11">
        <v>43914</v>
      </c>
      <c r="E518" s="11">
        <v>1540</v>
      </c>
      <c r="F518" s="11">
        <v>4346</v>
      </c>
      <c r="G518" s="12">
        <v>349</v>
      </c>
      <c r="H518" s="11">
        <v>234</v>
      </c>
      <c r="I518" s="12">
        <v>1925</v>
      </c>
      <c r="J518" s="17">
        <v>1346</v>
      </c>
      <c r="K518" s="13">
        <v>0</v>
      </c>
      <c r="L518" s="13">
        <v>0</v>
      </c>
      <c r="M518" s="29">
        <v>0</v>
      </c>
      <c r="N518" s="27">
        <f t="shared" si="7"/>
        <v>152530</v>
      </c>
    </row>
    <row r="519" spans="1:14" ht="25.5" x14ac:dyDescent="0.25">
      <c r="A519" s="14" t="s">
        <v>1025</v>
      </c>
      <c r="B519" s="9" t="s">
        <v>1026</v>
      </c>
      <c r="C519" s="27">
        <v>197713</v>
      </c>
      <c r="D519" s="11">
        <v>123987</v>
      </c>
      <c r="E519" s="11">
        <v>2835</v>
      </c>
      <c r="F519" s="11">
        <v>7957</v>
      </c>
      <c r="G519" s="12">
        <v>820</v>
      </c>
      <c r="H519" s="11">
        <v>430</v>
      </c>
      <c r="I519" s="12">
        <v>9252</v>
      </c>
      <c r="J519" s="17">
        <v>4920</v>
      </c>
      <c r="K519" s="13">
        <v>0</v>
      </c>
      <c r="L519" s="13">
        <v>0</v>
      </c>
      <c r="M519" s="29">
        <v>0</v>
      </c>
      <c r="N519" s="27">
        <f t="shared" si="7"/>
        <v>347914</v>
      </c>
    </row>
    <row r="520" spans="1:14" ht="25.5" x14ac:dyDescent="0.25">
      <c r="A520" s="14" t="s">
        <v>1027</v>
      </c>
      <c r="B520" s="9" t="s">
        <v>1028</v>
      </c>
      <c r="C520" s="27">
        <v>125576</v>
      </c>
      <c r="D520" s="11">
        <v>42950</v>
      </c>
      <c r="E520" s="11">
        <v>1576</v>
      </c>
      <c r="F520" s="11">
        <v>4276</v>
      </c>
      <c r="G520" s="12">
        <v>544</v>
      </c>
      <c r="H520" s="11">
        <v>219</v>
      </c>
      <c r="I520" s="12">
        <v>3456</v>
      </c>
      <c r="J520" s="17">
        <v>2560</v>
      </c>
      <c r="K520" s="13">
        <v>0</v>
      </c>
      <c r="L520" s="13">
        <v>0</v>
      </c>
      <c r="M520" s="29">
        <v>0</v>
      </c>
      <c r="N520" s="27">
        <f t="shared" si="7"/>
        <v>181157</v>
      </c>
    </row>
    <row r="521" spans="1:14" ht="25.5" x14ac:dyDescent="0.25">
      <c r="A521" s="14" t="s">
        <v>1029</v>
      </c>
      <c r="B521" s="9" t="s">
        <v>1030</v>
      </c>
      <c r="C521" s="27">
        <v>551552</v>
      </c>
      <c r="D521" s="11">
        <v>129668</v>
      </c>
      <c r="E521" s="11">
        <v>6480</v>
      </c>
      <c r="F521" s="11">
        <v>17691</v>
      </c>
      <c r="G521" s="12">
        <v>2470</v>
      </c>
      <c r="H521" s="11">
        <v>956</v>
      </c>
      <c r="I521" s="12">
        <v>30807</v>
      </c>
      <c r="J521" s="17">
        <v>15510</v>
      </c>
      <c r="K521" s="13">
        <v>0</v>
      </c>
      <c r="L521" s="13">
        <v>0</v>
      </c>
      <c r="M521" s="29">
        <v>0</v>
      </c>
      <c r="N521" s="27">
        <f t="shared" si="7"/>
        <v>755134</v>
      </c>
    </row>
    <row r="522" spans="1:14" ht="25.5" x14ac:dyDescent="0.25">
      <c r="A522" s="14" t="s">
        <v>1031</v>
      </c>
      <c r="B522" s="9" t="s">
        <v>1032</v>
      </c>
      <c r="C522" s="27">
        <v>103200</v>
      </c>
      <c r="D522" s="11">
        <v>35450</v>
      </c>
      <c r="E522" s="11">
        <v>1675</v>
      </c>
      <c r="F522" s="11">
        <v>5083</v>
      </c>
      <c r="G522" s="12">
        <v>252</v>
      </c>
      <c r="H522" s="11">
        <v>273</v>
      </c>
      <c r="I522" s="12">
        <v>1708</v>
      </c>
      <c r="J522" s="17">
        <v>936</v>
      </c>
      <c r="K522" s="13">
        <v>0</v>
      </c>
      <c r="L522" s="13">
        <v>0</v>
      </c>
      <c r="M522" s="29">
        <v>0</v>
      </c>
      <c r="N522" s="27">
        <f t="shared" si="7"/>
        <v>148577</v>
      </c>
    </row>
    <row r="523" spans="1:14" ht="25.5" x14ac:dyDescent="0.25">
      <c r="A523" s="14" t="s">
        <v>1033</v>
      </c>
      <c r="B523" s="9" t="s">
        <v>1034</v>
      </c>
      <c r="C523" s="27">
        <v>222844</v>
      </c>
      <c r="D523" s="11">
        <v>130552</v>
      </c>
      <c r="E523" s="11">
        <v>3014</v>
      </c>
      <c r="F523" s="11">
        <v>8534</v>
      </c>
      <c r="G523" s="12">
        <v>845</v>
      </c>
      <c r="H523" s="11">
        <v>459</v>
      </c>
      <c r="I523" s="12">
        <v>8521</v>
      </c>
      <c r="J523" s="17">
        <v>4610</v>
      </c>
      <c r="K523" s="13">
        <v>0</v>
      </c>
      <c r="L523" s="13">
        <v>0</v>
      </c>
      <c r="M523" s="29">
        <v>0</v>
      </c>
      <c r="N523" s="27">
        <f t="shared" si="7"/>
        <v>379379</v>
      </c>
    </row>
    <row r="524" spans="1:14" ht="25.5" x14ac:dyDescent="0.25">
      <c r="A524" s="14" t="s">
        <v>1035</v>
      </c>
      <c r="B524" s="9" t="s">
        <v>1036</v>
      </c>
      <c r="C524" s="27">
        <v>106248</v>
      </c>
      <c r="D524" s="11">
        <v>44601</v>
      </c>
      <c r="E524" s="11">
        <v>1699</v>
      </c>
      <c r="F524" s="11">
        <v>5124</v>
      </c>
      <c r="G524" s="12">
        <v>276</v>
      </c>
      <c r="H524" s="11">
        <v>275</v>
      </c>
      <c r="I524" s="12">
        <v>2320</v>
      </c>
      <c r="J524" s="17">
        <v>1207</v>
      </c>
      <c r="K524" s="13">
        <v>0</v>
      </c>
      <c r="L524" s="13">
        <v>0</v>
      </c>
      <c r="M524" s="29">
        <v>0</v>
      </c>
      <c r="N524" s="27">
        <f t="shared" si="7"/>
        <v>161750</v>
      </c>
    </row>
    <row r="525" spans="1:14" ht="25.5" x14ac:dyDescent="0.25">
      <c r="A525" s="14" t="s">
        <v>1037</v>
      </c>
      <c r="B525" s="9" t="s">
        <v>1038</v>
      </c>
      <c r="C525" s="27">
        <v>442092</v>
      </c>
      <c r="D525" s="11">
        <v>80520</v>
      </c>
      <c r="E525" s="11">
        <v>5620</v>
      </c>
      <c r="F525" s="11">
        <v>15575</v>
      </c>
      <c r="G525" s="12">
        <v>1837</v>
      </c>
      <c r="H525" s="11">
        <v>846</v>
      </c>
      <c r="I525" s="12">
        <v>23046</v>
      </c>
      <c r="J525" s="17">
        <v>12493</v>
      </c>
      <c r="K525" s="13">
        <v>0</v>
      </c>
      <c r="L525" s="13">
        <v>0</v>
      </c>
      <c r="M525" s="29">
        <v>0</v>
      </c>
      <c r="N525" s="27">
        <f t="shared" si="7"/>
        <v>582029</v>
      </c>
    </row>
    <row r="526" spans="1:14" ht="25.5" x14ac:dyDescent="0.25">
      <c r="A526" s="14" t="s">
        <v>1039</v>
      </c>
      <c r="B526" s="9" t="s">
        <v>1040</v>
      </c>
      <c r="C526" s="27">
        <v>122207</v>
      </c>
      <c r="D526" s="11">
        <v>50878</v>
      </c>
      <c r="E526" s="11">
        <v>1961</v>
      </c>
      <c r="F526" s="11">
        <v>5861</v>
      </c>
      <c r="G526" s="12">
        <v>334</v>
      </c>
      <c r="H526" s="11">
        <v>316</v>
      </c>
      <c r="I526" s="12">
        <v>2933</v>
      </c>
      <c r="J526" s="17">
        <v>1447</v>
      </c>
      <c r="K526" s="13">
        <v>0</v>
      </c>
      <c r="L526" s="13">
        <v>0</v>
      </c>
      <c r="M526" s="29">
        <v>0</v>
      </c>
      <c r="N526" s="27">
        <f t="shared" ref="N526:N583" si="8">SUM(C526:M526)</f>
        <v>185937</v>
      </c>
    </row>
    <row r="527" spans="1:14" ht="25.5" x14ac:dyDescent="0.25">
      <c r="A527" s="14" t="s">
        <v>1041</v>
      </c>
      <c r="B527" s="9" t="s">
        <v>1042</v>
      </c>
      <c r="C527" s="27">
        <v>4322358</v>
      </c>
      <c r="D527" s="11">
        <v>1529253</v>
      </c>
      <c r="E527" s="11">
        <v>50900.5</v>
      </c>
      <c r="F527" s="11">
        <v>125604</v>
      </c>
      <c r="G527" s="12">
        <v>25510</v>
      </c>
      <c r="H527" s="11">
        <v>6682</v>
      </c>
      <c r="I527" s="12">
        <v>152416</v>
      </c>
      <c r="J527" s="17">
        <v>120388</v>
      </c>
      <c r="K527" s="13">
        <v>0</v>
      </c>
      <c r="L527" s="13">
        <v>0</v>
      </c>
      <c r="M527" s="29">
        <v>0</v>
      </c>
      <c r="N527" s="27">
        <f t="shared" si="8"/>
        <v>6333111.5</v>
      </c>
    </row>
    <row r="528" spans="1:14" ht="25.5" x14ac:dyDescent="0.25">
      <c r="A528" s="14" t="s">
        <v>1043</v>
      </c>
      <c r="B528" s="9" t="s">
        <v>1044</v>
      </c>
      <c r="C528" s="27">
        <v>297378</v>
      </c>
      <c r="D528" s="11">
        <v>92929</v>
      </c>
      <c r="E528" s="11">
        <v>3823</v>
      </c>
      <c r="F528" s="11">
        <v>10965</v>
      </c>
      <c r="G528" s="12">
        <v>1134</v>
      </c>
      <c r="H528" s="11">
        <v>582</v>
      </c>
      <c r="I528" s="12">
        <v>13606</v>
      </c>
      <c r="J528" s="17">
        <v>7078</v>
      </c>
      <c r="K528" s="13">
        <v>0</v>
      </c>
      <c r="L528" s="13">
        <v>0</v>
      </c>
      <c r="M528" s="29">
        <v>0</v>
      </c>
      <c r="N528" s="27">
        <f t="shared" si="8"/>
        <v>427495</v>
      </c>
    </row>
    <row r="529" spans="1:14" ht="25.5" x14ac:dyDescent="0.25">
      <c r="A529" s="14" t="s">
        <v>1045</v>
      </c>
      <c r="B529" s="9" t="s">
        <v>1046</v>
      </c>
      <c r="C529" s="27">
        <v>346524</v>
      </c>
      <c r="D529" s="11">
        <v>57558</v>
      </c>
      <c r="E529" s="11">
        <v>4103</v>
      </c>
      <c r="F529" s="11">
        <v>10388</v>
      </c>
      <c r="G529" s="12">
        <v>1774</v>
      </c>
      <c r="H529" s="11">
        <v>611</v>
      </c>
      <c r="I529" s="12">
        <v>14159</v>
      </c>
      <c r="J529" s="17">
        <v>8563</v>
      </c>
      <c r="K529" s="13">
        <v>0</v>
      </c>
      <c r="L529" s="13">
        <v>0</v>
      </c>
      <c r="M529" s="29">
        <v>0</v>
      </c>
      <c r="N529" s="27">
        <f t="shared" si="8"/>
        <v>443680</v>
      </c>
    </row>
    <row r="530" spans="1:14" ht="25.5" x14ac:dyDescent="0.25">
      <c r="A530" s="14" t="s">
        <v>1047</v>
      </c>
      <c r="B530" s="9" t="s">
        <v>1048</v>
      </c>
      <c r="C530" s="27">
        <v>68818</v>
      </c>
      <c r="D530" s="11">
        <v>34990</v>
      </c>
      <c r="E530" s="11">
        <v>1061</v>
      </c>
      <c r="F530" s="11">
        <v>3015</v>
      </c>
      <c r="G530" s="12">
        <v>233</v>
      </c>
      <c r="H530" s="11">
        <v>155</v>
      </c>
      <c r="I530" s="12">
        <v>316</v>
      </c>
      <c r="J530" s="17">
        <v>534</v>
      </c>
      <c r="K530" s="13">
        <v>0</v>
      </c>
      <c r="L530" s="13">
        <v>0</v>
      </c>
      <c r="M530" s="29">
        <v>0</v>
      </c>
      <c r="N530" s="27">
        <f t="shared" si="8"/>
        <v>109122</v>
      </c>
    </row>
    <row r="531" spans="1:14" ht="25.5" x14ac:dyDescent="0.25">
      <c r="A531" s="14" t="s">
        <v>1049</v>
      </c>
      <c r="B531" s="9" t="s">
        <v>1050</v>
      </c>
      <c r="C531" s="27">
        <v>199626</v>
      </c>
      <c r="D531" s="11">
        <v>95059</v>
      </c>
      <c r="E531" s="11">
        <v>2598</v>
      </c>
      <c r="F531" s="11">
        <v>7164</v>
      </c>
      <c r="G531" s="12">
        <v>820</v>
      </c>
      <c r="H531" s="11">
        <v>400</v>
      </c>
      <c r="I531" s="12">
        <v>7248</v>
      </c>
      <c r="J531" s="17">
        <v>4510</v>
      </c>
      <c r="K531" s="13">
        <v>0</v>
      </c>
      <c r="L531" s="13">
        <v>23912</v>
      </c>
      <c r="M531" s="29">
        <v>0</v>
      </c>
      <c r="N531" s="27">
        <f t="shared" si="8"/>
        <v>341337</v>
      </c>
    </row>
    <row r="532" spans="1:14" ht="25.5" x14ac:dyDescent="0.25">
      <c r="A532" s="14" t="s">
        <v>1051</v>
      </c>
      <c r="B532" s="9" t="s">
        <v>1052</v>
      </c>
      <c r="C532" s="27">
        <v>444741</v>
      </c>
      <c r="D532" s="11">
        <v>286156</v>
      </c>
      <c r="E532" s="11">
        <v>5912.5</v>
      </c>
      <c r="F532" s="11">
        <v>16687</v>
      </c>
      <c r="G532" s="12">
        <v>1945</v>
      </c>
      <c r="H532" s="11">
        <v>936</v>
      </c>
      <c r="I532" s="12">
        <v>17349</v>
      </c>
      <c r="J532" s="17">
        <v>10543</v>
      </c>
      <c r="K532" s="13">
        <v>0</v>
      </c>
      <c r="L532" s="13">
        <v>0</v>
      </c>
      <c r="M532" s="29">
        <v>0</v>
      </c>
      <c r="N532" s="27">
        <f t="shared" si="8"/>
        <v>784269.5</v>
      </c>
    </row>
    <row r="533" spans="1:14" ht="25.5" x14ac:dyDescent="0.25">
      <c r="A533" s="14" t="s">
        <v>1053</v>
      </c>
      <c r="B533" s="9" t="s">
        <v>1054</v>
      </c>
      <c r="C533" s="27">
        <v>78009</v>
      </c>
      <c r="D533" s="11">
        <v>39400</v>
      </c>
      <c r="E533" s="11">
        <v>1326</v>
      </c>
      <c r="F533" s="11">
        <v>4025</v>
      </c>
      <c r="G533" s="12">
        <v>183</v>
      </c>
      <c r="H533" s="11">
        <v>213</v>
      </c>
      <c r="I533" s="12">
        <v>642</v>
      </c>
      <c r="J533" s="17">
        <v>425</v>
      </c>
      <c r="K533" s="13">
        <v>0</v>
      </c>
      <c r="L533" s="13">
        <v>0</v>
      </c>
      <c r="M533" s="29">
        <v>0</v>
      </c>
      <c r="N533" s="27">
        <f t="shared" si="8"/>
        <v>124223</v>
      </c>
    </row>
    <row r="534" spans="1:14" ht="25.5" x14ac:dyDescent="0.25">
      <c r="A534" s="14" t="s">
        <v>1055</v>
      </c>
      <c r="B534" s="9" t="s">
        <v>1056</v>
      </c>
      <c r="C534" s="27">
        <v>240266</v>
      </c>
      <c r="D534" s="11">
        <v>41078</v>
      </c>
      <c r="E534" s="11">
        <v>2668</v>
      </c>
      <c r="F534" s="11">
        <v>5059</v>
      </c>
      <c r="G534" s="12">
        <v>1749</v>
      </c>
      <c r="H534" s="11">
        <v>263</v>
      </c>
      <c r="I534" s="12">
        <v>2755</v>
      </c>
      <c r="J534" s="17">
        <v>5322</v>
      </c>
      <c r="K534" s="13">
        <v>0</v>
      </c>
      <c r="L534" s="13">
        <v>0</v>
      </c>
      <c r="M534" s="29">
        <v>0</v>
      </c>
      <c r="N534" s="27">
        <f t="shared" si="8"/>
        <v>299160</v>
      </c>
    </row>
    <row r="535" spans="1:14" ht="25.5" x14ac:dyDescent="0.25">
      <c r="A535" s="14" t="s">
        <v>1057</v>
      </c>
      <c r="B535" s="9" t="s">
        <v>1058</v>
      </c>
      <c r="C535" s="27">
        <v>207916</v>
      </c>
      <c r="D535" s="11">
        <v>66962</v>
      </c>
      <c r="E535" s="11">
        <v>2509</v>
      </c>
      <c r="F535" s="11">
        <v>7396</v>
      </c>
      <c r="G535" s="12">
        <v>770</v>
      </c>
      <c r="H535" s="11">
        <v>482</v>
      </c>
      <c r="I535" s="12">
        <v>3624</v>
      </c>
      <c r="J535" s="17">
        <v>2909</v>
      </c>
      <c r="K535" s="13">
        <v>0</v>
      </c>
      <c r="L535" s="13">
        <v>19481</v>
      </c>
      <c r="M535" s="29">
        <v>0</v>
      </c>
      <c r="N535" s="27">
        <f t="shared" si="8"/>
        <v>312049</v>
      </c>
    </row>
    <row r="536" spans="1:14" ht="25.5" x14ac:dyDescent="0.25">
      <c r="A536" s="14" t="s">
        <v>1059</v>
      </c>
      <c r="B536" s="9" t="s">
        <v>1060</v>
      </c>
      <c r="C536" s="27">
        <v>72288</v>
      </c>
      <c r="D536" s="11">
        <v>34892</v>
      </c>
      <c r="E536" s="11">
        <v>1141</v>
      </c>
      <c r="F536" s="11">
        <v>3595</v>
      </c>
      <c r="G536" s="12">
        <v>156</v>
      </c>
      <c r="H536" s="11">
        <v>186</v>
      </c>
      <c r="I536" s="12">
        <v>750</v>
      </c>
      <c r="J536" s="17">
        <v>449</v>
      </c>
      <c r="K536" s="13">
        <v>0</v>
      </c>
      <c r="L536" s="13">
        <v>0</v>
      </c>
      <c r="M536" s="29">
        <v>0</v>
      </c>
      <c r="N536" s="27">
        <f t="shared" si="8"/>
        <v>113457</v>
      </c>
    </row>
    <row r="537" spans="1:14" ht="25.5" x14ac:dyDescent="0.25">
      <c r="A537" s="14" t="s">
        <v>1061</v>
      </c>
      <c r="B537" s="9" t="s">
        <v>1062</v>
      </c>
      <c r="C537" s="27">
        <v>979726</v>
      </c>
      <c r="D537" s="11">
        <v>294024</v>
      </c>
      <c r="E537" s="11">
        <v>9214</v>
      </c>
      <c r="F537" s="11">
        <v>23012</v>
      </c>
      <c r="G537" s="12">
        <v>5579</v>
      </c>
      <c r="H537" s="11">
        <v>1483</v>
      </c>
      <c r="I537" s="12">
        <v>29879</v>
      </c>
      <c r="J537" s="17">
        <v>24398</v>
      </c>
      <c r="K537" s="13">
        <v>0</v>
      </c>
      <c r="L537" s="13">
        <v>0</v>
      </c>
      <c r="M537" s="29">
        <v>0</v>
      </c>
      <c r="N537" s="27">
        <f t="shared" si="8"/>
        <v>1367315</v>
      </c>
    </row>
    <row r="538" spans="1:14" x14ac:dyDescent="0.25">
      <c r="A538" s="14" t="s">
        <v>1063</v>
      </c>
      <c r="B538" s="9" t="s">
        <v>1064</v>
      </c>
      <c r="C538" s="27">
        <v>810402</v>
      </c>
      <c r="D538" s="11">
        <v>307779</v>
      </c>
      <c r="E538" s="11">
        <v>9453.5</v>
      </c>
      <c r="F538" s="11">
        <v>24876</v>
      </c>
      <c r="G538" s="12">
        <v>3883</v>
      </c>
      <c r="H538" s="11">
        <v>1335</v>
      </c>
      <c r="I538" s="12">
        <v>46319</v>
      </c>
      <c r="J538" s="17">
        <v>25295</v>
      </c>
      <c r="K538" s="13">
        <v>0</v>
      </c>
      <c r="L538" s="13">
        <v>0</v>
      </c>
      <c r="M538" s="29">
        <v>0</v>
      </c>
      <c r="N538" s="27">
        <f t="shared" si="8"/>
        <v>1229342.5</v>
      </c>
    </row>
    <row r="539" spans="1:14" x14ac:dyDescent="0.25">
      <c r="A539" s="14" t="s">
        <v>1065</v>
      </c>
      <c r="B539" s="9" t="s">
        <v>1066</v>
      </c>
      <c r="C539" s="27">
        <v>211202</v>
      </c>
      <c r="D539" s="11">
        <v>91699</v>
      </c>
      <c r="E539" s="11">
        <v>2887</v>
      </c>
      <c r="F539" s="11">
        <v>8205</v>
      </c>
      <c r="G539" s="12">
        <v>779</v>
      </c>
      <c r="H539" s="11">
        <v>468</v>
      </c>
      <c r="I539" s="12">
        <v>7001</v>
      </c>
      <c r="J539" s="17">
        <v>3953</v>
      </c>
      <c r="K539" s="13">
        <v>0</v>
      </c>
      <c r="L539" s="13">
        <v>0</v>
      </c>
      <c r="M539" s="29">
        <v>0</v>
      </c>
      <c r="N539" s="27">
        <f t="shared" si="8"/>
        <v>326194</v>
      </c>
    </row>
    <row r="540" spans="1:14" ht="25.5" x14ac:dyDescent="0.25">
      <c r="A540" s="14" t="s">
        <v>1067</v>
      </c>
      <c r="B540" s="9" t="s">
        <v>1068</v>
      </c>
      <c r="C540" s="27">
        <v>129840</v>
      </c>
      <c r="D540" s="11">
        <v>52170</v>
      </c>
      <c r="E540" s="11">
        <v>1862</v>
      </c>
      <c r="F540" s="11">
        <v>5245</v>
      </c>
      <c r="G540" s="12">
        <v>470</v>
      </c>
      <c r="H540" s="11">
        <v>301</v>
      </c>
      <c r="I540" s="12">
        <v>2686</v>
      </c>
      <c r="J540" s="17">
        <v>1810</v>
      </c>
      <c r="K540" s="13">
        <v>0</v>
      </c>
      <c r="L540" s="13">
        <v>2544</v>
      </c>
      <c r="M540" s="29">
        <v>0</v>
      </c>
      <c r="N540" s="27">
        <f t="shared" si="8"/>
        <v>196928</v>
      </c>
    </row>
    <row r="541" spans="1:14" x14ac:dyDescent="0.25">
      <c r="A541" s="14" t="s">
        <v>1069</v>
      </c>
      <c r="B541" s="9" t="s">
        <v>1070</v>
      </c>
      <c r="C541" s="27">
        <v>131134</v>
      </c>
      <c r="D541" s="11">
        <v>48124</v>
      </c>
      <c r="E541" s="11">
        <v>2021</v>
      </c>
      <c r="F541" s="11">
        <v>6012</v>
      </c>
      <c r="G541" s="12">
        <v>381</v>
      </c>
      <c r="H541" s="11">
        <v>323</v>
      </c>
      <c r="I541" s="12">
        <v>4187</v>
      </c>
      <c r="J541" s="17">
        <v>1903</v>
      </c>
      <c r="K541" s="13">
        <v>0</v>
      </c>
      <c r="L541" s="13">
        <v>0</v>
      </c>
      <c r="M541" s="29">
        <v>0</v>
      </c>
      <c r="N541" s="27">
        <f t="shared" si="8"/>
        <v>194085</v>
      </c>
    </row>
    <row r="542" spans="1:14" x14ac:dyDescent="0.25">
      <c r="A542" s="14" t="s">
        <v>1071</v>
      </c>
      <c r="B542" s="9" t="s">
        <v>1072</v>
      </c>
      <c r="C542" s="27">
        <v>277618</v>
      </c>
      <c r="D542" s="11">
        <v>109302</v>
      </c>
      <c r="E542" s="11">
        <v>3393.5</v>
      </c>
      <c r="F542" s="11">
        <v>9536</v>
      </c>
      <c r="G542" s="12">
        <v>1151</v>
      </c>
      <c r="H542" s="11">
        <v>550</v>
      </c>
      <c r="I542" s="12">
        <v>9420</v>
      </c>
      <c r="J542" s="17">
        <v>5809</v>
      </c>
      <c r="K542" s="13">
        <v>0</v>
      </c>
      <c r="L542" s="13">
        <v>15929</v>
      </c>
      <c r="M542" s="29">
        <v>0</v>
      </c>
      <c r="N542" s="27">
        <f t="shared" si="8"/>
        <v>432708.5</v>
      </c>
    </row>
    <row r="543" spans="1:14" ht="25.5" x14ac:dyDescent="0.25">
      <c r="A543" s="14" t="s">
        <v>1073</v>
      </c>
      <c r="B543" s="9" t="s">
        <v>1074</v>
      </c>
      <c r="C543" s="27">
        <v>175458</v>
      </c>
      <c r="D543" s="11">
        <v>67633</v>
      </c>
      <c r="E543" s="11">
        <v>2372</v>
      </c>
      <c r="F543" s="11">
        <v>6499</v>
      </c>
      <c r="G543" s="12">
        <v>721</v>
      </c>
      <c r="H543" s="11">
        <v>347</v>
      </c>
      <c r="I543" s="12">
        <v>6260</v>
      </c>
      <c r="J543" s="17">
        <v>3968</v>
      </c>
      <c r="K543" s="13">
        <v>0</v>
      </c>
      <c r="L543" s="13">
        <v>0</v>
      </c>
      <c r="M543" s="29">
        <v>0</v>
      </c>
      <c r="N543" s="27">
        <f t="shared" si="8"/>
        <v>263258</v>
      </c>
    </row>
    <row r="544" spans="1:14" ht="25.5" x14ac:dyDescent="0.25">
      <c r="A544" s="14" t="s">
        <v>1075</v>
      </c>
      <c r="B544" s="9" t="s">
        <v>1076</v>
      </c>
      <c r="C544" s="27">
        <v>245586</v>
      </c>
      <c r="D544" s="11">
        <v>140663</v>
      </c>
      <c r="E544" s="11">
        <v>3275</v>
      </c>
      <c r="F544" s="11">
        <v>9111</v>
      </c>
      <c r="G544" s="12">
        <v>980</v>
      </c>
      <c r="H544" s="11">
        <v>492</v>
      </c>
      <c r="I544" s="12">
        <v>10141</v>
      </c>
      <c r="J544" s="17">
        <v>5484</v>
      </c>
      <c r="K544" s="13">
        <v>0</v>
      </c>
      <c r="L544" s="13">
        <v>0</v>
      </c>
      <c r="M544" s="29">
        <v>0</v>
      </c>
      <c r="N544" s="27">
        <f t="shared" si="8"/>
        <v>415732</v>
      </c>
    </row>
    <row r="545" spans="1:14" ht="25.5" x14ac:dyDescent="0.25">
      <c r="A545" s="14" t="s">
        <v>1077</v>
      </c>
      <c r="B545" s="9" t="s">
        <v>1078</v>
      </c>
      <c r="C545" s="27">
        <v>184434</v>
      </c>
      <c r="D545" s="11">
        <v>89309</v>
      </c>
      <c r="E545" s="11">
        <v>2514</v>
      </c>
      <c r="F545" s="11">
        <v>7446</v>
      </c>
      <c r="G545" s="12">
        <v>615</v>
      </c>
      <c r="H545" s="11">
        <v>397</v>
      </c>
      <c r="I545" s="12">
        <v>5401</v>
      </c>
      <c r="J545" s="17">
        <v>3125</v>
      </c>
      <c r="K545" s="13">
        <v>0</v>
      </c>
      <c r="L545" s="13">
        <v>5098</v>
      </c>
      <c r="M545" s="29">
        <v>0</v>
      </c>
      <c r="N545" s="27">
        <f t="shared" si="8"/>
        <v>298339</v>
      </c>
    </row>
    <row r="546" spans="1:14" x14ac:dyDescent="0.25">
      <c r="A546" s="14" t="s">
        <v>1079</v>
      </c>
      <c r="B546" s="9" t="s">
        <v>1080</v>
      </c>
      <c r="C546" s="27">
        <v>256928</v>
      </c>
      <c r="D546" s="11">
        <v>71453</v>
      </c>
      <c r="E546" s="11">
        <v>3239</v>
      </c>
      <c r="F546" s="11">
        <v>9025</v>
      </c>
      <c r="G546" s="12">
        <v>1049</v>
      </c>
      <c r="H546" s="11">
        <v>497</v>
      </c>
      <c r="I546" s="12">
        <v>11089</v>
      </c>
      <c r="J546" s="17">
        <v>5871</v>
      </c>
      <c r="K546" s="13">
        <v>0</v>
      </c>
      <c r="L546" s="13">
        <v>0</v>
      </c>
      <c r="M546" s="29">
        <v>0</v>
      </c>
      <c r="N546" s="27">
        <f t="shared" si="8"/>
        <v>359151</v>
      </c>
    </row>
    <row r="547" spans="1:14" x14ac:dyDescent="0.25">
      <c r="A547" s="14" t="s">
        <v>1081</v>
      </c>
      <c r="B547" s="9" t="s">
        <v>1082</v>
      </c>
      <c r="C547" s="27">
        <v>244103</v>
      </c>
      <c r="D547" s="11">
        <v>55242</v>
      </c>
      <c r="E547" s="11">
        <v>3176</v>
      </c>
      <c r="F547" s="11">
        <v>9115</v>
      </c>
      <c r="G547" s="12">
        <v>996</v>
      </c>
      <c r="H547" s="11">
        <v>461</v>
      </c>
      <c r="I547" s="12">
        <v>8166</v>
      </c>
      <c r="J547" s="17">
        <v>4804</v>
      </c>
      <c r="K547" s="13">
        <v>0</v>
      </c>
      <c r="L547" s="13">
        <v>4394</v>
      </c>
      <c r="M547" s="29">
        <v>0</v>
      </c>
      <c r="N547" s="27">
        <f t="shared" si="8"/>
        <v>330457</v>
      </c>
    </row>
    <row r="548" spans="1:14" x14ac:dyDescent="0.25">
      <c r="A548" s="14" t="s">
        <v>1083</v>
      </c>
      <c r="B548" s="9" t="s">
        <v>1084</v>
      </c>
      <c r="C548" s="27">
        <v>84374</v>
      </c>
      <c r="D548" s="11">
        <v>40068</v>
      </c>
      <c r="E548" s="11">
        <v>1382</v>
      </c>
      <c r="F548" s="11">
        <v>3984</v>
      </c>
      <c r="G548" s="12">
        <v>249</v>
      </c>
      <c r="H548" s="11">
        <v>238</v>
      </c>
      <c r="I548" s="12">
        <v>1017</v>
      </c>
      <c r="J548" s="17">
        <v>774</v>
      </c>
      <c r="K548" s="13">
        <v>0</v>
      </c>
      <c r="L548" s="13">
        <v>0</v>
      </c>
      <c r="M548" s="29">
        <v>0</v>
      </c>
      <c r="N548" s="27">
        <f t="shared" si="8"/>
        <v>132086</v>
      </c>
    </row>
    <row r="549" spans="1:14" x14ac:dyDescent="0.25">
      <c r="A549" s="14" t="s">
        <v>1085</v>
      </c>
      <c r="B549" s="9" t="s">
        <v>1086</v>
      </c>
      <c r="C549" s="27">
        <v>506388</v>
      </c>
      <c r="D549" s="11">
        <v>259475</v>
      </c>
      <c r="E549" s="11">
        <v>6545</v>
      </c>
      <c r="F549" s="11">
        <v>19147</v>
      </c>
      <c r="G549" s="12">
        <v>1821</v>
      </c>
      <c r="H549" s="11">
        <v>1030</v>
      </c>
      <c r="I549" s="12">
        <v>16500</v>
      </c>
      <c r="J549" s="17">
        <v>9615</v>
      </c>
      <c r="K549" s="13">
        <v>0</v>
      </c>
      <c r="L549" s="13">
        <v>67382</v>
      </c>
      <c r="M549" s="29">
        <v>0</v>
      </c>
      <c r="N549" s="27">
        <f t="shared" si="8"/>
        <v>887903</v>
      </c>
    </row>
    <row r="550" spans="1:14" x14ac:dyDescent="0.25">
      <c r="A550" s="14" t="s">
        <v>1087</v>
      </c>
      <c r="B550" s="9" t="s">
        <v>1088</v>
      </c>
      <c r="C550" s="27">
        <v>102620</v>
      </c>
      <c r="D550" s="11">
        <v>61117</v>
      </c>
      <c r="E550" s="11">
        <v>1655</v>
      </c>
      <c r="F550" s="11">
        <v>4962</v>
      </c>
      <c r="G550" s="12">
        <v>272</v>
      </c>
      <c r="H550" s="11">
        <v>266</v>
      </c>
      <c r="I550" s="12">
        <v>1718</v>
      </c>
      <c r="J550" s="17">
        <v>1006</v>
      </c>
      <c r="K550" s="13">
        <v>0</v>
      </c>
      <c r="L550" s="13">
        <v>0</v>
      </c>
      <c r="M550" s="29">
        <v>0</v>
      </c>
      <c r="N550" s="27">
        <f t="shared" si="8"/>
        <v>173616</v>
      </c>
    </row>
    <row r="551" spans="1:14" x14ac:dyDescent="0.25">
      <c r="A551" s="14" t="s">
        <v>1089</v>
      </c>
      <c r="B551" s="9" t="s">
        <v>1090</v>
      </c>
      <c r="C551" s="27">
        <v>298828</v>
      </c>
      <c r="D551" s="11">
        <v>140999</v>
      </c>
      <c r="E551" s="11">
        <v>3392.5</v>
      </c>
      <c r="F551" s="11">
        <v>8558</v>
      </c>
      <c r="G551" s="12">
        <v>1557</v>
      </c>
      <c r="H551" s="11">
        <v>450</v>
      </c>
      <c r="I551" s="12">
        <v>12678</v>
      </c>
      <c r="J551" s="17">
        <v>8865</v>
      </c>
      <c r="K551" s="13">
        <v>0</v>
      </c>
      <c r="L551" s="13">
        <v>0</v>
      </c>
      <c r="M551" s="29">
        <v>0</v>
      </c>
      <c r="N551" s="27">
        <f t="shared" si="8"/>
        <v>475327.5</v>
      </c>
    </row>
    <row r="552" spans="1:14" ht="38.25" x14ac:dyDescent="0.25">
      <c r="A552" s="14" t="s">
        <v>1091</v>
      </c>
      <c r="B552" s="9" t="s">
        <v>1092</v>
      </c>
      <c r="C552" s="27">
        <v>583902</v>
      </c>
      <c r="D552" s="11">
        <v>252399</v>
      </c>
      <c r="E552" s="11">
        <v>6511.5</v>
      </c>
      <c r="F552" s="11">
        <v>15598</v>
      </c>
      <c r="G552" s="12">
        <v>3466</v>
      </c>
      <c r="H552" s="11">
        <v>957</v>
      </c>
      <c r="I552" s="12">
        <v>17497</v>
      </c>
      <c r="J552" s="17">
        <v>15417</v>
      </c>
      <c r="K552" s="13">
        <v>0</v>
      </c>
      <c r="L552" s="13">
        <v>0</v>
      </c>
      <c r="M552" s="29">
        <v>0</v>
      </c>
      <c r="N552" s="27">
        <f t="shared" si="8"/>
        <v>895747.5</v>
      </c>
    </row>
    <row r="553" spans="1:14" x14ac:dyDescent="0.25">
      <c r="A553" s="14" t="s">
        <v>1093</v>
      </c>
      <c r="B553" s="9" t="s">
        <v>1094</v>
      </c>
      <c r="C553" s="27">
        <v>135500</v>
      </c>
      <c r="D553" s="11">
        <v>58916</v>
      </c>
      <c r="E553" s="11">
        <v>1918</v>
      </c>
      <c r="F553" s="11">
        <v>5751</v>
      </c>
      <c r="G553" s="12">
        <v>423</v>
      </c>
      <c r="H553" s="11">
        <v>305</v>
      </c>
      <c r="I553" s="12">
        <v>4078</v>
      </c>
      <c r="J553" s="17">
        <v>2251</v>
      </c>
      <c r="K553" s="13">
        <v>0</v>
      </c>
      <c r="L553" s="13">
        <v>0</v>
      </c>
      <c r="M553" s="29">
        <v>0</v>
      </c>
      <c r="N553" s="27">
        <f t="shared" si="8"/>
        <v>209142</v>
      </c>
    </row>
    <row r="554" spans="1:14" x14ac:dyDescent="0.25">
      <c r="A554" s="14" t="s">
        <v>1095</v>
      </c>
      <c r="B554" s="9" t="s">
        <v>1096</v>
      </c>
      <c r="C554" s="27">
        <v>109476</v>
      </c>
      <c r="D554" s="11">
        <v>63768</v>
      </c>
      <c r="E554" s="11">
        <v>1718</v>
      </c>
      <c r="F554" s="11">
        <v>5128</v>
      </c>
      <c r="G554" s="12">
        <v>304</v>
      </c>
      <c r="H554" s="11">
        <v>273</v>
      </c>
      <c r="I554" s="12">
        <v>2162</v>
      </c>
      <c r="J554" s="17">
        <v>1238</v>
      </c>
      <c r="K554" s="13">
        <v>0</v>
      </c>
      <c r="L554" s="13">
        <v>0</v>
      </c>
      <c r="M554" s="29">
        <v>0</v>
      </c>
      <c r="N554" s="27">
        <f t="shared" si="8"/>
        <v>184067</v>
      </c>
    </row>
    <row r="555" spans="1:14" x14ac:dyDescent="0.25">
      <c r="A555" s="14" t="s">
        <v>1097</v>
      </c>
      <c r="B555" s="9" t="s">
        <v>1098</v>
      </c>
      <c r="C555" s="27">
        <v>309830</v>
      </c>
      <c r="D555" s="11">
        <v>100637</v>
      </c>
      <c r="E555" s="11">
        <v>4037</v>
      </c>
      <c r="F555" s="11">
        <v>11101</v>
      </c>
      <c r="G555" s="12">
        <v>1280</v>
      </c>
      <c r="H555" s="11">
        <v>638</v>
      </c>
      <c r="I555" s="12">
        <v>16193</v>
      </c>
      <c r="J555" s="17">
        <v>8200</v>
      </c>
      <c r="K555" s="13">
        <v>0</v>
      </c>
      <c r="L555" s="13">
        <v>0</v>
      </c>
      <c r="M555" s="29">
        <v>0</v>
      </c>
      <c r="N555" s="27">
        <f t="shared" si="8"/>
        <v>451916</v>
      </c>
    </row>
    <row r="556" spans="1:14" ht="25.5" x14ac:dyDescent="0.25">
      <c r="A556" s="14" t="s">
        <v>1099</v>
      </c>
      <c r="B556" s="9" t="s">
        <v>1100</v>
      </c>
      <c r="C556" s="27">
        <v>130890</v>
      </c>
      <c r="D556" s="11">
        <v>62675</v>
      </c>
      <c r="E556" s="11">
        <v>1792</v>
      </c>
      <c r="F556" s="11">
        <v>5090</v>
      </c>
      <c r="G556" s="12">
        <v>486</v>
      </c>
      <c r="H556" s="11">
        <v>268</v>
      </c>
      <c r="I556" s="12">
        <v>2567</v>
      </c>
      <c r="J556" s="17">
        <v>1895</v>
      </c>
      <c r="K556" s="13">
        <v>0</v>
      </c>
      <c r="L556" s="13">
        <v>0</v>
      </c>
      <c r="M556" s="29">
        <v>0</v>
      </c>
      <c r="N556" s="27">
        <f t="shared" si="8"/>
        <v>205663</v>
      </c>
    </row>
    <row r="557" spans="1:14" ht="25.5" x14ac:dyDescent="0.25">
      <c r="A557" s="14" t="s">
        <v>1101</v>
      </c>
      <c r="B557" s="9" t="s">
        <v>1102</v>
      </c>
      <c r="C557" s="27">
        <v>848598</v>
      </c>
      <c r="D557" s="11">
        <v>447675</v>
      </c>
      <c r="E557" s="11">
        <v>11832.5</v>
      </c>
      <c r="F557" s="11">
        <v>33619</v>
      </c>
      <c r="G557" s="12">
        <v>3331</v>
      </c>
      <c r="H557" s="11">
        <v>1753</v>
      </c>
      <c r="I557" s="12">
        <v>22434</v>
      </c>
      <c r="J557" s="17">
        <v>15881</v>
      </c>
      <c r="K557" s="13">
        <v>0</v>
      </c>
      <c r="L557" s="13">
        <v>0</v>
      </c>
      <c r="M557" s="29">
        <v>0</v>
      </c>
      <c r="N557" s="27">
        <f t="shared" si="8"/>
        <v>1385123.5</v>
      </c>
    </row>
    <row r="558" spans="1:14" x14ac:dyDescent="0.25">
      <c r="A558" s="14" t="s">
        <v>1103</v>
      </c>
      <c r="B558" s="9" t="s">
        <v>1104</v>
      </c>
      <c r="C558" s="27">
        <v>338208</v>
      </c>
      <c r="D558" s="11">
        <v>159735</v>
      </c>
      <c r="E558" s="11">
        <v>4360</v>
      </c>
      <c r="F558" s="11">
        <v>11664</v>
      </c>
      <c r="G558" s="12">
        <v>1457</v>
      </c>
      <c r="H558" s="11">
        <v>756</v>
      </c>
      <c r="I558" s="12">
        <v>14930</v>
      </c>
      <c r="J558" s="17">
        <v>8540</v>
      </c>
      <c r="K558" s="13">
        <v>0</v>
      </c>
      <c r="L558" s="13">
        <v>8598</v>
      </c>
      <c r="M558" s="29">
        <v>0</v>
      </c>
      <c r="N558" s="27">
        <f t="shared" si="8"/>
        <v>548248</v>
      </c>
    </row>
    <row r="559" spans="1:14" x14ac:dyDescent="0.25">
      <c r="A559" s="14" t="s">
        <v>1105</v>
      </c>
      <c r="B559" s="9" t="s">
        <v>1106</v>
      </c>
      <c r="C559" s="27">
        <v>127082</v>
      </c>
      <c r="D559" s="11">
        <v>58663</v>
      </c>
      <c r="E559" s="11">
        <v>1805</v>
      </c>
      <c r="F559" s="11">
        <v>5294</v>
      </c>
      <c r="G559" s="12">
        <v>421</v>
      </c>
      <c r="H559" s="11">
        <v>276</v>
      </c>
      <c r="I559" s="12">
        <v>2261</v>
      </c>
      <c r="J559" s="17">
        <v>1624</v>
      </c>
      <c r="K559" s="13">
        <v>0</v>
      </c>
      <c r="L559" s="13">
        <v>0</v>
      </c>
      <c r="M559" s="29">
        <v>0</v>
      </c>
      <c r="N559" s="27">
        <f t="shared" si="8"/>
        <v>197426</v>
      </c>
    </row>
    <row r="560" spans="1:14" ht="25.5" x14ac:dyDescent="0.25">
      <c r="A560" s="14" t="s">
        <v>1107</v>
      </c>
      <c r="B560" s="9" t="s">
        <v>1108</v>
      </c>
      <c r="C560" s="27">
        <v>183764</v>
      </c>
      <c r="D560" s="11">
        <v>95158</v>
      </c>
      <c r="E560" s="11">
        <v>2580</v>
      </c>
      <c r="F560" s="11">
        <v>8086</v>
      </c>
      <c r="G560" s="12">
        <v>522</v>
      </c>
      <c r="H560" s="11">
        <v>555</v>
      </c>
      <c r="I560" s="12">
        <v>4226</v>
      </c>
      <c r="J560" s="17">
        <v>2290</v>
      </c>
      <c r="K560" s="13">
        <v>0</v>
      </c>
      <c r="L560" s="13">
        <v>0</v>
      </c>
      <c r="M560" s="29">
        <v>0</v>
      </c>
      <c r="N560" s="27">
        <f t="shared" si="8"/>
        <v>297181</v>
      </c>
    </row>
    <row r="561" spans="1:14" ht="63.75" x14ac:dyDescent="0.25">
      <c r="A561" s="14" t="s">
        <v>1109</v>
      </c>
      <c r="B561" s="9" t="s">
        <v>1110</v>
      </c>
      <c r="C561" s="27">
        <v>772514</v>
      </c>
      <c r="D561" s="11">
        <v>348566</v>
      </c>
      <c r="E561" s="11">
        <v>9604.5</v>
      </c>
      <c r="F561" s="11">
        <v>27459</v>
      </c>
      <c r="G561" s="12">
        <v>3092</v>
      </c>
      <c r="H561" s="11">
        <v>1409</v>
      </c>
      <c r="I561" s="12">
        <v>28339</v>
      </c>
      <c r="J561" s="17">
        <v>16732</v>
      </c>
      <c r="K561" s="13">
        <v>0</v>
      </c>
      <c r="L561" s="13">
        <v>0</v>
      </c>
      <c r="M561" s="29">
        <v>0</v>
      </c>
      <c r="N561" s="27">
        <f t="shared" si="8"/>
        <v>1207715.5</v>
      </c>
    </row>
    <row r="562" spans="1:14" ht="25.5" x14ac:dyDescent="0.25">
      <c r="A562" s="14" t="s">
        <v>1111</v>
      </c>
      <c r="B562" s="9" t="s">
        <v>1112</v>
      </c>
      <c r="C562" s="27">
        <v>498934</v>
      </c>
      <c r="D562" s="11">
        <v>120538</v>
      </c>
      <c r="E562" s="11">
        <v>5300.5</v>
      </c>
      <c r="F562" s="11">
        <v>14242</v>
      </c>
      <c r="G562" s="12">
        <v>2421</v>
      </c>
      <c r="H562" s="11">
        <v>815</v>
      </c>
      <c r="I562" s="12">
        <v>13715</v>
      </c>
      <c r="J562" s="17">
        <v>10582</v>
      </c>
      <c r="K562" s="13">
        <v>0</v>
      </c>
      <c r="L562" s="13">
        <v>0</v>
      </c>
      <c r="M562" s="29">
        <v>0</v>
      </c>
      <c r="N562" s="27">
        <f t="shared" si="8"/>
        <v>666547.5</v>
      </c>
    </row>
    <row r="563" spans="1:14" ht="25.5" x14ac:dyDescent="0.25">
      <c r="A563" s="14" t="s">
        <v>1113</v>
      </c>
      <c r="B563" s="9" t="s">
        <v>1114</v>
      </c>
      <c r="C563" s="27">
        <v>2172518</v>
      </c>
      <c r="D563" s="11">
        <v>776254</v>
      </c>
      <c r="E563" s="11">
        <v>21190.5</v>
      </c>
      <c r="F563" s="11">
        <v>49809</v>
      </c>
      <c r="G563" s="12">
        <v>13388</v>
      </c>
      <c r="H563" s="11">
        <v>2821</v>
      </c>
      <c r="I563" s="12">
        <v>51839</v>
      </c>
      <c r="J563" s="17">
        <v>53243</v>
      </c>
      <c r="K563" s="13">
        <v>0</v>
      </c>
      <c r="L563" s="13">
        <v>0</v>
      </c>
      <c r="M563" s="29">
        <v>0</v>
      </c>
      <c r="N563" s="27">
        <f t="shared" si="8"/>
        <v>3141062.5</v>
      </c>
    </row>
    <row r="564" spans="1:14" x14ac:dyDescent="0.25">
      <c r="A564" s="14" t="s">
        <v>1115</v>
      </c>
      <c r="B564" s="9" t="s">
        <v>1116</v>
      </c>
      <c r="C564" s="27">
        <v>83156</v>
      </c>
      <c r="D564" s="11">
        <v>57694</v>
      </c>
      <c r="E564" s="11">
        <v>1225</v>
      </c>
      <c r="F564" s="11">
        <v>3315</v>
      </c>
      <c r="G564" s="12">
        <v>323</v>
      </c>
      <c r="H564" s="11">
        <v>203</v>
      </c>
      <c r="I564" s="12">
        <v>1086</v>
      </c>
      <c r="J564" s="17">
        <v>1044</v>
      </c>
      <c r="K564" s="13">
        <v>0</v>
      </c>
      <c r="L564" s="13">
        <v>0</v>
      </c>
      <c r="M564" s="29">
        <v>0</v>
      </c>
      <c r="N564" s="27">
        <f t="shared" si="8"/>
        <v>148046</v>
      </c>
    </row>
    <row r="565" spans="1:14" x14ac:dyDescent="0.25">
      <c r="A565" s="14" t="s">
        <v>1117</v>
      </c>
      <c r="B565" s="9" t="s">
        <v>1118</v>
      </c>
      <c r="C565" s="27">
        <v>1155326</v>
      </c>
      <c r="D565" s="11">
        <v>331809</v>
      </c>
      <c r="E565" s="11">
        <v>11225</v>
      </c>
      <c r="F565" s="11">
        <v>26494</v>
      </c>
      <c r="G565" s="12">
        <v>6783</v>
      </c>
      <c r="H565" s="11">
        <v>1604</v>
      </c>
      <c r="I565" s="12">
        <v>23095</v>
      </c>
      <c r="J565" s="17">
        <v>25744</v>
      </c>
      <c r="K565" s="13">
        <v>0</v>
      </c>
      <c r="L565" s="13">
        <v>0</v>
      </c>
      <c r="M565" s="29">
        <v>0</v>
      </c>
      <c r="N565" s="27">
        <f t="shared" si="8"/>
        <v>1582080</v>
      </c>
    </row>
    <row r="566" spans="1:14" ht="25.5" x14ac:dyDescent="0.25">
      <c r="A566" s="14" t="s">
        <v>1119</v>
      </c>
      <c r="B566" s="9" t="s">
        <v>1120</v>
      </c>
      <c r="C566" s="27">
        <v>339151</v>
      </c>
      <c r="D566" s="11">
        <v>116602</v>
      </c>
      <c r="E566" s="11">
        <v>4523</v>
      </c>
      <c r="F566" s="11">
        <v>13369</v>
      </c>
      <c r="G566" s="12">
        <v>1263</v>
      </c>
      <c r="H566" s="11">
        <v>774</v>
      </c>
      <c r="I566" s="12">
        <v>14426</v>
      </c>
      <c r="J566" s="17">
        <v>7472</v>
      </c>
      <c r="K566" s="13">
        <v>0</v>
      </c>
      <c r="L566" s="13">
        <v>0</v>
      </c>
      <c r="M566" s="29">
        <v>0</v>
      </c>
      <c r="N566" s="27">
        <f t="shared" si="8"/>
        <v>497580</v>
      </c>
    </row>
    <row r="567" spans="1:14" x14ac:dyDescent="0.25">
      <c r="A567" s="14" t="s">
        <v>1121</v>
      </c>
      <c r="B567" s="9" t="s">
        <v>1122</v>
      </c>
      <c r="C567" s="27">
        <v>181768</v>
      </c>
      <c r="D567" s="11">
        <v>76522</v>
      </c>
      <c r="E567" s="11">
        <v>2465</v>
      </c>
      <c r="F567" s="11">
        <v>7106</v>
      </c>
      <c r="G567" s="12">
        <v>661</v>
      </c>
      <c r="H567" s="11">
        <v>379</v>
      </c>
      <c r="I567" s="12">
        <v>7564</v>
      </c>
      <c r="J567" s="17">
        <v>4138</v>
      </c>
      <c r="K567" s="13">
        <v>0</v>
      </c>
      <c r="L567" s="13">
        <v>0</v>
      </c>
      <c r="M567" s="29">
        <v>0</v>
      </c>
      <c r="N567" s="27">
        <f t="shared" si="8"/>
        <v>280603</v>
      </c>
    </row>
    <row r="568" spans="1:14" ht="25.5" x14ac:dyDescent="0.25">
      <c r="A568" s="14" t="s">
        <v>1123</v>
      </c>
      <c r="B568" s="9" t="s">
        <v>1124</v>
      </c>
      <c r="C568" s="27">
        <v>43594</v>
      </c>
      <c r="D568" s="11">
        <v>39877</v>
      </c>
      <c r="E568" s="11">
        <v>1246</v>
      </c>
      <c r="F568" s="11">
        <v>3595</v>
      </c>
      <c r="G568" s="12">
        <v>216</v>
      </c>
      <c r="H568" s="11">
        <v>206</v>
      </c>
      <c r="I568" s="12">
        <v>642</v>
      </c>
      <c r="J568" s="17">
        <v>572</v>
      </c>
      <c r="K568" s="13">
        <v>0</v>
      </c>
      <c r="L568" s="13">
        <v>0</v>
      </c>
      <c r="M568" s="29">
        <v>0</v>
      </c>
      <c r="N568" s="27">
        <f t="shared" si="8"/>
        <v>89948</v>
      </c>
    </row>
    <row r="569" spans="1:14" x14ac:dyDescent="0.25">
      <c r="A569" s="14" t="s">
        <v>1125</v>
      </c>
      <c r="B569" s="9" t="s">
        <v>1126</v>
      </c>
      <c r="C569" s="27">
        <v>1176364</v>
      </c>
      <c r="D569" s="11">
        <v>514831</v>
      </c>
      <c r="E569" s="11">
        <v>13397.5</v>
      </c>
      <c r="F569" s="11">
        <v>33219</v>
      </c>
      <c r="G569" s="12">
        <v>6228</v>
      </c>
      <c r="H569" s="11">
        <v>2142</v>
      </c>
      <c r="I569" s="12">
        <v>34342</v>
      </c>
      <c r="J569" s="17">
        <v>28768</v>
      </c>
      <c r="K569" s="13">
        <v>0</v>
      </c>
      <c r="L569" s="13">
        <v>0</v>
      </c>
      <c r="M569" s="29">
        <v>0</v>
      </c>
      <c r="N569" s="27">
        <f t="shared" si="8"/>
        <v>1809291.5</v>
      </c>
    </row>
    <row r="570" spans="1:14" x14ac:dyDescent="0.25">
      <c r="A570" s="14" t="s">
        <v>1127</v>
      </c>
      <c r="B570" s="9" t="s">
        <v>1128</v>
      </c>
      <c r="C570" s="27">
        <v>106770</v>
      </c>
      <c r="D570" s="11">
        <v>32000</v>
      </c>
      <c r="E570" s="11">
        <v>1545</v>
      </c>
      <c r="F570" s="11">
        <v>4536</v>
      </c>
      <c r="G570" s="12">
        <v>345</v>
      </c>
      <c r="H570" s="11">
        <v>245</v>
      </c>
      <c r="I570" s="12">
        <v>3515</v>
      </c>
      <c r="J570" s="17">
        <v>1903</v>
      </c>
      <c r="K570" s="13">
        <v>0</v>
      </c>
      <c r="L570" s="13">
        <v>0</v>
      </c>
      <c r="M570" s="29">
        <v>0</v>
      </c>
      <c r="N570" s="27">
        <f t="shared" si="8"/>
        <v>150859</v>
      </c>
    </row>
    <row r="571" spans="1:14" ht="25.5" x14ac:dyDescent="0.25">
      <c r="A571" s="14" t="s">
        <v>1129</v>
      </c>
      <c r="B571" s="9" t="s">
        <v>1130</v>
      </c>
      <c r="C571" s="27">
        <v>1040574</v>
      </c>
      <c r="D571" s="11">
        <v>335933</v>
      </c>
      <c r="E571" s="11">
        <v>13794.5</v>
      </c>
      <c r="F571" s="11">
        <v>36746</v>
      </c>
      <c r="G571" s="12">
        <v>5253</v>
      </c>
      <c r="H571" s="11">
        <v>2036</v>
      </c>
      <c r="I571" s="12">
        <v>56292</v>
      </c>
      <c r="J571" s="17">
        <v>32969</v>
      </c>
      <c r="K571" s="13">
        <v>0</v>
      </c>
      <c r="L571" s="13">
        <v>0</v>
      </c>
      <c r="M571" s="29">
        <v>0</v>
      </c>
      <c r="N571" s="27">
        <f t="shared" si="8"/>
        <v>1523597.5</v>
      </c>
    </row>
    <row r="572" spans="1:14" x14ac:dyDescent="0.25">
      <c r="A572" s="14" t="s">
        <v>1131</v>
      </c>
      <c r="B572" s="9" t="s">
        <v>1132</v>
      </c>
      <c r="C572" s="27">
        <v>496124</v>
      </c>
      <c r="D572" s="11">
        <v>230745</v>
      </c>
      <c r="E572" s="11">
        <v>5792.5</v>
      </c>
      <c r="F572" s="11">
        <v>14507</v>
      </c>
      <c r="G572" s="12">
        <v>2587</v>
      </c>
      <c r="H572" s="11">
        <v>875</v>
      </c>
      <c r="I572" s="12">
        <v>17368</v>
      </c>
      <c r="J572" s="17">
        <v>12176</v>
      </c>
      <c r="K572" s="13">
        <v>0</v>
      </c>
      <c r="L572" s="13">
        <v>19144</v>
      </c>
      <c r="M572" s="29">
        <v>0</v>
      </c>
      <c r="N572" s="27">
        <f t="shared" si="8"/>
        <v>799318.5</v>
      </c>
    </row>
    <row r="573" spans="1:14" x14ac:dyDescent="0.25">
      <c r="A573" s="14" t="s">
        <v>1133</v>
      </c>
      <c r="B573" s="9" t="s">
        <v>1134</v>
      </c>
      <c r="C573" s="27">
        <v>371949</v>
      </c>
      <c r="D573" s="11">
        <v>214757</v>
      </c>
      <c r="E573" s="11">
        <v>5544.5</v>
      </c>
      <c r="F573" s="11">
        <v>16428</v>
      </c>
      <c r="G573" s="12">
        <v>1158</v>
      </c>
      <c r="H573" s="11">
        <v>870</v>
      </c>
      <c r="I573" s="12">
        <v>7633</v>
      </c>
      <c r="J573" s="17">
        <v>4572</v>
      </c>
      <c r="K573" s="13">
        <v>0</v>
      </c>
      <c r="L573" s="13">
        <v>0</v>
      </c>
      <c r="M573" s="29">
        <v>0</v>
      </c>
      <c r="N573" s="27">
        <f t="shared" si="8"/>
        <v>622911.5</v>
      </c>
    </row>
    <row r="574" spans="1:14" ht="38.25" x14ac:dyDescent="0.25">
      <c r="A574" s="14" t="s">
        <v>1135</v>
      </c>
      <c r="B574" s="9" t="s">
        <v>1136</v>
      </c>
      <c r="C574" s="27">
        <v>181564</v>
      </c>
      <c r="D574" s="11">
        <v>65618</v>
      </c>
      <c r="E574" s="11">
        <v>1765</v>
      </c>
      <c r="F574" s="11">
        <v>5233</v>
      </c>
      <c r="G574" s="12">
        <v>431</v>
      </c>
      <c r="H574" s="11">
        <v>295</v>
      </c>
      <c r="I574" s="12">
        <v>3762</v>
      </c>
      <c r="J574" s="17">
        <v>2236</v>
      </c>
      <c r="K574" s="13">
        <v>0</v>
      </c>
      <c r="L574" s="13">
        <v>18356</v>
      </c>
      <c r="M574" s="29">
        <v>0</v>
      </c>
      <c r="N574" s="27">
        <f t="shared" si="8"/>
        <v>279260</v>
      </c>
    </row>
    <row r="575" spans="1:14" x14ac:dyDescent="0.25">
      <c r="A575" s="14" t="s">
        <v>1137</v>
      </c>
      <c r="B575" s="9" t="s">
        <v>1138</v>
      </c>
      <c r="C575" s="27">
        <v>125360</v>
      </c>
      <c r="D575" s="11">
        <v>47160</v>
      </c>
      <c r="E575" s="11">
        <v>1852</v>
      </c>
      <c r="F575" s="11">
        <v>5493</v>
      </c>
      <c r="G575" s="12">
        <v>354</v>
      </c>
      <c r="H575" s="11">
        <v>302</v>
      </c>
      <c r="I575" s="12">
        <v>3584</v>
      </c>
      <c r="J575" s="17">
        <v>1756</v>
      </c>
      <c r="K575" s="13">
        <v>0</v>
      </c>
      <c r="L575" s="13">
        <v>0</v>
      </c>
      <c r="M575" s="29">
        <v>0</v>
      </c>
      <c r="N575" s="27">
        <f t="shared" si="8"/>
        <v>185861</v>
      </c>
    </row>
    <row r="576" spans="1:14" ht="25.5" x14ac:dyDescent="0.25">
      <c r="A576" s="14" t="s">
        <v>1139</v>
      </c>
      <c r="B576" s="9" t="s">
        <v>1140</v>
      </c>
      <c r="C576" s="27">
        <v>153056</v>
      </c>
      <c r="D576" s="11">
        <v>58724</v>
      </c>
      <c r="E576" s="11">
        <v>2114</v>
      </c>
      <c r="F576" s="11">
        <v>6817</v>
      </c>
      <c r="G576" s="12">
        <v>369</v>
      </c>
      <c r="H576" s="11">
        <v>352</v>
      </c>
      <c r="I576" s="12">
        <v>3021</v>
      </c>
      <c r="J576" s="17">
        <v>1539</v>
      </c>
      <c r="K576" s="13">
        <v>0</v>
      </c>
      <c r="L576" s="13">
        <v>0</v>
      </c>
      <c r="M576" s="29">
        <v>0</v>
      </c>
      <c r="N576" s="27">
        <f t="shared" si="8"/>
        <v>225992</v>
      </c>
    </row>
    <row r="577" spans="1:14" x14ac:dyDescent="0.25">
      <c r="A577" s="14" t="s">
        <v>1141</v>
      </c>
      <c r="B577" s="9" t="s">
        <v>1142</v>
      </c>
      <c r="C577" s="27">
        <v>2691538</v>
      </c>
      <c r="D577" s="11">
        <v>970698</v>
      </c>
      <c r="E577" s="11">
        <v>26085</v>
      </c>
      <c r="F577" s="11">
        <v>66181</v>
      </c>
      <c r="G577" s="12">
        <v>14569</v>
      </c>
      <c r="H577" s="11">
        <v>3294</v>
      </c>
      <c r="I577" s="12">
        <v>104250</v>
      </c>
      <c r="J577" s="17">
        <v>74942</v>
      </c>
      <c r="K577" s="13">
        <v>0</v>
      </c>
      <c r="L577" s="13">
        <v>42946</v>
      </c>
      <c r="M577" s="29">
        <v>0</v>
      </c>
      <c r="N577" s="27">
        <f t="shared" si="8"/>
        <v>3994503</v>
      </c>
    </row>
    <row r="578" spans="1:14" ht="25.5" x14ac:dyDescent="0.25">
      <c r="A578" s="14" t="s">
        <v>1143</v>
      </c>
      <c r="B578" s="9" t="s">
        <v>1144</v>
      </c>
      <c r="C578" s="27">
        <v>368794</v>
      </c>
      <c r="D578" s="11">
        <v>56255</v>
      </c>
      <c r="E578" s="11">
        <v>4163</v>
      </c>
      <c r="F578" s="11">
        <v>9076</v>
      </c>
      <c r="G578" s="12">
        <v>2354</v>
      </c>
      <c r="H578" s="11">
        <v>465</v>
      </c>
      <c r="I578" s="12">
        <v>8255</v>
      </c>
      <c r="J578" s="17">
        <v>8525</v>
      </c>
      <c r="K578" s="13">
        <v>0</v>
      </c>
      <c r="L578" s="13">
        <v>0</v>
      </c>
      <c r="M578" s="29">
        <v>0</v>
      </c>
      <c r="N578" s="27">
        <f t="shared" si="8"/>
        <v>457887</v>
      </c>
    </row>
    <row r="579" spans="1:14" x14ac:dyDescent="0.25">
      <c r="A579" s="14" t="s">
        <v>1145</v>
      </c>
      <c r="B579" s="9" t="s">
        <v>1146</v>
      </c>
      <c r="C579" s="27">
        <v>221802</v>
      </c>
      <c r="D579" s="11">
        <v>100953</v>
      </c>
      <c r="E579" s="11">
        <v>3042</v>
      </c>
      <c r="F579" s="11">
        <v>8478</v>
      </c>
      <c r="G579" s="12">
        <v>862</v>
      </c>
      <c r="H579" s="11">
        <v>472</v>
      </c>
      <c r="I579" s="12">
        <v>9025</v>
      </c>
      <c r="J579" s="17">
        <v>4688</v>
      </c>
      <c r="K579" s="13">
        <v>0</v>
      </c>
      <c r="L579" s="13">
        <v>0</v>
      </c>
      <c r="M579" s="29">
        <v>0</v>
      </c>
      <c r="N579" s="27">
        <f t="shared" si="8"/>
        <v>349322</v>
      </c>
    </row>
    <row r="580" spans="1:14" x14ac:dyDescent="0.25">
      <c r="A580" s="14" t="s">
        <v>1147</v>
      </c>
      <c r="B580" s="9" t="s">
        <v>1148</v>
      </c>
      <c r="C580" s="27">
        <v>123944</v>
      </c>
      <c r="D580" s="11">
        <v>72966</v>
      </c>
      <c r="E580" s="11">
        <v>1716</v>
      </c>
      <c r="F580" s="11">
        <v>4905</v>
      </c>
      <c r="G580" s="12">
        <v>451</v>
      </c>
      <c r="H580" s="11">
        <v>262</v>
      </c>
      <c r="I580" s="12">
        <v>3614</v>
      </c>
      <c r="J580" s="17">
        <v>2212</v>
      </c>
      <c r="K580" s="13">
        <v>0</v>
      </c>
      <c r="L580" s="13">
        <v>9801</v>
      </c>
      <c r="M580" s="29">
        <v>0</v>
      </c>
      <c r="N580" s="27">
        <f t="shared" si="8"/>
        <v>219871</v>
      </c>
    </row>
    <row r="581" spans="1:14" ht="25.5" x14ac:dyDescent="0.25">
      <c r="A581" s="14" t="s">
        <v>1149</v>
      </c>
      <c r="B581" s="9" t="s">
        <v>1150</v>
      </c>
      <c r="C581" s="27">
        <v>147616</v>
      </c>
      <c r="D581" s="11">
        <v>80942</v>
      </c>
      <c r="E581" s="11">
        <v>2152</v>
      </c>
      <c r="F581" s="11">
        <v>6369</v>
      </c>
      <c r="G581" s="12">
        <v>461</v>
      </c>
      <c r="H581" s="11">
        <v>344</v>
      </c>
      <c r="I581" s="12">
        <v>4157</v>
      </c>
      <c r="J581" s="17">
        <v>2313</v>
      </c>
      <c r="K581" s="13">
        <v>0</v>
      </c>
      <c r="L581" s="13">
        <v>0</v>
      </c>
      <c r="M581" s="29">
        <v>0</v>
      </c>
      <c r="N581" s="27">
        <f t="shared" si="8"/>
        <v>244354</v>
      </c>
    </row>
    <row r="582" spans="1:14" x14ac:dyDescent="0.25">
      <c r="A582" s="14" t="s">
        <v>1151</v>
      </c>
      <c r="B582" s="9" t="s">
        <v>1152</v>
      </c>
      <c r="C582" s="27">
        <v>1361272</v>
      </c>
      <c r="D582" s="11">
        <v>507132</v>
      </c>
      <c r="E582" s="21">
        <v>14560.5</v>
      </c>
      <c r="F582" s="21">
        <v>37377</v>
      </c>
      <c r="G582" s="22">
        <v>6983</v>
      </c>
      <c r="H582" s="21">
        <v>2189</v>
      </c>
      <c r="I582" s="22">
        <v>48570</v>
      </c>
      <c r="J582" s="23">
        <v>34663</v>
      </c>
      <c r="K582" s="24">
        <v>0</v>
      </c>
      <c r="L582" s="24">
        <v>0</v>
      </c>
      <c r="M582" s="42">
        <v>0</v>
      </c>
      <c r="N582" s="27">
        <f t="shared" si="8"/>
        <v>2012746.5</v>
      </c>
    </row>
    <row r="583" spans="1:14" s="26" customFormat="1" x14ac:dyDescent="0.25">
      <c r="A583" s="55" t="s">
        <v>1154</v>
      </c>
      <c r="B583" s="55"/>
      <c r="C583" s="25">
        <f>SUM(C13:C582)</f>
        <v>325000352</v>
      </c>
      <c r="D583" s="25">
        <f>SUM(D13:D582)</f>
        <v>130725098</v>
      </c>
      <c r="E583" s="25">
        <f t="shared" ref="E583:M583" si="9">SUM(E13:E582)</f>
        <v>3745552</v>
      </c>
      <c r="F583" s="25">
        <f t="shared" si="9"/>
        <v>9973830</v>
      </c>
      <c r="G583" s="25">
        <f t="shared" si="9"/>
        <v>1588500</v>
      </c>
      <c r="H583" s="25">
        <f t="shared" si="9"/>
        <v>540955</v>
      </c>
      <c r="I583" s="25">
        <f t="shared" si="9"/>
        <v>9874047</v>
      </c>
      <c r="J583" s="25">
        <f t="shared" si="9"/>
        <v>7735507</v>
      </c>
      <c r="K583" s="25">
        <f t="shared" si="9"/>
        <v>0</v>
      </c>
      <c r="L583" s="25">
        <f t="shared" si="9"/>
        <v>9168262</v>
      </c>
      <c r="M583" s="34">
        <f t="shared" si="9"/>
        <v>57051</v>
      </c>
      <c r="N583" s="36">
        <f t="shared" si="8"/>
        <v>498409154</v>
      </c>
    </row>
    <row r="584" spans="1:14" x14ac:dyDescent="0.25">
      <c r="A584" s="56" t="s">
        <v>1153</v>
      </c>
      <c r="B584" s="56"/>
      <c r="C584" s="56"/>
      <c r="D584" s="56"/>
      <c r="E584" s="56"/>
      <c r="F584" s="56"/>
      <c r="G584" s="56"/>
      <c r="H584" s="56"/>
      <c r="I584" s="56"/>
      <c r="J584" s="56"/>
      <c r="K584" s="3"/>
      <c r="L584" s="3"/>
      <c r="M584" s="3"/>
    </row>
    <row r="585" spans="1:14" x14ac:dyDescent="0.25">
      <c r="N585" s="3"/>
    </row>
    <row r="586" spans="1:14" x14ac:dyDescent="0.25">
      <c r="A586" s="57" t="s">
        <v>1161</v>
      </c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3"/>
      <c r="N586" s="3"/>
    </row>
    <row r="587" spans="1:14" x14ac:dyDescent="0.25">
      <c r="A587" s="37"/>
      <c r="B587" s="37"/>
      <c r="C587" s="37"/>
      <c r="D587" s="37"/>
      <c r="E587" s="37"/>
      <c r="F587" s="37"/>
      <c r="G587" s="38"/>
      <c r="H587" s="39"/>
      <c r="I587" s="37"/>
      <c r="J587" s="37"/>
      <c r="K587" s="37"/>
      <c r="L587" s="37"/>
      <c r="M587" s="3"/>
      <c r="N587" s="3"/>
    </row>
    <row r="588" spans="1:14" x14ac:dyDescent="0.25">
      <c r="A588" s="37"/>
      <c r="B588" s="37"/>
      <c r="C588" s="37"/>
      <c r="D588" s="37"/>
      <c r="E588" s="37"/>
      <c r="F588" s="37"/>
      <c r="G588" s="38"/>
      <c r="H588" s="39"/>
      <c r="I588" s="37"/>
      <c r="J588" s="37"/>
      <c r="K588" s="37"/>
      <c r="L588" s="37"/>
      <c r="M588" s="3"/>
      <c r="N588" s="3"/>
    </row>
    <row r="589" spans="1:14" x14ac:dyDescent="0.25">
      <c r="A589" s="37"/>
      <c r="B589" s="37"/>
      <c r="C589" s="37"/>
      <c r="D589" s="37"/>
      <c r="E589" s="37"/>
      <c r="F589" s="37"/>
      <c r="G589" s="38"/>
      <c r="H589" s="39"/>
      <c r="I589" s="37"/>
      <c r="J589" s="37"/>
      <c r="K589" s="37"/>
      <c r="L589" s="37"/>
      <c r="M589" s="3"/>
      <c r="N589" s="3"/>
    </row>
    <row r="590" spans="1:14" x14ac:dyDescent="0.25">
      <c r="A590" s="58" t="s">
        <v>1159</v>
      </c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3"/>
      <c r="N590" s="3"/>
    </row>
    <row r="591" spans="1:14" x14ac:dyDescent="0.25">
      <c r="A591" s="58" t="s">
        <v>1160</v>
      </c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3"/>
    </row>
  </sheetData>
  <mergeCells count="5">
    <mergeCell ref="A583:B583"/>
    <mergeCell ref="A584:J584"/>
    <mergeCell ref="A586:L586"/>
    <mergeCell ref="A590:L590"/>
    <mergeCell ref="A591:L59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591"/>
  <sheetViews>
    <sheetView topLeftCell="B572" workbookViewId="0">
      <selection activeCell="F588" sqref="F588"/>
    </sheetView>
  </sheetViews>
  <sheetFormatPr baseColWidth="10" defaultRowHeight="15" x14ac:dyDescent="0.25"/>
  <cols>
    <col min="1" max="1" width="11.42578125" style="2"/>
    <col min="2" max="2" width="21.5703125" style="2" customWidth="1"/>
    <col min="3" max="4" width="14.28515625" style="2" bestFit="1" customWidth="1"/>
    <col min="5" max="7" width="12.28515625" style="2" bestFit="1" customWidth="1"/>
    <col min="8" max="8" width="11.42578125" style="2"/>
    <col min="9" max="10" width="12.28515625" style="2" bestFit="1" customWidth="1"/>
    <col min="11" max="11" width="7.85546875" style="2" bestFit="1" customWidth="1"/>
    <col min="12" max="12" width="11.28515625" style="2" bestFit="1" customWidth="1"/>
    <col min="13" max="13" width="12.7109375" style="2" customWidth="1"/>
    <col min="14" max="14" width="13.7109375" style="2" bestFit="1" customWidth="1"/>
    <col min="15" max="16384" width="11.42578125" style="2"/>
  </cols>
  <sheetData>
    <row r="10" spans="1:14" x14ac:dyDescent="0.25">
      <c r="A10" s="2" t="s">
        <v>1157</v>
      </c>
    </row>
    <row r="12" spans="1:14" ht="63.75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7" t="s">
        <v>10</v>
      </c>
      <c r="L12" s="7" t="s">
        <v>11</v>
      </c>
      <c r="M12" s="7" t="s">
        <v>12</v>
      </c>
      <c r="N12" s="6" t="s">
        <v>1162</v>
      </c>
    </row>
    <row r="13" spans="1:14" x14ac:dyDescent="0.25">
      <c r="A13" s="8" t="s">
        <v>13</v>
      </c>
      <c r="B13" s="9" t="s">
        <v>14</v>
      </c>
      <c r="C13" s="10">
        <v>127226</v>
      </c>
      <c r="D13" s="11">
        <v>53142</v>
      </c>
      <c r="E13" s="27">
        <v>2161</v>
      </c>
      <c r="F13" s="32">
        <v>6018</v>
      </c>
      <c r="G13" s="27">
        <v>76</v>
      </c>
      <c r="H13" s="12">
        <v>325</v>
      </c>
      <c r="I13" s="12">
        <v>2470</v>
      </c>
      <c r="J13" s="17">
        <v>1345</v>
      </c>
      <c r="K13" s="13">
        <v>0</v>
      </c>
      <c r="L13" s="52">
        <v>0</v>
      </c>
      <c r="M13" s="53">
        <v>0</v>
      </c>
      <c r="N13" s="27">
        <f>SUM(C13:M13)</f>
        <v>192763</v>
      </c>
    </row>
    <row r="14" spans="1:14" ht="25.5" x14ac:dyDescent="0.25">
      <c r="A14" s="14" t="s">
        <v>15</v>
      </c>
      <c r="B14" s="9" t="s">
        <v>16</v>
      </c>
      <c r="C14" s="15">
        <v>2645702</v>
      </c>
      <c r="D14" s="11">
        <v>920206</v>
      </c>
      <c r="E14" s="27">
        <v>39526</v>
      </c>
      <c r="F14" s="32">
        <v>78173</v>
      </c>
      <c r="G14" s="27">
        <v>9508</v>
      </c>
      <c r="H14" s="12">
        <v>4258</v>
      </c>
      <c r="I14" s="12">
        <v>119942</v>
      </c>
      <c r="J14" s="17">
        <v>73574</v>
      </c>
      <c r="K14" s="13">
        <v>0</v>
      </c>
      <c r="L14" s="52">
        <v>0</v>
      </c>
      <c r="M14" s="53">
        <v>0</v>
      </c>
      <c r="N14" s="27">
        <f t="shared" ref="N14:N77" si="0">SUM(C14:M14)</f>
        <v>3890889</v>
      </c>
    </row>
    <row r="15" spans="1:14" x14ac:dyDescent="0.25">
      <c r="A15" s="14" t="s">
        <v>17</v>
      </c>
      <c r="B15" s="9" t="s">
        <v>18</v>
      </c>
      <c r="C15" s="15">
        <v>175158</v>
      </c>
      <c r="D15" s="11">
        <v>49566</v>
      </c>
      <c r="E15" s="27">
        <v>2803</v>
      </c>
      <c r="F15" s="32">
        <v>7099</v>
      </c>
      <c r="G15" s="27">
        <v>293</v>
      </c>
      <c r="H15" s="12">
        <v>384</v>
      </c>
      <c r="I15" s="12">
        <v>5594</v>
      </c>
      <c r="J15" s="17">
        <v>3068</v>
      </c>
      <c r="K15" s="13">
        <v>0</v>
      </c>
      <c r="L15" s="52">
        <v>0</v>
      </c>
      <c r="M15" s="53">
        <v>0</v>
      </c>
      <c r="N15" s="27">
        <f t="shared" si="0"/>
        <v>243965</v>
      </c>
    </row>
    <row r="16" spans="1:14" x14ac:dyDescent="0.25">
      <c r="A16" s="14" t="s">
        <v>19</v>
      </c>
      <c r="B16" s="9" t="s">
        <v>20</v>
      </c>
      <c r="C16" s="15">
        <v>98450</v>
      </c>
      <c r="D16" s="11">
        <v>40385</v>
      </c>
      <c r="E16" s="27">
        <v>1569</v>
      </c>
      <c r="F16" s="32">
        <v>3977</v>
      </c>
      <c r="G16" s="27">
        <v>159</v>
      </c>
      <c r="H16" s="12">
        <v>236</v>
      </c>
      <c r="I16" s="12">
        <v>2307</v>
      </c>
      <c r="J16" s="17">
        <v>1525</v>
      </c>
      <c r="K16" s="13">
        <v>0</v>
      </c>
      <c r="L16" s="52">
        <v>0</v>
      </c>
      <c r="M16" s="53">
        <v>0</v>
      </c>
      <c r="N16" s="27">
        <f t="shared" si="0"/>
        <v>148608</v>
      </c>
    </row>
    <row r="17" spans="1:14" x14ac:dyDescent="0.25">
      <c r="A17" s="14" t="s">
        <v>21</v>
      </c>
      <c r="B17" s="9" t="s">
        <v>22</v>
      </c>
      <c r="C17" s="15">
        <v>1445712</v>
      </c>
      <c r="D17" s="11">
        <v>385332</v>
      </c>
      <c r="E17" s="27">
        <v>20995.5</v>
      </c>
      <c r="F17" s="32">
        <v>42520</v>
      </c>
      <c r="G17" s="27">
        <v>4859</v>
      </c>
      <c r="H17" s="12">
        <v>2170</v>
      </c>
      <c r="I17" s="12">
        <v>36126</v>
      </c>
      <c r="J17" s="17">
        <v>30600</v>
      </c>
      <c r="K17" s="13">
        <v>0</v>
      </c>
      <c r="L17" s="51">
        <v>70967</v>
      </c>
      <c r="M17" s="53">
        <v>0</v>
      </c>
      <c r="N17" s="27">
        <f t="shared" si="0"/>
        <v>2039281.5</v>
      </c>
    </row>
    <row r="18" spans="1:14" x14ac:dyDescent="0.25">
      <c r="A18" s="14" t="s">
        <v>23</v>
      </c>
      <c r="B18" s="9" t="s">
        <v>24</v>
      </c>
      <c r="C18" s="15">
        <v>1585292</v>
      </c>
      <c r="D18" s="11">
        <v>534631</v>
      </c>
      <c r="E18" s="27">
        <v>21721.5</v>
      </c>
      <c r="F18" s="32">
        <v>40302</v>
      </c>
      <c r="G18" s="27">
        <v>6122</v>
      </c>
      <c r="H18" s="12">
        <v>2162</v>
      </c>
      <c r="I18" s="12">
        <v>45762</v>
      </c>
      <c r="J18" s="17">
        <v>37430</v>
      </c>
      <c r="K18" s="13">
        <v>0</v>
      </c>
      <c r="L18" s="51">
        <v>136</v>
      </c>
      <c r="M18" s="53">
        <v>0</v>
      </c>
      <c r="N18" s="27">
        <f t="shared" si="0"/>
        <v>2273558.5</v>
      </c>
    </row>
    <row r="19" spans="1:14" x14ac:dyDescent="0.25">
      <c r="A19" s="14" t="s">
        <v>25</v>
      </c>
      <c r="B19" s="9" t="s">
        <v>26</v>
      </c>
      <c r="C19" s="15">
        <v>243408</v>
      </c>
      <c r="D19" s="11">
        <v>84463</v>
      </c>
      <c r="E19" s="27">
        <v>3891</v>
      </c>
      <c r="F19" s="32">
        <v>10134</v>
      </c>
      <c r="G19" s="27">
        <v>345</v>
      </c>
      <c r="H19" s="12">
        <v>551</v>
      </c>
      <c r="I19" s="12">
        <v>7462</v>
      </c>
      <c r="J19" s="17">
        <v>3856</v>
      </c>
      <c r="K19" s="13">
        <v>0</v>
      </c>
      <c r="L19" s="51">
        <v>8297</v>
      </c>
      <c r="M19" s="53">
        <v>0</v>
      </c>
      <c r="N19" s="27">
        <f t="shared" si="0"/>
        <v>362407</v>
      </c>
    </row>
    <row r="20" spans="1:14" x14ac:dyDescent="0.25">
      <c r="A20" s="14" t="s">
        <v>27</v>
      </c>
      <c r="B20" s="9" t="s">
        <v>28</v>
      </c>
      <c r="C20" s="15">
        <v>111466</v>
      </c>
      <c r="D20" s="11">
        <v>54713</v>
      </c>
      <c r="E20" s="27">
        <v>1739</v>
      </c>
      <c r="F20" s="32">
        <v>4602</v>
      </c>
      <c r="G20" s="27">
        <v>152</v>
      </c>
      <c r="H20" s="12">
        <v>234</v>
      </c>
      <c r="I20" s="12">
        <v>1878</v>
      </c>
      <c r="J20" s="17">
        <v>1397</v>
      </c>
      <c r="K20" s="13">
        <v>0</v>
      </c>
      <c r="L20" s="51">
        <v>1574</v>
      </c>
      <c r="M20" s="53">
        <v>0</v>
      </c>
      <c r="N20" s="27">
        <f t="shared" si="0"/>
        <v>177755</v>
      </c>
    </row>
    <row r="21" spans="1:14" x14ac:dyDescent="0.25">
      <c r="A21" s="14" t="s">
        <v>29</v>
      </c>
      <c r="B21" s="9" t="s">
        <v>30</v>
      </c>
      <c r="C21" s="15">
        <v>462526</v>
      </c>
      <c r="D21" s="11">
        <v>175996</v>
      </c>
      <c r="E21" s="27">
        <v>6823</v>
      </c>
      <c r="F21" s="32">
        <v>12901</v>
      </c>
      <c r="G21" s="27">
        <v>1762</v>
      </c>
      <c r="H21" s="12">
        <v>738</v>
      </c>
      <c r="I21" s="12">
        <v>18640</v>
      </c>
      <c r="J21" s="17">
        <v>12339</v>
      </c>
      <c r="K21" s="13">
        <v>0</v>
      </c>
      <c r="L21" s="52">
        <v>0</v>
      </c>
      <c r="M21" s="53">
        <v>0</v>
      </c>
      <c r="N21" s="27">
        <f t="shared" si="0"/>
        <v>691725</v>
      </c>
    </row>
    <row r="22" spans="1:14" x14ac:dyDescent="0.25">
      <c r="A22" s="14" t="s">
        <v>31</v>
      </c>
      <c r="B22" s="9" t="s">
        <v>32</v>
      </c>
      <c r="C22" s="15">
        <v>1167436</v>
      </c>
      <c r="D22" s="11">
        <v>247445</v>
      </c>
      <c r="E22" s="27">
        <v>18144</v>
      </c>
      <c r="F22" s="32">
        <v>24894</v>
      </c>
      <c r="G22" s="27">
        <v>6372</v>
      </c>
      <c r="H22" s="12">
        <v>1339</v>
      </c>
      <c r="I22" s="12">
        <v>33073</v>
      </c>
      <c r="J22" s="17">
        <v>33377</v>
      </c>
      <c r="K22" s="13">
        <v>0</v>
      </c>
      <c r="L22" s="52">
        <v>0</v>
      </c>
      <c r="M22" s="53">
        <v>0</v>
      </c>
      <c r="N22" s="27">
        <f t="shared" si="0"/>
        <v>1532080</v>
      </c>
    </row>
    <row r="23" spans="1:14" x14ac:dyDescent="0.25">
      <c r="A23" s="14" t="s">
        <v>33</v>
      </c>
      <c r="B23" s="9" t="s">
        <v>34</v>
      </c>
      <c r="C23" s="15">
        <v>117276</v>
      </c>
      <c r="D23" s="11">
        <v>39574</v>
      </c>
      <c r="E23" s="27">
        <v>1936</v>
      </c>
      <c r="F23" s="32">
        <v>5006</v>
      </c>
      <c r="G23" s="27">
        <v>167</v>
      </c>
      <c r="H23" s="12">
        <v>269</v>
      </c>
      <c r="I23" s="12">
        <v>3307</v>
      </c>
      <c r="J23" s="17">
        <v>1817</v>
      </c>
      <c r="K23" s="13">
        <v>0</v>
      </c>
      <c r="L23" s="52">
        <v>0</v>
      </c>
      <c r="M23" s="53">
        <v>0</v>
      </c>
      <c r="N23" s="27">
        <f t="shared" si="0"/>
        <v>169352</v>
      </c>
    </row>
    <row r="24" spans="1:14" x14ac:dyDescent="0.25">
      <c r="A24" s="14" t="s">
        <v>35</v>
      </c>
      <c r="B24" s="9" t="s">
        <v>36</v>
      </c>
      <c r="C24" s="15">
        <v>563668</v>
      </c>
      <c r="D24" s="11">
        <v>94580</v>
      </c>
      <c r="E24" s="27">
        <v>8538</v>
      </c>
      <c r="F24" s="32">
        <v>17693</v>
      </c>
      <c r="G24" s="27">
        <v>1871</v>
      </c>
      <c r="H24" s="12">
        <v>958</v>
      </c>
      <c r="I24" s="12">
        <v>31593</v>
      </c>
      <c r="J24" s="17">
        <v>15870</v>
      </c>
      <c r="K24" s="13">
        <v>0</v>
      </c>
      <c r="L24" s="52">
        <v>0</v>
      </c>
      <c r="M24" s="53">
        <v>0</v>
      </c>
      <c r="N24" s="27">
        <f t="shared" si="0"/>
        <v>734771</v>
      </c>
    </row>
    <row r="25" spans="1:14" x14ac:dyDescent="0.25">
      <c r="A25" s="14" t="s">
        <v>37</v>
      </c>
      <c r="B25" s="9" t="s">
        <v>38</v>
      </c>
      <c r="C25" s="15">
        <v>392498</v>
      </c>
      <c r="D25" s="11">
        <v>188400</v>
      </c>
      <c r="E25" s="27">
        <v>5928</v>
      </c>
      <c r="F25" s="32">
        <v>13303</v>
      </c>
      <c r="G25" s="27">
        <v>1015</v>
      </c>
      <c r="H25" s="12">
        <v>757</v>
      </c>
      <c r="I25" s="12">
        <v>7278</v>
      </c>
      <c r="J25" s="17">
        <v>6487</v>
      </c>
      <c r="K25" s="13">
        <v>0</v>
      </c>
      <c r="L25" s="51">
        <v>79048</v>
      </c>
      <c r="M25" s="53">
        <v>0</v>
      </c>
      <c r="N25" s="27">
        <f t="shared" si="0"/>
        <v>694714</v>
      </c>
    </row>
    <row r="26" spans="1:14" x14ac:dyDescent="0.25">
      <c r="A26" s="14" t="s">
        <v>39</v>
      </c>
      <c r="B26" s="9" t="s">
        <v>40</v>
      </c>
      <c r="C26" s="15">
        <v>3086484</v>
      </c>
      <c r="D26" s="11">
        <v>738920</v>
      </c>
      <c r="E26" s="27">
        <v>46015</v>
      </c>
      <c r="F26" s="32">
        <v>74289</v>
      </c>
      <c r="G26" s="27">
        <v>13614</v>
      </c>
      <c r="H26" s="12">
        <v>5190</v>
      </c>
      <c r="I26" s="12">
        <v>64350</v>
      </c>
      <c r="J26" s="17">
        <v>71458</v>
      </c>
      <c r="K26" s="13">
        <v>0</v>
      </c>
      <c r="L26" s="52">
        <v>0</v>
      </c>
      <c r="M26" s="53">
        <v>0</v>
      </c>
      <c r="N26" s="27">
        <f t="shared" si="0"/>
        <v>4100320</v>
      </c>
    </row>
    <row r="27" spans="1:14" x14ac:dyDescent="0.25">
      <c r="A27" s="14" t="s">
        <v>41</v>
      </c>
      <c r="B27" s="9" t="s">
        <v>42</v>
      </c>
      <c r="C27" s="15">
        <v>354932</v>
      </c>
      <c r="D27" s="11">
        <v>115630</v>
      </c>
      <c r="E27" s="27">
        <v>5639.5</v>
      </c>
      <c r="F27" s="32">
        <v>11900</v>
      </c>
      <c r="G27" s="27">
        <v>1103</v>
      </c>
      <c r="H27" s="12">
        <v>641</v>
      </c>
      <c r="I27" s="12">
        <v>14342</v>
      </c>
      <c r="J27" s="17">
        <v>8243</v>
      </c>
      <c r="K27" s="13">
        <v>0</v>
      </c>
      <c r="L27" s="51">
        <v>8671</v>
      </c>
      <c r="M27" s="53">
        <v>0</v>
      </c>
      <c r="N27" s="27">
        <f t="shared" si="0"/>
        <v>521101.5</v>
      </c>
    </row>
    <row r="28" spans="1:14" x14ac:dyDescent="0.25">
      <c r="A28" s="14" t="s">
        <v>43</v>
      </c>
      <c r="B28" s="9" t="s">
        <v>44</v>
      </c>
      <c r="C28" s="15">
        <v>527522</v>
      </c>
      <c r="D28" s="11">
        <v>74357</v>
      </c>
      <c r="E28" s="27">
        <v>8077</v>
      </c>
      <c r="F28" s="32">
        <v>16319</v>
      </c>
      <c r="G28" s="27">
        <v>1842</v>
      </c>
      <c r="H28" s="12">
        <v>883</v>
      </c>
      <c r="I28" s="12">
        <v>32982</v>
      </c>
      <c r="J28" s="17">
        <v>15210</v>
      </c>
      <c r="K28" s="13">
        <v>0</v>
      </c>
      <c r="L28" s="52">
        <v>0</v>
      </c>
      <c r="M28" s="53">
        <v>0</v>
      </c>
      <c r="N28" s="27">
        <f t="shared" si="0"/>
        <v>677192</v>
      </c>
    </row>
    <row r="29" spans="1:14" x14ac:dyDescent="0.25">
      <c r="A29" s="14" t="s">
        <v>45</v>
      </c>
      <c r="B29" s="9" t="s">
        <v>46</v>
      </c>
      <c r="C29" s="15">
        <v>245836</v>
      </c>
      <c r="D29" s="11">
        <v>66496</v>
      </c>
      <c r="E29" s="27">
        <v>3861</v>
      </c>
      <c r="F29" s="32">
        <v>9042</v>
      </c>
      <c r="G29" s="27">
        <v>582</v>
      </c>
      <c r="H29" s="12">
        <v>487</v>
      </c>
      <c r="I29" s="12">
        <v>9401</v>
      </c>
      <c r="J29" s="17">
        <v>5227</v>
      </c>
      <c r="K29" s="13">
        <v>0</v>
      </c>
      <c r="L29" s="52">
        <v>0</v>
      </c>
      <c r="M29" s="53">
        <v>0</v>
      </c>
      <c r="N29" s="27">
        <f t="shared" si="0"/>
        <v>340932</v>
      </c>
    </row>
    <row r="30" spans="1:14" ht="25.5" x14ac:dyDescent="0.25">
      <c r="A30" s="14" t="s">
        <v>47</v>
      </c>
      <c r="B30" s="9" t="s">
        <v>48</v>
      </c>
      <c r="C30" s="15">
        <v>107750</v>
      </c>
      <c r="D30" s="11">
        <v>53426</v>
      </c>
      <c r="E30" s="27">
        <v>1833</v>
      </c>
      <c r="F30" s="32">
        <v>4709</v>
      </c>
      <c r="G30" s="27">
        <v>149</v>
      </c>
      <c r="H30" s="12">
        <v>271</v>
      </c>
      <c r="I30" s="12">
        <v>2164</v>
      </c>
      <c r="J30" s="17">
        <v>1414</v>
      </c>
      <c r="K30" s="13">
        <v>0</v>
      </c>
      <c r="L30" s="52">
        <v>0</v>
      </c>
      <c r="M30" s="53">
        <v>0</v>
      </c>
      <c r="N30" s="27">
        <f t="shared" si="0"/>
        <v>171716</v>
      </c>
    </row>
    <row r="31" spans="1:14" x14ac:dyDescent="0.25">
      <c r="A31" s="14" t="s">
        <v>49</v>
      </c>
      <c r="B31" s="9" t="s">
        <v>50</v>
      </c>
      <c r="C31" s="15">
        <v>211430</v>
      </c>
      <c r="D31" s="11">
        <v>47629</v>
      </c>
      <c r="E31" s="27">
        <v>3348</v>
      </c>
      <c r="F31" s="32">
        <v>7987</v>
      </c>
      <c r="G31" s="27">
        <v>468</v>
      </c>
      <c r="H31" s="12">
        <v>433</v>
      </c>
      <c r="I31" s="12">
        <v>8074</v>
      </c>
      <c r="J31" s="17">
        <v>4439</v>
      </c>
      <c r="K31" s="13">
        <v>0</v>
      </c>
      <c r="L31" s="52">
        <v>0</v>
      </c>
      <c r="M31" s="53">
        <v>0</v>
      </c>
      <c r="N31" s="27">
        <f t="shared" si="0"/>
        <v>283808</v>
      </c>
    </row>
    <row r="32" spans="1:14" ht="25.5" x14ac:dyDescent="0.25">
      <c r="A32" s="14" t="s">
        <v>51</v>
      </c>
      <c r="B32" s="9" t="s">
        <v>52</v>
      </c>
      <c r="C32" s="15">
        <v>276164</v>
      </c>
      <c r="D32" s="11">
        <v>192885</v>
      </c>
      <c r="E32" s="27">
        <v>4219</v>
      </c>
      <c r="F32" s="32">
        <v>9535</v>
      </c>
      <c r="G32" s="27">
        <v>744</v>
      </c>
      <c r="H32" s="12">
        <v>508</v>
      </c>
      <c r="I32" s="12">
        <v>11453</v>
      </c>
      <c r="J32" s="17">
        <v>6264</v>
      </c>
      <c r="K32" s="13">
        <v>0</v>
      </c>
      <c r="L32" s="51">
        <v>18563</v>
      </c>
      <c r="M32" s="53">
        <v>0</v>
      </c>
      <c r="N32" s="27">
        <f t="shared" si="0"/>
        <v>520335</v>
      </c>
    </row>
    <row r="33" spans="1:14" x14ac:dyDescent="0.25">
      <c r="A33" s="14" t="s">
        <v>53</v>
      </c>
      <c r="B33" s="9" t="s">
        <v>54</v>
      </c>
      <c r="C33" s="15">
        <v>959322</v>
      </c>
      <c r="D33" s="11">
        <v>298164</v>
      </c>
      <c r="E33" s="27">
        <v>14935.5</v>
      </c>
      <c r="F33" s="32">
        <v>26497</v>
      </c>
      <c r="G33" s="27">
        <v>4033</v>
      </c>
      <c r="H33" s="12">
        <v>1550</v>
      </c>
      <c r="I33" s="12">
        <v>40219</v>
      </c>
      <c r="J33" s="17">
        <v>27670</v>
      </c>
      <c r="K33" s="13">
        <v>0</v>
      </c>
      <c r="L33" s="52">
        <v>0</v>
      </c>
      <c r="M33" s="53">
        <v>0</v>
      </c>
      <c r="N33" s="27">
        <f t="shared" si="0"/>
        <v>1372390.5</v>
      </c>
    </row>
    <row r="34" spans="1:14" x14ac:dyDescent="0.25">
      <c r="A34" s="14" t="s">
        <v>55</v>
      </c>
      <c r="B34" s="9" t="s">
        <v>56</v>
      </c>
      <c r="C34" s="15">
        <v>124052</v>
      </c>
      <c r="D34" s="11">
        <v>46152</v>
      </c>
      <c r="E34" s="27">
        <v>1895</v>
      </c>
      <c r="F34" s="32">
        <v>4312</v>
      </c>
      <c r="G34" s="27">
        <v>322</v>
      </c>
      <c r="H34" s="12">
        <v>249</v>
      </c>
      <c r="I34" s="12">
        <v>1837</v>
      </c>
      <c r="J34" s="17">
        <v>1868</v>
      </c>
      <c r="K34" s="13">
        <v>0</v>
      </c>
      <c r="L34" s="52">
        <v>0</v>
      </c>
      <c r="M34" s="53">
        <v>0</v>
      </c>
      <c r="N34" s="27">
        <f t="shared" si="0"/>
        <v>180687</v>
      </c>
    </row>
    <row r="35" spans="1:14" x14ac:dyDescent="0.25">
      <c r="A35" s="14" t="s">
        <v>57</v>
      </c>
      <c r="B35" s="9" t="s">
        <v>58</v>
      </c>
      <c r="C35" s="15">
        <v>1168434</v>
      </c>
      <c r="D35" s="11">
        <v>458454</v>
      </c>
      <c r="E35" s="27">
        <v>17045.5</v>
      </c>
      <c r="F35" s="32">
        <v>25162</v>
      </c>
      <c r="G35" s="27">
        <v>6008</v>
      </c>
      <c r="H35" s="12">
        <v>1284</v>
      </c>
      <c r="I35" s="12">
        <v>51499</v>
      </c>
      <c r="J35" s="17">
        <v>38664</v>
      </c>
      <c r="K35" s="13">
        <v>0</v>
      </c>
      <c r="L35" s="52">
        <v>0</v>
      </c>
      <c r="M35" s="53">
        <v>0</v>
      </c>
      <c r="N35" s="27">
        <f t="shared" si="0"/>
        <v>1766550.5</v>
      </c>
    </row>
    <row r="36" spans="1:14" ht="25.5" x14ac:dyDescent="0.25">
      <c r="A36" s="14" t="s">
        <v>59</v>
      </c>
      <c r="B36" s="9" t="s">
        <v>60</v>
      </c>
      <c r="C36" s="15">
        <v>401852</v>
      </c>
      <c r="D36" s="11">
        <v>213037</v>
      </c>
      <c r="E36" s="27">
        <v>5283</v>
      </c>
      <c r="F36" s="32">
        <v>15123</v>
      </c>
      <c r="G36" s="27">
        <v>466</v>
      </c>
      <c r="H36" s="12">
        <v>689</v>
      </c>
      <c r="I36" s="12">
        <v>10565</v>
      </c>
      <c r="J36" s="17">
        <v>5544</v>
      </c>
      <c r="K36" s="13">
        <v>0</v>
      </c>
      <c r="L36" s="52">
        <v>0</v>
      </c>
      <c r="M36" s="53">
        <v>0</v>
      </c>
      <c r="N36" s="27">
        <f t="shared" si="0"/>
        <v>652559</v>
      </c>
    </row>
    <row r="37" spans="1:14" x14ac:dyDescent="0.25">
      <c r="A37" s="14" t="s">
        <v>61</v>
      </c>
      <c r="B37" s="9" t="s">
        <v>62</v>
      </c>
      <c r="C37" s="15">
        <v>947536</v>
      </c>
      <c r="D37" s="11">
        <v>294141</v>
      </c>
      <c r="E37" s="27">
        <v>12711</v>
      </c>
      <c r="F37" s="32">
        <v>17820</v>
      </c>
      <c r="G37" s="27">
        <v>4775</v>
      </c>
      <c r="H37" s="12">
        <v>966</v>
      </c>
      <c r="I37" s="12">
        <v>28123</v>
      </c>
      <c r="J37" s="17">
        <v>25793</v>
      </c>
      <c r="K37" s="13">
        <v>0</v>
      </c>
      <c r="L37" s="52">
        <v>0</v>
      </c>
      <c r="M37" s="53">
        <v>0</v>
      </c>
      <c r="N37" s="27">
        <f t="shared" si="0"/>
        <v>1331865</v>
      </c>
    </row>
    <row r="38" spans="1:14" ht="25.5" x14ac:dyDescent="0.25">
      <c r="A38" s="14" t="s">
        <v>63</v>
      </c>
      <c r="B38" s="9" t="s">
        <v>64</v>
      </c>
      <c r="C38" s="15">
        <v>596032</v>
      </c>
      <c r="D38" s="11">
        <v>180684</v>
      </c>
      <c r="E38" s="27">
        <v>9368.5</v>
      </c>
      <c r="F38" s="32">
        <v>18853</v>
      </c>
      <c r="G38" s="27">
        <v>2055</v>
      </c>
      <c r="H38" s="12">
        <v>1016</v>
      </c>
      <c r="I38" s="12">
        <v>23917</v>
      </c>
      <c r="J38" s="17">
        <v>15253</v>
      </c>
      <c r="K38" s="13">
        <v>0</v>
      </c>
      <c r="L38" s="51">
        <v>10922</v>
      </c>
      <c r="M38" s="53">
        <v>0</v>
      </c>
      <c r="N38" s="27">
        <f t="shared" si="0"/>
        <v>858100.5</v>
      </c>
    </row>
    <row r="39" spans="1:14" ht="25.5" x14ac:dyDescent="0.25">
      <c r="A39" s="14" t="s">
        <v>65</v>
      </c>
      <c r="B39" s="9" t="s">
        <v>66</v>
      </c>
      <c r="C39" s="15">
        <v>212476</v>
      </c>
      <c r="D39" s="11">
        <v>124522</v>
      </c>
      <c r="E39" s="27">
        <v>3424</v>
      </c>
      <c r="F39" s="32">
        <v>7803</v>
      </c>
      <c r="G39" s="27">
        <v>544</v>
      </c>
      <c r="H39" s="12">
        <v>420</v>
      </c>
      <c r="I39" s="12">
        <v>6615</v>
      </c>
      <c r="J39" s="17">
        <v>4070</v>
      </c>
      <c r="K39" s="13">
        <v>0</v>
      </c>
      <c r="L39" s="52">
        <v>0</v>
      </c>
      <c r="M39" s="53">
        <v>0</v>
      </c>
      <c r="N39" s="27">
        <f t="shared" si="0"/>
        <v>359874</v>
      </c>
    </row>
    <row r="40" spans="1:14" ht="25.5" x14ac:dyDescent="0.25">
      <c r="A40" s="14" t="s">
        <v>67</v>
      </c>
      <c r="B40" s="9" t="s">
        <v>68</v>
      </c>
      <c r="C40" s="15">
        <v>1285918</v>
      </c>
      <c r="D40" s="11">
        <v>341513</v>
      </c>
      <c r="E40" s="27">
        <v>19797.5</v>
      </c>
      <c r="F40" s="32">
        <v>38555</v>
      </c>
      <c r="G40" s="27">
        <v>4728</v>
      </c>
      <c r="H40" s="12">
        <v>2067</v>
      </c>
      <c r="I40" s="12">
        <v>55204</v>
      </c>
      <c r="J40" s="17">
        <v>34885</v>
      </c>
      <c r="K40" s="13">
        <v>0</v>
      </c>
      <c r="L40" s="52">
        <v>0</v>
      </c>
      <c r="M40" s="53">
        <v>0</v>
      </c>
      <c r="N40" s="27">
        <f t="shared" si="0"/>
        <v>1782667.5</v>
      </c>
    </row>
    <row r="41" spans="1:14" ht="25.5" x14ac:dyDescent="0.25">
      <c r="A41" s="14" t="s">
        <v>69</v>
      </c>
      <c r="B41" s="9" t="s">
        <v>70</v>
      </c>
      <c r="C41" s="15">
        <v>322930</v>
      </c>
      <c r="D41" s="11">
        <v>190885</v>
      </c>
      <c r="E41" s="27">
        <v>4849</v>
      </c>
      <c r="F41" s="32">
        <v>11677</v>
      </c>
      <c r="G41" s="27">
        <v>723</v>
      </c>
      <c r="H41" s="12">
        <v>603</v>
      </c>
      <c r="I41" s="12">
        <v>12494</v>
      </c>
      <c r="J41" s="17">
        <v>6487</v>
      </c>
      <c r="K41" s="13">
        <v>0</v>
      </c>
      <c r="L41" s="52">
        <v>0</v>
      </c>
      <c r="M41" s="53">
        <v>0</v>
      </c>
      <c r="N41" s="27">
        <f t="shared" si="0"/>
        <v>550648</v>
      </c>
    </row>
    <row r="42" spans="1:14" x14ac:dyDescent="0.25">
      <c r="A42" s="14" t="s">
        <v>71</v>
      </c>
      <c r="B42" s="9" t="s">
        <v>72</v>
      </c>
      <c r="C42" s="15">
        <v>2507708</v>
      </c>
      <c r="D42" s="11">
        <v>173198</v>
      </c>
      <c r="E42" s="27">
        <v>33318.5</v>
      </c>
      <c r="F42" s="32">
        <v>48164</v>
      </c>
      <c r="G42" s="27">
        <v>12275</v>
      </c>
      <c r="H42" s="12">
        <v>1733</v>
      </c>
      <c r="I42" s="12">
        <v>18701</v>
      </c>
      <c r="J42" s="17">
        <v>48355</v>
      </c>
      <c r="K42" s="13">
        <v>0</v>
      </c>
      <c r="L42" s="51">
        <v>49694</v>
      </c>
      <c r="M42" s="53">
        <v>0</v>
      </c>
      <c r="N42" s="27">
        <f t="shared" si="0"/>
        <v>2893146.5</v>
      </c>
    </row>
    <row r="43" spans="1:14" ht="25.5" x14ac:dyDescent="0.25">
      <c r="A43" s="14" t="s">
        <v>73</v>
      </c>
      <c r="B43" s="9" t="s">
        <v>74</v>
      </c>
      <c r="C43" s="15">
        <v>668612</v>
      </c>
      <c r="D43" s="11">
        <v>94659</v>
      </c>
      <c r="E43" s="27">
        <v>8384</v>
      </c>
      <c r="F43" s="32">
        <v>21359</v>
      </c>
      <c r="G43" s="27">
        <v>1406</v>
      </c>
      <c r="H43" s="12">
        <v>963</v>
      </c>
      <c r="I43" s="12">
        <v>19528</v>
      </c>
      <c r="J43" s="17">
        <v>11860</v>
      </c>
      <c r="K43" s="13">
        <v>0</v>
      </c>
      <c r="L43" s="52">
        <v>0</v>
      </c>
      <c r="M43" s="53">
        <v>0</v>
      </c>
      <c r="N43" s="27">
        <f t="shared" si="0"/>
        <v>826771</v>
      </c>
    </row>
    <row r="44" spans="1:14" x14ac:dyDescent="0.25">
      <c r="A44" s="14" t="s">
        <v>75</v>
      </c>
      <c r="B44" s="9" t="s">
        <v>76</v>
      </c>
      <c r="C44" s="15">
        <v>118034</v>
      </c>
      <c r="D44" s="11">
        <v>56465</v>
      </c>
      <c r="E44" s="27">
        <v>1956</v>
      </c>
      <c r="F44" s="32">
        <v>5236</v>
      </c>
      <c r="G44" s="27">
        <v>127</v>
      </c>
      <c r="H44" s="12">
        <v>283</v>
      </c>
      <c r="I44" s="12">
        <v>2797</v>
      </c>
      <c r="J44" s="17">
        <v>1551</v>
      </c>
      <c r="K44" s="13">
        <v>0</v>
      </c>
      <c r="L44" s="52">
        <v>0</v>
      </c>
      <c r="M44" s="53">
        <v>0</v>
      </c>
      <c r="N44" s="27">
        <f t="shared" si="0"/>
        <v>186449</v>
      </c>
    </row>
    <row r="45" spans="1:14" x14ac:dyDescent="0.25">
      <c r="A45" s="14" t="s">
        <v>77</v>
      </c>
      <c r="B45" s="9" t="s">
        <v>78</v>
      </c>
      <c r="C45" s="15">
        <v>180242</v>
      </c>
      <c r="D45" s="11">
        <v>57213</v>
      </c>
      <c r="E45" s="27">
        <v>2897</v>
      </c>
      <c r="F45" s="32">
        <v>5117</v>
      </c>
      <c r="G45" s="27">
        <v>748</v>
      </c>
      <c r="H45" s="12">
        <v>346</v>
      </c>
      <c r="I45" s="12">
        <v>6084</v>
      </c>
      <c r="J45" s="17">
        <v>4884</v>
      </c>
      <c r="K45" s="13">
        <v>0</v>
      </c>
      <c r="L45" s="52">
        <v>0</v>
      </c>
      <c r="M45" s="53">
        <v>0</v>
      </c>
      <c r="N45" s="27">
        <f t="shared" si="0"/>
        <v>257531</v>
      </c>
    </row>
    <row r="46" spans="1:14" x14ac:dyDescent="0.25">
      <c r="A46" s="14" t="s">
        <v>79</v>
      </c>
      <c r="B46" s="9" t="s">
        <v>80</v>
      </c>
      <c r="C46" s="15">
        <v>134926</v>
      </c>
      <c r="D46" s="11">
        <v>62850</v>
      </c>
      <c r="E46" s="27">
        <v>2101</v>
      </c>
      <c r="F46" s="32">
        <v>5268</v>
      </c>
      <c r="G46" s="27">
        <v>245</v>
      </c>
      <c r="H46" s="12">
        <v>278</v>
      </c>
      <c r="I46" s="12">
        <v>3073</v>
      </c>
      <c r="J46" s="17">
        <v>2082</v>
      </c>
      <c r="K46" s="13">
        <v>0</v>
      </c>
      <c r="L46" s="52">
        <v>0</v>
      </c>
      <c r="M46" s="53">
        <v>0</v>
      </c>
      <c r="N46" s="27">
        <f t="shared" si="0"/>
        <v>210823</v>
      </c>
    </row>
    <row r="47" spans="1:14" x14ac:dyDescent="0.25">
      <c r="A47" s="14" t="s">
        <v>81</v>
      </c>
      <c r="B47" s="9" t="s">
        <v>82</v>
      </c>
      <c r="C47" s="15">
        <v>60092</v>
      </c>
      <c r="D47" s="11">
        <v>47800</v>
      </c>
      <c r="E47" s="27">
        <v>969</v>
      </c>
      <c r="F47" s="32">
        <v>2545</v>
      </c>
      <c r="G47" s="27">
        <v>74</v>
      </c>
      <c r="H47" s="12">
        <v>153</v>
      </c>
      <c r="I47" s="12">
        <v>1184</v>
      </c>
      <c r="J47" s="17">
        <v>840</v>
      </c>
      <c r="K47" s="13">
        <v>0</v>
      </c>
      <c r="L47" s="52">
        <v>0</v>
      </c>
      <c r="M47" s="53">
        <v>0</v>
      </c>
      <c r="N47" s="27">
        <f t="shared" si="0"/>
        <v>113657</v>
      </c>
    </row>
    <row r="48" spans="1:14" x14ac:dyDescent="0.25">
      <c r="A48" s="14" t="s">
        <v>83</v>
      </c>
      <c r="B48" s="9" t="s">
        <v>84</v>
      </c>
      <c r="C48" s="15">
        <v>344912</v>
      </c>
      <c r="D48" s="11">
        <v>89656</v>
      </c>
      <c r="E48" s="27">
        <v>5069</v>
      </c>
      <c r="F48" s="32">
        <v>11362</v>
      </c>
      <c r="G48" s="27">
        <v>968</v>
      </c>
      <c r="H48" s="12">
        <v>588</v>
      </c>
      <c r="I48" s="12">
        <v>14740</v>
      </c>
      <c r="J48" s="17">
        <v>8329</v>
      </c>
      <c r="K48" s="13">
        <v>0</v>
      </c>
      <c r="L48" s="52">
        <v>0</v>
      </c>
      <c r="M48" s="53">
        <v>0</v>
      </c>
      <c r="N48" s="27">
        <f t="shared" si="0"/>
        <v>475624</v>
      </c>
    </row>
    <row r="49" spans="1:14" x14ac:dyDescent="0.25">
      <c r="A49" s="14" t="s">
        <v>85</v>
      </c>
      <c r="B49" s="9" t="s">
        <v>86</v>
      </c>
      <c r="C49" s="15">
        <v>292650</v>
      </c>
      <c r="D49" s="11">
        <v>55868</v>
      </c>
      <c r="E49" s="27">
        <v>4562</v>
      </c>
      <c r="F49" s="32">
        <v>10149</v>
      </c>
      <c r="G49" s="27">
        <v>816</v>
      </c>
      <c r="H49" s="12">
        <v>553</v>
      </c>
      <c r="I49" s="12">
        <v>12627</v>
      </c>
      <c r="J49" s="17">
        <v>6881</v>
      </c>
      <c r="K49" s="13">
        <v>0</v>
      </c>
      <c r="L49" s="51">
        <v>3450</v>
      </c>
      <c r="M49" s="53">
        <v>0</v>
      </c>
      <c r="N49" s="27">
        <f t="shared" si="0"/>
        <v>387556</v>
      </c>
    </row>
    <row r="50" spans="1:14" x14ac:dyDescent="0.25">
      <c r="A50" s="14" t="s">
        <v>87</v>
      </c>
      <c r="B50" s="9" t="s">
        <v>88</v>
      </c>
      <c r="C50" s="15">
        <v>164132</v>
      </c>
      <c r="D50" s="11">
        <v>67649</v>
      </c>
      <c r="E50" s="27">
        <v>2559</v>
      </c>
      <c r="F50" s="32">
        <v>6072</v>
      </c>
      <c r="G50" s="27">
        <v>374</v>
      </c>
      <c r="H50" s="12">
        <v>327</v>
      </c>
      <c r="I50" s="12">
        <v>5339</v>
      </c>
      <c r="J50" s="17">
        <v>3162</v>
      </c>
      <c r="K50" s="13">
        <v>0</v>
      </c>
      <c r="L50" s="52">
        <v>0</v>
      </c>
      <c r="M50" s="53">
        <v>0</v>
      </c>
      <c r="N50" s="27">
        <f t="shared" si="0"/>
        <v>249614</v>
      </c>
    </row>
    <row r="51" spans="1:14" ht="25.5" x14ac:dyDescent="0.25">
      <c r="A51" s="14" t="s">
        <v>89</v>
      </c>
      <c r="B51" s="9" t="s">
        <v>90</v>
      </c>
      <c r="C51" s="15">
        <v>8472360</v>
      </c>
      <c r="D51" s="11">
        <v>3053838</v>
      </c>
      <c r="E51" s="27">
        <v>116582</v>
      </c>
      <c r="F51" s="32">
        <v>193921</v>
      </c>
      <c r="G51" s="27">
        <v>36225</v>
      </c>
      <c r="H51" s="12">
        <v>11372</v>
      </c>
      <c r="I51" s="12">
        <v>181802</v>
      </c>
      <c r="J51" s="17">
        <v>190936</v>
      </c>
      <c r="K51" s="13">
        <v>0</v>
      </c>
      <c r="L51" s="51">
        <v>222694</v>
      </c>
      <c r="M51" s="53">
        <v>0</v>
      </c>
      <c r="N51" s="27">
        <f t="shared" si="0"/>
        <v>12479730</v>
      </c>
    </row>
    <row r="52" spans="1:14" x14ac:dyDescent="0.25">
      <c r="A52" s="14" t="s">
        <v>91</v>
      </c>
      <c r="B52" s="9" t="s">
        <v>92</v>
      </c>
      <c r="C52" s="15">
        <v>367430</v>
      </c>
      <c r="D52" s="11">
        <v>65007</v>
      </c>
      <c r="E52" s="27">
        <v>5666</v>
      </c>
      <c r="F52" s="32">
        <v>12312</v>
      </c>
      <c r="G52" s="27">
        <v>1092</v>
      </c>
      <c r="H52" s="12">
        <v>667</v>
      </c>
      <c r="I52" s="12">
        <v>20742</v>
      </c>
      <c r="J52" s="17">
        <v>9520</v>
      </c>
      <c r="K52" s="13">
        <v>0</v>
      </c>
      <c r="L52" s="52">
        <v>0</v>
      </c>
      <c r="M52" s="53">
        <v>0</v>
      </c>
      <c r="N52" s="27">
        <f t="shared" si="0"/>
        <v>482436</v>
      </c>
    </row>
    <row r="53" spans="1:14" x14ac:dyDescent="0.25">
      <c r="A53" s="14" t="s">
        <v>93</v>
      </c>
      <c r="B53" s="9" t="s">
        <v>94</v>
      </c>
      <c r="C53" s="15">
        <v>1963056</v>
      </c>
      <c r="D53" s="11">
        <v>827598</v>
      </c>
      <c r="E53" s="27">
        <v>30221.5</v>
      </c>
      <c r="F53" s="32">
        <v>64930</v>
      </c>
      <c r="G53" s="27">
        <v>5960</v>
      </c>
      <c r="H53" s="12">
        <v>3478</v>
      </c>
      <c r="I53" s="12">
        <v>93688</v>
      </c>
      <c r="J53" s="17">
        <v>49418</v>
      </c>
      <c r="K53" s="13">
        <v>0</v>
      </c>
      <c r="L53" s="52">
        <v>0</v>
      </c>
      <c r="M53" s="53">
        <v>0</v>
      </c>
      <c r="N53" s="27">
        <f t="shared" si="0"/>
        <v>3038349.5</v>
      </c>
    </row>
    <row r="54" spans="1:14" x14ac:dyDescent="0.25">
      <c r="A54" s="14" t="s">
        <v>95</v>
      </c>
      <c r="B54" s="9" t="s">
        <v>96</v>
      </c>
      <c r="C54" s="15">
        <v>634026</v>
      </c>
      <c r="D54" s="11">
        <v>132773</v>
      </c>
      <c r="E54" s="27">
        <v>9237</v>
      </c>
      <c r="F54" s="32">
        <v>18788</v>
      </c>
      <c r="G54" s="27">
        <v>2118</v>
      </c>
      <c r="H54" s="12">
        <v>1068</v>
      </c>
      <c r="I54" s="12">
        <v>20528</v>
      </c>
      <c r="J54" s="17">
        <v>14816</v>
      </c>
      <c r="K54" s="13">
        <v>0</v>
      </c>
      <c r="L54" s="51">
        <v>6214</v>
      </c>
      <c r="M54" s="53">
        <v>0</v>
      </c>
      <c r="N54" s="27">
        <f t="shared" si="0"/>
        <v>839568</v>
      </c>
    </row>
    <row r="55" spans="1:14" ht="25.5" x14ac:dyDescent="0.25">
      <c r="A55" s="14" t="s">
        <v>97</v>
      </c>
      <c r="B55" s="9" t="s">
        <v>98</v>
      </c>
      <c r="C55" s="15">
        <v>12321784</v>
      </c>
      <c r="D55" s="11">
        <v>2351793</v>
      </c>
      <c r="E55" s="27">
        <v>186309</v>
      </c>
      <c r="F55" s="32">
        <v>235294</v>
      </c>
      <c r="G55" s="27">
        <v>69193</v>
      </c>
      <c r="H55" s="12">
        <v>11426</v>
      </c>
      <c r="I55" s="12">
        <v>231178</v>
      </c>
      <c r="J55" s="17">
        <v>311220</v>
      </c>
      <c r="K55" s="13">
        <v>0</v>
      </c>
      <c r="L55" s="52">
        <v>0</v>
      </c>
      <c r="M55" s="53">
        <v>0</v>
      </c>
      <c r="N55" s="27">
        <f t="shared" si="0"/>
        <v>15718197</v>
      </c>
    </row>
    <row r="56" spans="1:14" x14ac:dyDescent="0.25">
      <c r="A56" s="14" t="s">
        <v>99</v>
      </c>
      <c r="B56" s="9" t="s">
        <v>100</v>
      </c>
      <c r="C56" s="15">
        <v>3775180</v>
      </c>
      <c r="D56" s="11">
        <v>1530017</v>
      </c>
      <c r="E56" s="27">
        <v>54784.5</v>
      </c>
      <c r="F56" s="32">
        <v>111033</v>
      </c>
      <c r="G56" s="27">
        <v>12747</v>
      </c>
      <c r="H56" s="12">
        <v>5727</v>
      </c>
      <c r="I56" s="12">
        <v>105243</v>
      </c>
      <c r="J56" s="17">
        <v>83086</v>
      </c>
      <c r="K56" s="13">
        <v>0</v>
      </c>
      <c r="L56" s="52">
        <v>0</v>
      </c>
      <c r="M56" s="54">
        <v>22202</v>
      </c>
      <c r="N56" s="27">
        <f t="shared" si="0"/>
        <v>5700019.5</v>
      </c>
    </row>
    <row r="57" spans="1:14" x14ac:dyDescent="0.25">
      <c r="A57" s="14" t="s">
        <v>101</v>
      </c>
      <c r="B57" s="9" t="s">
        <v>102</v>
      </c>
      <c r="C57" s="15">
        <v>500450</v>
      </c>
      <c r="D57" s="11">
        <v>248029</v>
      </c>
      <c r="E57" s="27">
        <v>7227</v>
      </c>
      <c r="F57" s="32">
        <v>11349</v>
      </c>
      <c r="G57" s="27">
        <v>2409</v>
      </c>
      <c r="H57" s="12">
        <v>586</v>
      </c>
      <c r="I57" s="12">
        <v>18803</v>
      </c>
      <c r="J57" s="17">
        <v>15279</v>
      </c>
      <c r="K57" s="13">
        <v>0</v>
      </c>
      <c r="L57" s="52">
        <v>0</v>
      </c>
      <c r="M57" s="53">
        <v>0</v>
      </c>
      <c r="N57" s="27">
        <f t="shared" si="0"/>
        <v>804132</v>
      </c>
    </row>
    <row r="58" spans="1:14" x14ac:dyDescent="0.25">
      <c r="A58" s="14" t="s">
        <v>103</v>
      </c>
      <c r="B58" s="9" t="s">
        <v>104</v>
      </c>
      <c r="C58" s="15">
        <v>334506</v>
      </c>
      <c r="D58" s="11">
        <v>118504</v>
      </c>
      <c r="E58" s="27">
        <v>4845</v>
      </c>
      <c r="F58" s="32">
        <v>10941</v>
      </c>
      <c r="G58" s="27">
        <v>864</v>
      </c>
      <c r="H58" s="12">
        <v>659</v>
      </c>
      <c r="I58" s="12">
        <v>8605</v>
      </c>
      <c r="J58" s="17">
        <v>6067</v>
      </c>
      <c r="K58" s="13">
        <v>0</v>
      </c>
      <c r="L58" s="52">
        <v>0</v>
      </c>
      <c r="M58" s="53">
        <v>0</v>
      </c>
      <c r="N58" s="27">
        <f t="shared" si="0"/>
        <v>484991</v>
      </c>
    </row>
    <row r="59" spans="1:14" ht="25.5" x14ac:dyDescent="0.25">
      <c r="A59" s="14" t="s">
        <v>105</v>
      </c>
      <c r="B59" s="9" t="s">
        <v>106</v>
      </c>
      <c r="C59" s="15">
        <v>53176</v>
      </c>
      <c r="D59" s="11">
        <v>30665</v>
      </c>
      <c r="E59" s="27">
        <v>955</v>
      </c>
      <c r="F59" s="32">
        <v>2595</v>
      </c>
      <c r="G59" s="27">
        <v>36</v>
      </c>
      <c r="H59" s="12">
        <v>150</v>
      </c>
      <c r="I59" s="12">
        <v>204</v>
      </c>
      <c r="J59" s="17">
        <v>326</v>
      </c>
      <c r="K59" s="13">
        <v>0</v>
      </c>
      <c r="L59" s="51">
        <v>4035</v>
      </c>
      <c r="M59" s="53">
        <v>0</v>
      </c>
      <c r="N59" s="27">
        <f t="shared" si="0"/>
        <v>92142</v>
      </c>
    </row>
    <row r="60" spans="1:14" x14ac:dyDescent="0.25">
      <c r="A60" s="14" t="s">
        <v>107</v>
      </c>
      <c r="B60" s="9" t="s">
        <v>108</v>
      </c>
      <c r="C60" s="15">
        <v>138238</v>
      </c>
      <c r="D60" s="11">
        <v>56611</v>
      </c>
      <c r="E60" s="27">
        <v>2277</v>
      </c>
      <c r="F60" s="32">
        <v>5924</v>
      </c>
      <c r="G60" s="27">
        <v>188</v>
      </c>
      <c r="H60" s="12">
        <v>318</v>
      </c>
      <c r="I60" s="12">
        <v>4042</v>
      </c>
      <c r="J60" s="17">
        <v>2108</v>
      </c>
      <c r="K60" s="13">
        <v>0</v>
      </c>
      <c r="L60" s="52">
        <v>0</v>
      </c>
      <c r="M60" s="53">
        <v>0</v>
      </c>
      <c r="N60" s="27">
        <f t="shared" si="0"/>
        <v>209706</v>
      </c>
    </row>
    <row r="61" spans="1:14" x14ac:dyDescent="0.25">
      <c r="A61" s="14" t="s">
        <v>109</v>
      </c>
      <c r="B61" s="9" t="s">
        <v>110</v>
      </c>
      <c r="C61" s="15">
        <v>113908</v>
      </c>
      <c r="D61" s="11">
        <v>53444</v>
      </c>
      <c r="E61" s="27">
        <v>1882</v>
      </c>
      <c r="F61" s="32">
        <v>4865</v>
      </c>
      <c r="G61" s="27">
        <v>161</v>
      </c>
      <c r="H61" s="12">
        <v>262</v>
      </c>
      <c r="I61" s="12">
        <v>2981</v>
      </c>
      <c r="J61" s="17">
        <v>1765</v>
      </c>
      <c r="K61" s="13">
        <v>0</v>
      </c>
      <c r="L61" s="52">
        <v>0</v>
      </c>
      <c r="M61" s="53">
        <v>0</v>
      </c>
      <c r="N61" s="27">
        <f t="shared" si="0"/>
        <v>179268</v>
      </c>
    </row>
    <row r="62" spans="1:14" x14ac:dyDescent="0.25">
      <c r="A62" s="14" t="s">
        <v>111</v>
      </c>
      <c r="B62" s="9" t="s">
        <v>112</v>
      </c>
      <c r="C62" s="15">
        <v>272364</v>
      </c>
      <c r="D62" s="11">
        <v>77567</v>
      </c>
      <c r="E62" s="27">
        <v>4103</v>
      </c>
      <c r="F62" s="32">
        <v>9698</v>
      </c>
      <c r="G62" s="27">
        <v>637</v>
      </c>
      <c r="H62" s="12">
        <v>534</v>
      </c>
      <c r="I62" s="12">
        <v>10126</v>
      </c>
      <c r="J62" s="17">
        <v>5467</v>
      </c>
      <c r="K62" s="13">
        <v>0</v>
      </c>
      <c r="L62" s="52">
        <v>0</v>
      </c>
      <c r="M62" s="53">
        <v>0</v>
      </c>
      <c r="N62" s="27">
        <f t="shared" si="0"/>
        <v>380496</v>
      </c>
    </row>
    <row r="63" spans="1:14" x14ac:dyDescent="0.25">
      <c r="A63" s="14" t="s">
        <v>113</v>
      </c>
      <c r="B63" s="9" t="s">
        <v>114</v>
      </c>
      <c r="C63" s="15">
        <v>330410</v>
      </c>
      <c r="D63" s="11">
        <v>118430</v>
      </c>
      <c r="E63" s="27">
        <v>5112</v>
      </c>
      <c r="F63" s="32">
        <v>10954</v>
      </c>
      <c r="G63" s="27">
        <v>1016</v>
      </c>
      <c r="H63" s="12">
        <v>588</v>
      </c>
      <c r="I63" s="12">
        <v>14362</v>
      </c>
      <c r="J63" s="17">
        <v>7712</v>
      </c>
      <c r="K63" s="13">
        <v>0</v>
      </c>
      <c r="L63" s="51">
        <v>43140</v>
      </c>
      <c r="M63" s="53">
        <v>0</v>
      </c>
      <c r="N63" s="27">
        <f t="shared" si="0"/>
        <v>531724</v>
      </c>
    </row>
    <row r="64" spans="1:14" ht="25.5" x14ac:dyDescent="0.25">
      <c r="A64" s="14" t="s">
        <v>115</v>
      </c>
      <c r="B64" s="9" t="s">
        <v>116</v>
      </c>
      <c r="C64" s="15">
        <v>510714</v>
      </c>
      <c r="D64" s="11">
        <v>159465</v>
      </c>
      <c r="E64" s="27">
        <v>6518</v>
      </c>
      <c r="F64" s="32">
        <v>11963</v>
      </c>
      <c r="G64" s="27">
        <v>1906</v>
      </c>
      <c r="H64" s="12">
        <v>749</v>
      </c>
      <c r="I64" s="12">
        <v>15261</v>
      </c>
      <c r="J64" s="17">
        <v>11945</v>
      </c>
      <c r="K64" s="13">
        <v>0</v>
      </c>
      <c r="L64" s="52">
        <v>0</v>
      </c>
      <c r="M64" s="53">
        <v>0</v>
      </c>
      <c r="N64" s="27">
        <f t="shared" si="0"/>
        <v>718521</v>
      </c>
    </row>
    <row r="65" spans="1:14" x14ac:dyDescent="0.25">
      <c r="A65" s="14" t="s">
        <v>117</v>
      </c>
      <c r="B65" s="9" t="s">
        <v>118</v>
      </c>
      <c r="C65" s="15">
        <v>339326</v>
      </c>
      <c r="D65" s="11">
        <v>181874</v>
      </c>
      <c r="E65" s="27">
        <v>6008</v>
      </c>
      <c r="F65" s="32">
        <v>17219</v>
      </c>
      <c r="G65" s="27">
        <v>53</v>
      </c>
      <c r="H65" s="12">
        <v>923</v>
      </c>
      <c r="I65" s="12">
        <v>3032</v>
      </c>
      <c r="J65" s="17">
        <v>2185</v>
      </c>
      <c r="K65" s="13">
        <v>0</v>
      </c>
      <c r="L65" s="51">
        <v>29720</v>
      </c>
      <c r="M65" s="53">
        <v>0</v>
      </c>
      <c r="N65" s="27">
        <f t="shared" si="0"/>
        <v>580340</v>
      </c>
    </row>
    <row r="66" spans="1:14" x14ac:dyDescent="0.25">
      <c r="A66" s="14" t="s">
        <v>119</v>
      </c>
      <c r="B66" s="9" t="s">
        <v>120</v>
      </c>
      <c r="C66" s="15">
        <v>86558</v>
      </c>
      <c r="D66" s="11">
        <v>43015</v>
      </c>
      <c r="E66" s="27">
        <v>1384</v>
      </c>
      <c r="F66" s="32">
        <v>3621</v>
      </c>
      <c r="G66" s="27">
        <v>118</v>
      </c>
      <c r="H66" s="12">
        <v>201</v>
      </c>
      <c r="I66" s="12">
        <v>1041</v>
      </c>
      <c r="J66" s="17">
        <v>934</v>
      </c>
      <c r="K66" s="13">
        <v>0</v>
      </c>
      <c r="L66" s="52">
        <v>0</v>
      </c>
      <c r="M66" s="53">
        <v>0</v>
      </c>
      <c r="N66" s="27">
        <f t="shared" si="0"/>
        <v>136872</v>
      </c>
    </row>
    <row r="67" spans="1:14" x14ac:dyDescent="0.25">
      <c r="A67" s="14" t="s">
        <v>121</v>
      </c>
      <c r="B67" s="9" t="s">
        <v>122</v>
      </c>
      <c r="C67" s="15">
        <v>264960</v>
      </c>
      <c r="D67" s="11">
        <v>120179</v>
      </c>
      <c r="E67" s="27">
        <v>3938</v>
      </c>
      <c r="F67" s="32">
        <v>9039</v>
      </c>
      <c r="G67" s="27">
        <v>691</v>
      </c>
      <c r="H67" s="12">
        <v>477</v>
      </c>
      <c r="I67" s="12">
        <v>8942</v>
      </c>
      <c r="J67" s="17">
        <v>5681</v>
      </c>
      <c r="K67" s="13">
        <v>0</v>
      </c>
      <c r="L67" s="52">
        <v>0</v>
      </c>
      <c r="M67" s="53">
        <v>0</v>
      </c>
      <c r="N67" s="27">
        <f t="shared" si="0"/>
        <v>413907</v>
      </c>
    </row>
    <row r="68" spans="1:14" x14ac:dyDescent="0.25">
      <c r="A68" s="14" t="s">
        <v>123</v>
      </c>
      <c r="B68" s="9" t="s">
        <v>124</v>
      </c>
      <c r="C68" s="15">
        <v>122342</v>
      </c>
      <c r="D68" s="11">
        <v>39322</v>
      </c>
      <c r="E68" s="27">
        <v>1994</v>
      </c>
      <c r="F68" s="32">
        <v>5025</v>
      </c>
      <c r="G68" s="27">
        <v>205</v>
      </c>
      <c r="H68" s="12">
        <v>273</v>
      </c>
      <c r="I68" s="12">
        <v>3848</v>
      </c>
      <c r="J68" s="17">
        <v>2151</v>
      </c>
      <c r="K68" s="13">
        <v>0</v>
      </c>
      <c r="L68" s="52">
        <v>0</v>
      </c>
      <c r="M68" s="53">
        <v>0</v>
      </c>
      <c r="N68" s="27">
        <f t="shared" si="0"/>
        <v>175160</v>
      </c>
    </row>
    <row r="69" spans="1:14" ht="25.5" x14ac:dyDescent="0.25">
      <c r="A69" s="14" t="s">
        <v>125</v>
      </c>
      <c r="B69" s="9" t="s">
        <v>126</v>
      </c>
      <c r="C69" s="15">
        <v>3455638</v>
      </c>
      <c r="D69" s="11">
        <v>907482</v>
      </c>
      <c r="E69" s="27">
        <v>47649.5</v>
      </c>
      <c r="F69" s="32">
        <v>91194</v>
      </c>
      <c r="G69" s="27">
        <v>12855</v>
      </c>
      <c r="H69" s="12">
        <v>4600</v>
      </c>
      <c r="I69" s="12">
        <v>103549</v>
      </c>
      <c r="J69" s="17">
        <v>79770</v>
      </c>
      <c r="K69" s="13">
        <v>0</v>
      </c>
      <c r="L69" s="52">
        <v>0</v>
      </c>
      <c r="M69" s="53">
        <v>0</v>
      </c>
      <c r="N69" s="27">
        <f t="shared" si="0"/>
        <v>4702737.5</v>
      </c>
    </row>
    <row r="70" spans="1:14" ht="25.5" x14ac:dyDescent="0.25">
      <c r="A70" s="14" t="s">
        <v>127</v>
      </c>
      <c r="B70" s="9" t="s">
        <v>128</v>
      </c>
      <c r="C70" s="15">
        <v>758536</v>
      </c>
      <c r="D70" s="11">
        <v>98433</v>
      </c>
      <c r="E70" s="27">
        <v>11557</v>
      </c>
      <c r="F70" s="32">
        <v>25034</v>
      </c>
      <c r="G70" s="27">
        <v>2276</v>
      </c>
      <c r="H70" s="12">
        <v>1360</v>
      </c>
      <c r="I70" s="12">
        <v>39433</v>
      </c>
      <c r="J70" s="17">
        <v>19803</v>
      </c>
      <c r="K70" s="13">
        <v>0</v>
      </c>
      <c r="L70" s="52">
        <v>0</v>
      </c>
      <c r="M70" s="53">
        <v>0</v>
      </c>
      <c r="N70" s="27">
        <f t="shared" si="0"/>
        <v>956432</v>
      </c>
    </row>
    <row r="71" spans="1:14" ht="25.5" x14ac:dyDescent="0.25">
      <c r="A71" s="14" t="s">
        <v>129</v>
      </c>
      <c r="B71" s="9" t="s">
        <v>130</v>
      </c>
      <c r="C71" s="15">
        <v>3211852</v>
      </c>
      <c r="D71" s="11">
        <v>1153511</v>
      </c>
      <c r="E71" s="27">
        <v>46757</v>
      </c>
      <c r="F71" s="32">
        <v>91159</v>
      </c>
      <c r="G71" s="27">
        <v>11523</v>
      </c>
      <c r="H71" s="12">
        <v>4593</v>
      </c>
      <c r="I71" s="12">
        <v>107499</v>
      </c>
      <c r="J71" s="17">
        <v>77499</v>
      </c>
      <c r="K71" s="13">
        <v>0</v>
      </c>
      <c r="L71" s="52">
        <v>0</v>
      </c>
      <c r="M71" s="53">
        <v>0</v>
      </c>
      <c r="N71" s="27">
        <f t="shared" si="0"/>
        <v>4704393</v>
      </c>
    </row>
    <row r="72" spans="1:14" ht="25.5" x14ac:dyDescent="0.25">
      <c r="A72" s="14" t="s">
        <v>131</v>
      </c>
      <c r="B72" s="9" t="s">
        <v>132</v>
      </c>
      <c r="C72" s="15">
        <v>207274</v>
      </c>
      <c r="D72" s="11">
        <v>67517</v>
      </c>
      <c r="E72" s="27">
        <v>3092</v>
      </c>
      <c r="F72" s="32">
        <v>7770</v>
      </c>
      <c r="G72" s="27">
        <v>392</v>
      </c>
      <c r="H72" s="12">
        <v>406</v>
      </c>
      <c r="I72" s="12">
        <v>7329</v>
      </c>
      <c r="J72" s="17">
        <v>3908</v>
      </c>
      <c r="K72" s="13">
        <v>0</v>
      </c>
      <c r="L72" s="52">
        <v>0</v>
      </c>
      <c r="M72" s="53">
        <v>0</v>
      </c>
      <c r="N72" s="27">
        <f t="shared" si="0"/>
        <v>297688</v>
      </c>
    </row>
    <row r="73" spans="1:14" x14ac:dyDescent="0.25">
      <c r="A73" s="14" t="s">
        <v>133</v>
      </c>
      <c r="B73" s="9" t="s">
        <v>134</v>
      </c>
      <c r="C73" s="15">
        <v>278070</v>
      </c>
      <c r="D73" s="11">
        <v>112492</v>
      </c>
      <c r="E73" s="27">
        <v>4147</v>
      </c>
      <c r="F73" s="32">
        <v>10332</v>
      </c>
      <c r="G73" s="27">
        <v>553</v>
      </c>
      <c r="H73" s="12">
        <v>519</v>
      </c>
      <c r="I73" s="12">
        <v>7625</v>
      </c>
      <c r="J73" s="17">
        <v>4670</v>
      </c>
      <c r="K73" s="13">
        <v>0</v>
      </c>
      <c r="L73" s="51">
        <v>14037</v>
      </c>
      <c r="M73" s="53">
        <v>0</v>
      </c>
      <c r="N73" s="27">
        <f t="shared" si="0"/>
        <v>432445</v>
      </c>
    </row>
    <row r="74" spans="1:14" x14ac:dyDescent="0.25">
      <c r="A74" s="14" t="s">
        <v>135</v>
      </c>
      <c r="B74" s="9" t="s">
        <v>136</v>
      </c>
      <c r="C74" s="15">
        <v>82558</v>
      </c>
      <c r="D74" s="11">
        <v>43060</v>
      </c>
      <c r="E74" s="27">
        <v>1364</v>
      </c>
      <c r="F74" s="32">
        <v>3864</v>
      </c>
      <c r="G74" s="27">
        <v>42</v>
      </c>
      <c r="H74" s="12">
        <v>213</v>
      </c>
      <c r="I74" s="12">
        <v>1123</v>
      </c>
      <c r="J74" s="17">
        <v>763</v>
      </c>
      <c r="K74" s="13">
        <v>0</v>
      </c>
      <c r="L74" s="52">
        <v>0</v>
      </c>
      <c r="M74" s="53">
        <v>0</v>
      </c>
      <c r="N74" s="27">
        <f t="shared" si="0"/>
        <v>132987</v>
      </c>
    </row>
    <row r="75" spans="1:14" x14ac:dyDescent="0.25">
      <c r="A75" s="14" t="s">
        <v>137</v>
      </c>
      <c r="B75" s="9" t="s">
        <v>138</v>
      </c>
      <c r="C75" s="15">
        <v>216178</v>
      </c>
      <c r="D75" s="11">
        <v>53415</v>
      </c>
      <c r="E75" s="27">
        <v>3268</v>
      </c>
      <c r="F75" s="32">
        <v>6200</v>
      </c>
      <c r="G75" s="27">
        <v>836</v>
      </c>
      <c r="H75" s="12">
        <v>371</v>
      </c>
      <c r="I75" s="12">
        <v>8840</v>
      </c>
      <c r="J75" s="17">
        <v>6315</v>
      </c>
      <c r="K75" s="13">
        <v>0</v>
      </c>
      <c r="L75" s="51">
        <v>15868</v>
      </c>
      <c r="M75" s="53">
        <v>0</v>
      </c>
      <c r="N75" s="27">
        <f t="shared" si="0"/>
        <v>311291</v>
      </c>
    </row>
    <row r="76" spans="1:14" x14ac:dyDescent="0.25">
      <c r="A76" s="14" t="s">
        <v>139</v>
      </c>
      <c r="B76" s="9" t="s">
        <v>140</v>
      </c>
      <c r="C76" s="15">
        <v>939312</v>
      </c>
      <c r="D76" s="11">
        <v>105139</v>
      </c>
      <c r="E76" s="27">
        <v>15245.5</v>
      </c>
      <c r="F76" s="32">
        <v>15673</v>
      </c>
      <c r="G76" s="27">
        <v>6222</v>
      </c>
      <c r="H76" s="12">
        <v>841</v>
      </c>
      <c r="I76" s="12">
        <v>19579</v>
      </c>
      <c r="J76" s="17">
        <v>26384</v>
      </c>
      <c r="K76" s="13">
        <v>0</v>
      </c>
      <c r="L76" s="52">
        <v>0</v>
      </c>
      <c r="M76" s="53">
        <v>0</v>
      </c>
      <c r="N76" s="27">
        <f t="shared" si="0"/>
        <v>1128395.5</v>
      </c>
    </row>
    <row r="77" spans="1:14" x14ac:dyDescent="0.25">
      <c r="A77" s="14" t="s">
        <v>141</v>
      </c>
      <c r="B77" s="9" t="s">
        <v>142</v>
      </c>
      <c r="C77" s="15">
        <v>140930</v>
      </c>
      <c r="D77" s="11">
        <v>73293</v>
      </c>
      <c r="E77" s="27">
        <v>2276</v>
      </c>
      <c r="F77" s="32">
        <v>5974</v>
      </c>
      <c r="G77" s="27">
        <v>186</v>
      </c>
      <c r="H77" s="12">
        <v>321</v>
      </c>
      <c r="I77" s="12">
        <v>3450</v>
      </c>
      <c r="J77" s="17">
        <v>1971</v>
      </c>
      <c r="K77" s="13">
        <v>0</v>
      </c>
      <c r="L77" s="52">
        <v>0</v>
      </c>
      <c r="M77" s="53">
        <v>0</v>
      </c>
      <c r="N77" s="27">
        <f t="shared" si="0"/>
        <v>228401</v>
      </c>
    </row>
    <row r="78" spans="1:14" x14ac:dyDescent="0.25">
      <c r="A78" s="14" t="s">
        <v>143</v>
      </c>
      <c r="B78" s="9" t="s">
        <v>144</v>
      </c>
      <c r="C78" s="15">
        <v>786646</v>
      </c>
      <c r="D78" s="11">
        <v>292456</v>
      </c>
      <c r="E78" s="27">
        <v>11872.5</v>
      </c>
      <c r="F78" s="32">
        <v>16260</v>
      </c>
      <c r="G78" s="27">
        <v>4129</v>
      </c>
      <c r="H78" s="12">
        <v>923</v>
      </c>
      <c r="I78" s="12">
        <v>13556</v>
      </c>
      <c r="J78" s="17">
        <v>18338</v>
      </c>
      <c r="K78" s="13">
        <v>0</v>
      </c>
      <c r="L78" s="52">
        <v>0</v>
      </c>
      <c r="M78" s="53">
        <v>0</v>
      </c>
      <c r="N78" s="27">
        <f t="shared" ref="N78:N141" si="1">SUM(C78:M78)</f>
        <v>1144180.5</v>
      </c>
    </row>
    <row r="79" spans="1:14" x14ac:dyDescent="0.25">
      <c r="A79" s="14" t="s">
        <v>145</v>
      </c>
      <c r="B79" s="9" t="s">
        <v>146</v>
      </c>
      <c r="C79" s="15">
        <v>56602105</v>
      </c>
      <c r="D79" s="11">
        <v>14232185</v>
      </c>
      <c r="E79" s="27">
        <v>860437.5</v>
      </c>
      <c r="F79" s="32">
        <v>1315799</v>
      </c>
      <c r="G79" s="27">
        <v>272602</v>
      </c>
      <c r="H79" s="12">
        <v>66487</v>
      </c>
      <c r="I79" s="12">
        <v>563003</v>
      </c>
      <c r="J79" s="17">
        <v>1136665</v>
      </c>
      <c r="K79" s="13">
        <v>0</v>
      </c>
      <c r="L79" s="52">
        <v>0</v>
      </c>
      <c r="M79" s="53">
        <v>0</v>
      </c>
      <c r="N79" s="27">
        <f t="shared" si="1"/>
        <v>75049283.5</v>
      </c>
    </row>
    <row r="80" spans="1:14" x14ac:dyDescent="0.25">
      <c r="A80" s="14" t="s">
        <v>147</v>
      </c>
      <c r="B80" s="9" t="s">
        <v>148</v>
      </c>
      <c r="C80" s="15">
        <v>1612406</v>
      </c>
      <c r="D80" s="11">
        <v>663705</v>
      </c>
      <c r="E80" s="27">
        <v>24270</v>
      </c>
      <c r="F80" s="32">
        <v>44505</v>
      </c>
      <c r="G80" s="27">
        <v>6395</v>
      </c>
      <c r="H80" s="12">
        <v>2513</v>
      </c>
      <c r="I80" s="12">
        <v>55031</v>
      </c>
      <c r="J80" s="17">
        <v>41080</v>
      </c>
      <c r="K80" s="13">
        <v>0</v>
      </c>
      <c r="L80" s="52">
        <v>0</v>
      </c>
      <c r="M80" s="53">
        <v>0</v>
      </c>
      <c r="N80" s="27">
        <f t="shared" si="1"/>
        <v>2449905</v>
      </c>
    </row>
    <row r="81" spans="1:14" x14ac:dyDescent="0.25">
      <c r="A81" s="14" t="s">
        <v>149</v>
      </c>
      <c r="B81" s="9" t="s">
        <v>150</v>
      </c>
      <c r="C81" s="15">
        <v>191544</v>
      </c>
      <c r="D81" s="11">
        <v>52390</v>
      </c>
      <c r="E81" s="27">
        <v>3063</v>
      </c>
      <c r="F81" s="32">
        <v>7261</v>
      </c>
      <c r="G81" s="27">
        <v>430</v>
      </c>
      <c r="H81" s="12">
        <v>391</v>
      </c>
      <c r="I81" s="12">
        <v>7595</v>
      </c>
      <c r="J81" s="17">
        <v>4019</v>
      </c>
      <c r="K81" s="13">
        <v>0</v>
      </c>
      <c r="L81" s="52">
        <v>0</v>
      </c>
      <c r="M81" s="53">
        <v>0</v>
      </c>
      <c r="N81" s="27">
        <f t="shared" si="1"/>
        <v>266693</v>
      </c>
    </row>
    <row r="82" spans="1:14" x14ac:dyDescent="0.25">
      <c r="A82" s="14" t="s">
        <v>151</v>
      </c>
      <c r="B82" s="9" t="s">
        <v>152</v>
      </c>
      <c r="C82" s="15">
        <v>400934</v>
      </c>
      <c r="D82" s="11">
        <v>187092</v>
      </c>
      <c r="E82" s="27">
        <v>6033</v>
      </c>
      <c r="F82" s="32">
        <v>12106</v>
      </c>
      <c r="G82" s="27">
        <v>1422</v>
      </c>
      <c r="H82" s="12">
        <v>648</v>
      </c>
      <c r="I82" s="12">
        <v>18609</v>
      </c>
      <c r="J82" s="17">
        <v>11046</v>
      </c>
      <c r="K82" s="13">
        <v>0</v>
      </c>
      <c r="L82" s="52">
        <v>0</v>
      </c>
      <c r="M82" s="53">
        <v>0</v>
      </c>
      <c r="N82" s="27">
        <f t="shared" si="1"/>
        <v>637890</v>
      </c>
    </row>
    <row r="83" spans="1:14" x14ac:dyDescent="0.25">
      <c r="A83" s="14" t="s">
        <v>153</v>
      </c>
      <c r="B83" s="9" t="s">
        <v>154</v>
      </c>
      <c r="C83" s="15">
        <v>333156</v>
      </c>
      <c r="D83" s="11">
        <v>186918</v>
      </c>
      <c r="E83" s="27">
        <v>5478</v>
      </c>
      <c r="F83" s="32">
        <v>14827</v>
      </c>
      <c r="G83" s="27">
        <v>332</v>
      </c>
      <c r="H83" s="12">
        <v>787</v>
      </c>
      <c r="I83" s="12">
        <v>8350</v>
      </c>
      <c r="J83" s="17">
        <v>4362</v>
      </c>
      <c r="K83" s="13">
        <v>0</v>
      </c>
      <c r="L83" s="52">
        <v>0</v>
      </c>
      <c r="M83" s="53">
        <v>0</v>
      </c>
      <c r="N83" s="27">
        <f t="shared" si="1"/>
        <v>554210</v>
      </c>
    </row>
    <row r="84" spans="1:14" x14ac:dyDescent="0.25">
      <c r="A84" s="14" t="s">
        <v>155</v>
      </c>
      <c r="B84" s="9" t="s">
        <v>156</v>
      </c>
      <c r="C84" s="15">
        <v>1329232</v>
      </c>
      <c r="D84" s="11">
        <v>100144</v>
      </c>
      <c r="E84" s="27">
        <v>22411</v>
      </c>
      <c r="F84" s="32">
        <v>13407</v>
      </c>
      <c r="G84" s="27">
        <v>10911</v>
      </c>
      <c r="H84" s="12">
        <v>650</v>
      </c>
      <c r="I84" s="12">
        <v>19130</v>
      </c>
      <c r="J84" s="17">
        <v>40086</v>
      </c>
      <c r="K84" s="13">
        <v>0</v>
      </c>
      <c r="L84" s="52">
        <v>0</v>
      </c>
      <c r="M84" s="53">
        <v>0</v>
      </c>
      <c r="N84" s="27">
        <f t="shared" si="1"/>
        <v>1535971</v>
      </c>
    </row>
    <row r="85" spans="1:14" ht="25.5" x14ac:dyDescent="0.25">
      <c r="A85" s="14" t="s">
        <v>157</v>
      </c>
      <c r="B85" s="9" t="s">
        <v>158</v>
      </c>
      <c r="C85" s="15">
        <v>1999660</v>
      </c>
      <c r="D85" s="11">
        <v>656872</v>
      </c>
      <c r="E85" s="27">
        <v>29368</v>
      </c>
      <c r="F85" s="32">
        <v>57676</v>
      </c>
      <c r="G85" s="27">
        <v>7218</v>
      </c>
      <c r="H85" s="12">
        <v>3228</v>
      </c>
      <c r="I85" s="12">
        <v>83357</v>
      </c>
      <c r="J85" s="17">
        <v>53917</v>
      </c>
      <c r="K85" s="13">
        <v>0</v>
      </c>
      <c r="L85" s="52">
        <v>0</v>
      </c>
      <c r="M85" s="53">
        <v>0</v>
      </c>
      <c r="N85" s="27">
        <f t="shared" si="1"/>
        <v>2891296</v>
      </c>
    </row>
    <row r="86" spans="1:14" ht="25.5" x14ac:dyDescent="0.25">
      <c r="A86" s="14" t="s">
        <v>159</v>
      </c>
      <c r="B86" s="9" t="s">
        <v>160</v>
      </c>
      <c r="C86" s="15">
        <v>133894</v>
      </c>
      <c r="D86" s="11">
        <v>51796</v>
      </c>
      <c r="E86" s="27">
        <v>2343.5</v>
      </c>
      <c r="F86" s="32">
        <v>5255</v>
      </c>
      <c r="G86" s="27">
        <v>324</v>
      </c>
      <c r="H86" s="12">
        <v>280</v>
      </c>
      <c r="I86" s="12">
        <v>1256</v>
      </c>
      <c r="J86" s="17">
        <v>1705</v>
      </c>
      <c r="K86" s="13">
        <v>0</v>
      </c>
      <c r="L86" s="52">
        <v>0</v>
      </c>
      <c r="M86" s="53">
        <v>0</v>
      </c>
      <c r="N86" s="27">
        <f t="shared" si="1"/>
        <v>196853.5</v>
      </c>
    </row>
    <row r="87" spans="1:14" x14ac:dyDescent="0.25">
      <c r="A87" s="14" t="s">
        <v>161</v>
      </c>
      <c r="B87" s="9" t="s">
        <v>162</v>
      </c>
      <c r="C87" s="15">
        <v>359844</v>
      </c>
      <c r="D87" s="11">
        <v>141607</v>
      </c>
      <c r="E87" s="27">
        <v>4363</v>
      </c>
      <c r="F87" s="32">
        <v>13216</v>
      </c>
      <c r="G87" s="27">
        <v>281</v>
      </c>
      <c r="H87" s="12">
        <v>665</v>
      </c>
      <c r="I87" s="12">
        <v>6809</v>
      </c>
      <c r="J87" s="17">
        <v>4122</v>
      </c>
      <c r="K87" s="13">
        <v>0</v>
      </c>
      <c r="L87" s="52">
        <v>0</v>
      </c>
      <c r="M87" s="53">
        <v>0</v>
      </c>
      <c r="N87" s="27">
        <f t="shared" si="1"/>
        <v>530907</v>
      </c>
    </row>
    <row r="88" spans="1:14" x14ac:dyDescent="0.25">
      <c r="A88" s="14" t="s">
        <v>163</v>
      </c>
      <c r="B88" s="9" t="s">
        <v>164</v>
      </c>
      <c r="C88" s="15">
        <v>245742</v>
      </c>
      <c r="D88" s="11">
        <v>107183</v>
      </c>
      <c r="E88" s="27">
        <v>3678</v>
      </c>
      <c r="F88" s="32">
        <v>8204</v>
      </c>
      <c r="G88" s="27">
        <v>689</v>
      </c>
      <c r="H88" s="12">
        <v>446</v>
      </c>
      <c r="I88" s="12">
        <v>8452</v>
      </c>
      <c r="J88" s="17">
        <v>5424</v>
      </c>
      <c r="K88" s="13">
        <v>0</v>
      </c>
      <c r="L88" s="52">
        <v>0</v>
      </c>
      <c r="M88" s="53">
        <v>0</v>
      </c>
      <c r="N88" s="27">
        <f t="shared" si="1"/>
        <v>379818</v>
      </c>
    </row>
    <row r="89" spans="1:14" x14ac:dyDescent="0.25">
      <c r="A89" s="14" t="s">
        <v>165</v>
      </c>
      <c r="B89" s="9" t="s">
        <v>166</v>
      </c>
      <c r="C89" s="15">
        <v>244108</v>
      </c>
      <c r="D89" s="11">
        <v>77592</v>
      </c>
      <c r="E89" s="27">
        <v>3534</v>
      </c>
      <c r="F89" s="32">
        <v>8022</v>
      </c>
      <c r="G89" s="27">
        <v>660</v>
      </c>
      <c r="H89" s="12">
        <v>438</v>
      </c>
      <c r="I89" s="12">
        <v>9259</v>
      </c>
      <c r="J89" s="17">
        <v>5767</v>
      </c>
      <c r="K89" s="13">
        <v>0</v>
      </c>
      <c r="L89" s="52">
        <v>0</v>
      </c>
      <c r="M89" s="53">
        <v>0</v>
      </c>
      <c r="N89" s="27">
        <f t="shared" si="1"/>
        <v>349380</v>
      </c>
    </row>
    <row r="90" spans="1:14" x14ac:dyDescent="0.25">
      <c r="A90" s="14" t="s">
        <v>167</v>
      </c>
      <c r="B90" s="9" t="s">
        <v>168</v>
      </c>
      <c r="C90" s="15">
        <v>160694</v>
      </c>
      <c r="D90" s="11">
        <v>52851</v>
      </c>
      <c r="E90" s="27">
        <v>2398.5</v>
      </c>
      <c r="F90" s="32">
        <v>5082</v>
      </c>
      <c r="G90" s="27">
        <v>490</v>
      </c>
      <c r="H90" s="12">
        <v>243</v>
      </c>
      <c r="I90" s="12">
        <v>2521</v>
      </c>
      <c r="J90" s="17">
        <v>2759</v>
      </c>
      <c r="K90" s="13">
        <v>0</v>
      </c>
      <c r="L90" s="52">
        <v>0</v>
      </c>
      <c r="M90" s="53">
        <v>0</v>
      </c>
      <c r="N90" s="27">
        <f t="shared" si="1"/>
        <v>227038.5</v>
      </c>
    </row>
    <row r="91" spans="1:14" x14ac:dyDescent="0.25">
      <c r="A91" s="14" t="s">
        <v>169</v>
      </c>
      <c r="B91" s="9" t="s">
        <v>170</v>
      </c>
      <c r="C91" s="15">
        <v>9295664</v>
      </c>
      <c r="D91" s="11">
        <v>1836872</v>
      </c>
      <c r="E91" s="27">
        <v>130924.5</v>
      </c>
      <c r="F91" s="32">
        <v>199046</v>
      </c>
      <c r="G91" s="27">
        <v>43594</v>
      </c>
      <c r="H91" s="12">
        <v>12874</v>
      </c>
      <c r="I91" s="12">
        <v>199023</v>
      </c>
      <c r="J91" s="17">
        <v>224313</v>
      </c>
      <c r="K91" s="13">
        <v>0</v>
      </c>
      <c r="L91" s="51">
        <v>796500</v>
      </c>
      <c r="M91" s="53">
        <v>0</v>
      </c>
      <c r="N91" s="27">
        <f t="shared" si="1"/>
        <v>12738810.5</v>
      </c>
    </row>
    <row r="92" spans="1:14" x14ac:dyDescent="0.25">
      <c r="A92" s="14" t="s">
        <v>171</v>
      </c>
      <c r="B92" s="9" t="s">
        <v>172</v>
      </c>
      <c r="C92" s="15">
        <v>135632</v>
      </c>
      <c r="D92" s="11">
        <v>60954</v>
      </c>
      <c r="E92" s="27">
        <v>2226</v>
      </c>
      <c r="F92" s="32">
        <v>5506</v>
      </c>
      <c r="G92" s="27">
        <v>248</v>
      </c>
      <c r="H92" s="12">
        <v>298</v>
      </c>
      <c r="I92" s="12">
        <v>3899</v>
      </c>
      <c r="J92" s="17">
        <v>2339</v>
      </c>
      <c r="K92" s="13">
        <v>0</v>
      </c>
      <c r="L92" s="52">
        <v>0</v>
      </c>
      <c r="M92" s="53">
        <v>0</v>
      </c>
      <c r="N92" s="27">
        <f t="shared" si="1"/>
        <v>211102</v>
      </c>
    </row>
    <row r="93" spans="1:14" x14ac:dyDescent="0.25">
      <c r="A93" s="14" t="s">
        <v>173</v>
      </c>
      <c r="B93" s="9" t="s">
        <v>174</v>
      </c>
      <c r="C93" s="15">
        <v>145812</v>
      </c>
      <c r="D93" s="11">
        <v>44742</v>
      </c>
      <c r="E93" s="27">
        <v>2292</v>
      </c>
      <c r="F93" s="32">
        <v>5720</v>
      </c>
      <c r="G93" s="27">
        <v>267</v>
      </c>
      <c r="H93" s="12">
        <v>308</v>
      </c>
      <c r="I93" s="12">
        <v>4798</v>
      </c>
      <c r="J93" s="17">
        <v>2682</v>
      </c>
      <c r="K93" s="13">
        <v>0</v>
      </c>
      <c r="L93" s="52">
        <v>0</v>
      </c>
      <c r="M93" s="53">
        <v>0</v>
      </c>
      <c r="N93" s="27">
        <f t="shared" si="1"/>
        <v>206621</v>
      </c>
    </row>
    <row r="94" spans="1:14" x14ac:dyDescent="0.25">
      <c r="A94" s="14" t="s">
        <v>175</v>
      </c>
      <c r="B94" s="9" t="s">
        <v>176</v>
      </c>
      <c r="C94" s="15">
        <v>272798</v>
      </c>
      <c r="D94" s="11">
        <v>76232</v>
      </c>
      <c r="E94" s="27">
        <v>4258</v>
      </c>
      <c r="F94" s="32">
        <v>9651</v>
      </c>
      <c r="G94" s="27">
        <v>721</v>
      </c>
      <c r="H94" s="12">
        <v>519</v>
      </c>
      <c r="I94" s="12">
        <v>10851</v>
      </c>
      <c r="J94" s="17">
        <v>6324</v>
      </c>
      <c r="K94" s="13">
        <v>0</v>
      </c>
      <c r="L94" s="52">
        <v>0</v>
      </c>
      <c r="M94" s="53">
        <v>0</v>
      </c>
      <c r="N94" s="27">
        <f t="shared" si="1"/>
        <v>381354</v>
      </c>
    </row>
    <row r="95" spans="1:14" ht="25.5" x14ac:dyDescent="0.25">
      <c r="A95" s="14" t="s">
        <v>177</v>
      </c>
      <c r="B95" s="9" t="s">
        <v>178</v>
      </c>
      <c r="C95" s="15">
        <v>564256</v>
      </c>
      <c r="D95" s="11">
        <v>173762</v>
      </c>
      <c r="E95" s="27">
        <v>8522.5</v>
      </c>
      <c r="F95" s="32">
        <v>11687</v>
      </c>
      <c r="G95" s="27">
        <v>3093</v>
      </c>
      <c r="H95" s="12">
        <v>606</v>
      </c>
      <c r="I95" s="12">
        <v>21406</v>
      </c>
      <c r="J95" s="17">
        <v>18278</v>
      </c>
      <c r="K95" s="13">
        <v>0</v>
      </c>
      <c r="L95" s="52">
        <v>0</v>
      </c>
      <c r="M95" s="53">
        <v>0</v>
      </c>
      <c r="N95" s="27">
        <f t="shared" si="1"/>
        <v>801610.5</v>
      </c>
    </row>
    <row r="96" spans="1:14" x14ac:dyDescent="0.25">
      <c r="A96" s="14" t="s">
        <v>179</v>
      </c>
      <c r="B96" s="9" t="s">
        <v>180</v>
      </c>
      <c r="C96" s="15">
        <v>415744</v>
      </c>
      <c r="D96" s="11">
        <v>111685</v>
      </c>
      <c r="E96" s="27">
        <v>6267.5</v>
      </c>
      <c r="F96" s="32">
        <v>8372</v>
      </c>
      <c r="G96" s="27">
        <v>2280</v>
      </c>
      <c r="H96" s="12">
        <v>432</v>
      </c>
      <c r="I96" s="12">
        <v>8922</v>
      </c>
      <c r="J96" s="17">
        <v>10960</v>
      </c>
      <c r="K96" s="13">
        <v>0</v>
      </c>
      <c r="L96" s="51">
        <v>4778</v>
      </c>
      <c r="M96" s="53">
        <v>0</v>
      </c>
      <c r="N96" s="27">
        <f t="shared" si="1"/>
        <v>569440.5</v>
      </c>
    </row>
    <row r="97" spans="1:14" x14ac:dyDescent="0.25">
      <c r="A97" s="14" t="s">
        <v>181</v>
      </c>
      <c r="B97" s="9" t="s">
        <v>182</v>
      </c>
      <c r="C97" s="15">
        <v>1179042</v>
      </c>
      <c r="D97" s="11">
        <v>121551</v>
      </c>
      <c r="E97" s="27">
        <v>17508</v>
      </c>
      <c r="F97" s="32">
        <v>33601</v>
      </c>
      <c r="G97" s="27">
        <v>4514</v>
      </c>
      <c r="H97" s="12">
        <v>1828</v>
      </c>
      <c r="I97" s="12">
        <v>77161</v>
      </c>
      <c r="J97" s="17">
        <v>37027</v>
      </c>
      <c r="K97" s="13">
        <v>0</v>
      </c>
      <c r="L97" s="52">
        <v>0</v>
      </c>
      <c r="M97" s="53">
        <v>0</v>
      </c>
      <c r="N97" s="27">
        <f t="shared" si="1"/>
        <v>1472232</v>
      </c>
    </row>
    <row r="98" spans="1:14" ht="25.5" x14ac:dyDescent="0.25">
      <c r="A98" s="14" t="s">
        <v>183</v>
      </c>
      <c r="B98" s="9" t="s">
        <v>184</v>
      </c>
      <c r="C98" s="15">
        <v>105800</v>
      </c>
      <c r="D98" s="11">
        <v>50579</v>
      </c>
      <c r="E98" s="27">
        <v>1694</v>
      </c>
      <c r="F98" s="32">
        <v>4523</v>
      </c>
      <c r="G98" s="27">
        <v>123</v>
      </c>
      <c r="H98" s="12">
        <v>255</v>
      </c>
      <c r="I98" s="12">
        <v>2429</v>
      </c>
      <c r="J98" s="17">
        <v>1448</v>
      </c>
      <c r="K98" s="13">
        <v>0</v>
      </c>
      <c r="L98" s="52">
        <v>0</v>
      </c>
      <c r="M98" s="53">
        <v>0</v>
      </c>
      <c r="N98" s="27">
        <f t="shared" si="1"/>
        <v>166851</v>
      </c>
    </row>
    <row r="99" spans="1:14" x14ac:dyDescent="0.25">
      <c r="A99" s="14" t="s">
        <v>185</v>
      </c>
      <c r="B99" s="9" t="s">
        <v>186</v>
      </c>
      <c r="C99" s="15">
        <v>248812</v>
      </c>
      <c r="D99" s="11">
        <v>160829</v>
      </c>
      <c r="E99" s="27">
        <v>3714</v>
      </c>
      <c r="F99" s="32">
        <v>7683</v>
      </c>
      <c r="G99" s="27">
        <v>832</v>
      </c>
      <c r="H99" s="12">
        <v>414</v>
      </c>
      <c r="I99" s="12">
        <v>11024</v>
      </c>
      <c r="J99" s="17">
        <v>6761</v>
      </c>
      <c r="K99" s="13">
        <v>0</v>
      </c>
      <c r="L99" s="52">
        <v>0</v>
      </c>
      <c r="M99" s="53">
        <v>0</v>
      </c>
      <c r="N99" s="27">
        <f t="shared" si="1"/>
        <v>440069</v>
      </c>
    </row>
    <row r="100" spans="1:14" ht="25.5" x14ac:dyDescent="0.25">
      <c r="A100" s="14" t="s">
        <v>187</v>
      </c>
      <c r="B100" s="9" t="s">
        <v>188</v>
      </c>
      <c r="C100" s="15">
        <v>223186</v>
      </c>
      <c r="D100" s="11">
        <v>91479</v>
      </c>
      <c r="E100" s="27">
        <v>3589</v>
      </c>
      <c r="F100" s="32">
        <v>8755</v>
      </c>
      <c r="G100" s="27">
        <v>444</v>
      </c>
      <c r="H100" s="12">
        <v>474</v>
      </c>
      <c r="I100" s="12">
        <v>8248</v>
      </c>
      <c r="J100" s="17">
        <v>4310</v>
      </c>
      <c r="K100" s="13">
        <v>0</v>
      </c>
      <c r="L100" s="52">
        <v>0</v>
      </c>
      <c r="M100" s="53">
        <v>0</v>
      </c>
      <c r="N100" s="27">
        <f t="shared" si="1"/>
        <v>340485</v>
      </c>
    </row>
    <row r="101" spans="1:14" x14ac:dyDescent="0.25">
      <c r="A101" s="14" t="s">
        <v>189</v>
      </c>
      <c r="B101" s="9" t="s">
        <v>190</v>
      </c>
      <c r="C101" s="15">
        <v>157512</v>
      </c>
      <c r="D101" s="11">
        <v>38414</v>
      </c>
      <c r="E101" s="27">
        <v>2479</v>
      </c>
      <c r="F101" s="32">
        <v>5910</v>
      </c>
      <c r="G101" s="27">
        <v>349</v>
      </c>
      <c r="H101" s="12">
        <v>316</v>
      </c>
      <c r="I101" s="12">
        <v>5451</v>
      </c>
      <c r="J101" s="17">
        <v>3248</v>
      </c>
      <c r="K101" s="13">
        <v>0</v>
      </c>
      <c r="L101" s="52">
        <v>0</v>
      </c>
      <c r="M101" s="53">
        <v>0</v>
      </c>
      <c r="N101" s="27">
        <f t="shared" si="1"/>
        <v>213679</v>
      </c>
    </row>
    <row r="102" spans="1:14" ht="25.5" x14ac:dyDescent="0.25">
      <c r="A102" s="14" t="s">
        <v>191</v>
      </c>
      <c r="B102" s="9" t="s">
        <v>192</v>
      </c>
      <c r="C102" s="15">
        <v>384450</v>
      </c>
      <c r="D102" s="11">
        <v>136436</v>
      </c>
      <c r="E102" s="27">
        <v>5523</v>
      </c>
      <c r="F102" s="32">
        <v>12306</v>
      </c>
      <c r="G102" s="27">
        <v>1098</v>
      </c>
      <c r="H102" s="12">
        <v>649</v>
      </c>
      <c r="I102" s="12">
        <v>15883</v>
      </c>
      <c r="J102" s="17">
        <v>9460</v>
      </c>
      <c r="K102" s="13">
        <v>0</v>
      </c>
      <c r="L102" s="52">
        <v>0</v>
      </c>
      <c r="M102" s="53">
        <v>0</v>
      </c>
      <c r="N102" s="27">
        <f t="shared" si="1"/>
        <v>565805</v>
      </c>
    </row>
    <row r="103" spans="1:14" x14ac:dyDescent="0.25">
      <c r="A103" s="14" t="s">
        <v>193</v>
      </c>
      <c r="B103" s="9" t="s">
        <v>194</v>
      </c>
      <c r="C103" s="15">
        <v>421426</v>
      </c>
      <c r="D103" s="11">
        <v>215121</v>
      </c>
      <c r="E103" s="27">
        <v>6850</v>
      </c>
      <c r="F103" s="32">
        <v>10450</v>
      </c>
      <c r="G103" s="27">
        <v>2091</v>
      </c>
      <c r="H103" s="12">
        <v>683</v>
      </c>
      <c r="I103" s="12">
        <v>11902</v>
      </c>
      <c r="J103" s="17">
        <v>11645</v>
      </c>
      <c r="K103" s="13">
        <v>0</v>
      </c>
      <c r="L103" s="51">
        <v>10404</v>
      </c>
      <c r="M103" s="53">
        <v>0</v>
      </c>
      <c r="N103" s="27">
        <f t="shared" si="1"/>
        <v>690572</v>
      </c>
    </row>
    <row r="104" spans="1:14" x14ac:dyDescent="0.25">
      <c r="A104" s="14" t="s">
        <v>195</v>
      </c>
      <c r="B104" s="9" t="s">
        <v>196</v>
      </c>
      <c r="C104" s="15">
        <v>168810</v>
      </c>
      <c r="D104" s="11">
        <v>65804</v>
      </c>
      <c r="E104" s="27">
        <v>2676</v>
      </c>
      <c r="F104" s="32">
        <v>5822</v>
      </c>
      <c r="G104" s="27">
        <v>493</v>
      </c>
      <c r="H104" s="12">
        <v>328</v>
      </c>
      <c r="I104" s="12">
        <v>3940</v>
      </c>
      <c r="J104" s="17">
        <v>3239</v>
      </c>
      <c r="K104" s="13">
        <v>0</v>
      </c>
      <c r="L104" s="51">
        <v>5394</v>
      </c>
      <c r="M104" s="53">
        <v>0</v>
      </c>
      <c r="N104" s="27">
        <f t="shared" si="1"/>
        <v>256506</v>
      </c>
    </row>
    <row r="105" spans="1:14" x14ac:dyDescent="0.25">
      <c r="A105" s="14" t="s">
        <v>197</v>
      </c>
      <c r="B105" s="9" t="s">
        <v>198</v>
      </c>
      <c r="C105" s="15">
        <v>81444</v>
      </c>
      <c r="D105" s="11">
        <v>32964</v>
      </c>
      <c r="E105" s="27">
        <v>1306</v>
      </c>
      <c r="F105" s="32">
        <v>3348</v>
      </c>
      <c r="G105" s="27">
        <v>126</v>
      </c>
      <c r="H105" s="12">
        <v>183</v>
      </c>
      <c r="I105" s="12">
        <v>1205</v>
      </c>
      <c r="J105" s="17">
        <v>1003</v>
      </c>
      <c r="K105" s="13">
        <v>0</v>
      </c>
      <c r="L105" s="52">
        <v>0</v>
      </c>
      <c r="M105" s="53">
        <v>0</v>
      </c>
      <c r="N105" s="27">
        <f t="shared" si="1"/>
        <v>121579</v>
      </c>
    </row>
    <row r="106" spans="1:14" x14ac:dyDescent="0.25">
      <c r="A106" s="14" t="s">
        <v>199</v>
      </c>
      <c r="B106" s="9" t="s">
        <v>200</v>
      </c>
      <c r="C106" s="15">
        <v>154566</v>
      </c>
      <c r="D106" s="11">
        <v>47025</v>
      </c>
      <c r="E106" s="27">
        <v>2428</v>
      </c>
      <c r="F106" s="32">
        <v>6140</v>
      </c>
      <c r="G106" s="27">
        <v>266</v>
      </c>
      <c r="H106" s="12">
        <v>332</v>
      </c>
      <c r="I106" s="12">
        <v>4430</v>
      </c>
      <c r="J106" s="17">
        <v>2699</v>
      </c>
      <c r="K106" s="13">
        <v>0</v>
      </c>
      <c r="L106" s="52">
        <v>0</v>
      </c>
      <c r="M106" s="53">
        <v>0</v>
      </c>
      <c r="N106" s="27">
        <f t="shared" si="1"/>
        <v>217886</v>
      </c>
    </row>
    <row r="107" spans="1:14" x14ac:dyDescent="0.25">
      <c r="A107" s="14" t="s">
        <v>201</v>
      </c>
      <c r="B107" s="9" t="s">
        <v>202</v>
      </c>
      <c r="C107" s="15">
        <v>290542</v>
      </c>
      <c r="D107" s="11">
        <v>143970</v>
      </c>
      <c r="E107" s="27">
        <v>4530</v>
      </c>
      <c r="F107" s="32">
        <v>10396</v>
      </c>
      <c r="G107" s="27">
        <v>740</v>
      </c>
      <c r="H107" s="12">
        <v>558</v>
      </c>
      <c r="I107" s="12">
        <v>12688</v>
      </c>
      <c r="J107" s="17">
        <v>6598</v>
      </c>
      <c r="K107" s="13">
        <v>0</v>
      </c>
      <c r="L107" s="52">
        <v>0</v>
      </c>
      <c r="M107" s="53">
        <v>0</v>
      </c>
      <c r="N107" s="27">
        <f t="shared" si="1"/>
        <v>470022</v>
      </c>
    </row>
    <row r="108" spans="1:14" x14ac:dyDescent="0.25">
      <c r="A108" s="14" t="s">
        <v>203</v>
      </c>
      <c r="B108" s="9" t="s">
        <v>204</v>
      </c>
      <c r="C108" s="15">
        <v>118996</v>
      </c>
      <c r="D108" s="11">
        <v>32404</v>
      </c>
      <c r="E108" s="27">
        <v>1732.5</v>
      </c>
      <c r="F108" s="32">
        <v>3698</v>
      </c>
      <c r="G108" s="27">
        <v>358</v>
      </c>
      <c r="H108" s="12">
        <v>173</v>
      </c>
      <c r="I108" s="12">
        <v>1684</v>
      </c>
      <c r="J108" s="17">
        <v>1945</v>
      </c>
      <c r="K108" s="13">
        <v>0</v>
      </c>
      <c r="L108" s="52">
        <v>0</v>
      </c>
      <c r="M108" s="53">
        <v>0</v>
      </c>
      <c r="N108" s="27">
        <f t="shared" si="1"/>
        <v>160990.5</v>
      </c>
    </row>
    <row r="109" spans="1:14" x14ac:dyDescent="0.25">
      <c r="A109" s="14" t="s">
        <v>205</v>
      </c>
      <c r="B109" s="9" t="s">
        <v>206</v>
      </c>
      <c r="C109" s="15">
        <v>146104</v>
      </c>
      <c r="D109" s="11">
        <v>60463</v>
      </c>
      <c r="E109" s="27">
        <v>2318</v>
      </c>
      <c r="F109" s="32">
        <v>5444</v>
      </c>
      <c r="G109" s="27">
        <v>340</v>
      </c>
      <c r="H109" s="12">
        <v>295</v>
      </c>
      <c r="I109" s="12">
        <v>4481</v>
      </c>
      <c r="J109" s="17">
        <v>2811</v>
      </c>
      <c r="K109" s="13">
        <v>0</v>
      </c>
      <c r="L109" s="52">
        <v>0</v>
      </c>
      <c r="M109" s="53">
        <v>0</v>
      </c>
      <c r="N109" s="27">
        <f t="shared" si="1"/>
        <v>222256</v>
      </c>
    </row>
    <row r="110" spans="1:14" ht="25.5" x14ac:dyDescent="0.25">
      <c r="A110" s="14" t="s">
        <v>207</v>
      </c>
      <c r="B110" s="9" t="s">
        <v>208</v>
      </c>
      <c r="C110" s="15">
        <v>292010</v>
      </c>
      <c r="D110" s="11">
        <v>52579</v>
      </c>
      <c r="E110" s="27">
        <v>4579</v>
      </c>
      <c r="F110" s="32">
        <v>10357</v>
      </c>
      <c r="G110" s="27">
        <v>772</v>
      </c>
      <c r="H110" s="12">
        <v>573</v>
      </c>
      <c r="I110" s="12">
        <v>12505</v>
      </c>
      <c r="J110" s="17">
        <v>6795</v>
      </c>
      <c r="K110" s="13">
        <v>0</v>
      </c>
      <c r="L110" s="52">
        <v>0</v>
      </c>
      <c r="M110" s="53">
        <v>0</v>
      </c>
      <c r="N110" s="27">
        <f t="shared" si="1"/>
        <v>380170</v>
      </c>
    </row>
    <row r="111" spans="1:14" x14ac:dyDescent="0.25">
      <c r="A111" s="14" t="s">
        <v>209</v>
      </c>
      <c r="B111" s="9" t="s">
        <v>210</v>
      </c>
      <c r="C111" s="15">
        <v>114644</v>
      </c>
      <c r="D111" s="11">
        <v>61984</v>
      </c>
      <c r="E111" s="27">
        <v>2027</v>
      </c>
      <c r="F111" s="32">
        <v>5908</v>
      </c>
      <c r="G111" s="27">
        <v>254</v>
      </c>
      <c r="H111" s="12">
        <v>318</v>
      </c>
      <c r="I111" s="12">
        <v>1358</v>
      </c>
      <c r="J111" s="17">
        <v>728</v>
      </c>
      <c r="K111" s="13">
        <v>0</v>
      </c>
      <c r="L111" s="52">
        <v>0</v>
      </c>
      <c r="M111" s="53">
        <v>0</v>
      </c>
      <c r="N111" s="27">
        <f t="shared" si="1"/>
        <v>187221</v>
      </c>
    </row>
    <row r="112" spans="1:14" x14ac:dyDescent="0.25">
      <c r="A112" s="14" t="s">
        <v>211</v>
      </c>
      <c r="B112" s="9" t="s">
        <v>212</v>
      </c>
      <c r="C112" s="15">
        <v>98492</v>
      </c>
      <c r="D112" s="11">
        <v>49830</v>
      </c>
      <c r="E112" s="27">
        <v>1730</v>
      </c>
      <c r="F112" s="32">
        <v>5062</v>
      </c>
      <c r="G112" s="27">
        <v>218</v>
      </c>
      <c r="H112" s="12">
        <v>272</v>
      </c>
      <c r="I112" s="12">
        <v>1164</v>
      </c>
      <c r="J112" s="17">
        <v>634</v>
      </c>
      <c r="K112" s="13">
        <v>0</v>
      </c>
      <c r="L112" s="52">
        <v>0</v>
      </c>
      <c r="M112" s="53">
        <v>0</v>
      </c>
      <c r="N112" s="27">
        <f t="shared" si="1"/>
        <v>157402</v>
      </c>
    </row>
    <row r="113" spans="1:14" x14ac:dyDescent="0.25">
      <c r="A113" s="14" t="s">
        <v>213</v>
      </c>
      <c r="B113" s="9" t="s">
        <v>214</v>
      </c>
      <c r="C113" s="15">
        <v>114656</v>
      </c>
      <c r="D113" s="11">
        <v>52788</v>
      </c>
      <c r="E113" s="27">
        <v>1965</v>
      </c>
      <c r="F113" s="32">
        <v>5511</v>
      </c>
      <c r="G113" s="27">
        <v>59</v>
      </c>
      <c r="H113" s="12">
        <v>294</v>
      </c>
      <c r="I113" s="12">
        <v>2052</v>
      </c>
      <c r="J113" s="17">
        <v>1131</v>
      </c>
      <c r="K113" s="13">
        <v>0</v>
      </c>
      <c r="L113" s="52">
        <v>0</v>
      </c>
      <c r="M113" s="53">
        <v>0</v>
      </c>
      <c r="N113" s="27">
        <f t="shared" si="1"/>
        <v>178456</v>
      </c>
    </row>
    <row r="114" spans="1:14" x14ac:dyDescent="0.25">
      <c r="A114" s="14" t="s">
        <v>215</v>
      </c>
      <c r="B114" s="9" t="s">
        <v>216</v>
      </c>
      <c r="C114" s="15">
        <v>273364</v>
      </c>
      <c r="D114" s="11">
        <v>76606</v>
      </c>
      <c r="E114" s="27">
        <v>4074</v>
      </c>
      <c r="F114" s="32">
        <v>7848</v>
      </c>
      <c r="G114" s="27">
        <v>1037</v>
      </c>
      <c r="H114" s="12">
        <v>432</v>
      </c>
      <c r="I114" s="12">
        <v>11116</v>
      </c>
      <c r="J114" s="17">
        <v>7472</v>
      </c>
      <c r="K114" s="13">
        <v>0</v>
      </c>
      <c r="L114" s="52">
        <v>0</v>
      </c>
      <c r="M114" s="53">
        <v>0</v>
      </c>
      <c r="N114" s="27">
        <f t="shared" si="1"/>
        <v>381949</v>
      </c>
    </row>
    <row r="115" spans="1:14" ht="25.5" x14ac:dyDescent="0.25">
      <c r="A115" s="14" t="s">
        <v>217</v>
      </c>
      <c r="B115" s="9" t="s">
        <v>218</v>
      </c>
      <c r="C115" s="15">
        <v>582528</v>
      </c>
      <c r="D115" s="11">
        <v>197056</v>
      </c>
      <c r="E115" s="27">
        <v>9737</v>
      </c>
      <c r="F115" s="32">
        <v>15199</v>
      </c>
      <c r="G115" s="27">
        <v>2800</v>
      </c>
      <c r="H115" s="12">
        <v>1076</v>
      </c>
      <c r="I115" s="12">
        <v>16363</v>
      </c>
      <c r="J115" s="17">
        <v>14670</v>
      </c>
      <c r="K115" s="13">
        <v>0</v>
      </c>
      <c r="L115" s="52">
        <v>0</v>
      </c>
      <c r="M115" s="53">
        <v>0</v>
      </c>
      <c r="N115" s="27">
        <f t="shared" si="1"/>
        <v>839429</v>
      </c>
    </row>
    <row r="116" spans="1:14" x14ac:dyDescent="0.25">
      <c r="A116" s="14" t="s">
        <v>219</v>
      </c>
      <c r="B116" s="9" t="s">
        <v>220</v>
      </c>
      <c r="C116" s="15">
        <v>280042</v>
      </c>
      <c r="D116" s="11">
        <v>117324</v>
      </c>
      <c r="E116" s="27">
        <v>4024</v>
      </c>
      <c r="F116" s="32">
        <v>9248</v>
      </c>
      <c r="G116" s="27">
        <v>695</v>
      </c>
      <c r="H116" s="12">
        <v>546</v>
      </c>
      <c r="I116" s="12">
        <v>7105</v>
      </c>
      <c r="J116" s="17">
        <v>4970</v>
      </c>
      <c r="K116" s="13">
        <v>0</v>
      </c>
      <c r="L116" s="52">
        <v>0</v>
      </c>
      <c r="M116" s="53">
        <v>0</v>
      </c>
      <c r="N116" s="27">
        <f t="shared" si="1"/>
        <v>423954</v>
      </c>
    </row>
    <row r="117" spans="1:14" ht="25.5" x14ac:dyDescent="0.25">
      <c r="A117" s="14" t="s">
        <v>221</v>
      </c>
      <c r="B117" s="9" t="s">
        <v>222</v>
      </c>
      <c r="C117" s="15">
        <v>406176</v>
      </c>
      <c r="D117" s="11">
        <v>61279</v>
      </c>
      <c r="E117" s="27">
        <v>6219</v>
      </c>
      <c r="F117" s="32">
        <v>12881</v>
      </c>
      <c r="G117" s="27">
        <v>1347</v>
      </c>
      <c r="H117" s="12">
        <v>697</v>
      </c>
      <c r="I117" s="12">
        <v>19232</v>
      </c>
      <c r="J117" s="17">
        <v>11217</v>
      </c>
      <c r="K117" s="13">
        <v>0</v>
      </c>
      <c r="L117" s="52">
        <v>0</v>
      </c>
      <c r="M117" s="53">
        <v>0</v>
      </c>
      <c r="N117" s="27">
        <f t="shared" si="1"/>
        <v>519048</v>
      </c>
    </row>
    <row r="118" spans="1:14" x14ac:dyDescent="0.25">
      <c r="A118" s="14" t="s">
        <v>223</v>
      </c>
      <c r="B118" s="9" t="s">
        <v>224</v>
      </c>
      <c r="C118" s="15">
        <v>77722</v>
      </c>
      <c r="D118" s="11">
        <v>32521</v>
      </c>
      <c r="E118" s="27">
        <v>1266</v>
      </c>
      <c r="F118" s="32">
        <v>3154</v>
      </c>
      <c r="G118" s="27">
        <v>137</v>
      </c>
      <c r="H118" s="12">
        <v>173</v>
      </c>
      <c r="I118" s="12">
        <v>664</v>
      </c>
      <c r="J118" s="17">
        <v>823</v>
      </c>
      <c r="K118" s="13">
        <v>0</v>
      </c>
      <c r="L118" s="52">
        <v>0</v>
      </c>
      <c r="M118" s="53">
        <v>0</v>
      </c>
      <c r="N118" s="27">
        <f t="shared" si="1"/>
        <v>116460</v>
      </c>
    </row>
    <row r="119" spans="1:14" x14ac:dyDescent="0.25">
      <c r="A119" s="14" t="s">
        <v>225</v>
      </c>
      <c r="B119" s="9" t="s">
        <v>226</v>
      </c>
      <c r="C119" s="15">
        <v>1282804</v>
      </c>
      <c r="D119" s="11">
        <v>587912</v>
      </c>
      <c r="E119" s="27">
        <v>17590.5</v>
      </c>
      <c r="F119" s="32">
        <v>28171</v>
      </c>
      <c r="G119" s="27">
        <v>5953</v>
      </c>
      <c r="H119" s="12">
        <v>1595</v>
      </c>
      <c r="I119" s="12">
        <v>52632</v>
      </c>
      <c r="J119" s="17">
        <v>40052</v>
      </c>
      <c r="K119" s="13">
        <v>0</v>
      </c>
      <c r="L119" s="52">
        <v>0</v>
      </c>
      <c r="M119" s="53">
        <v>0</v>
      </c>
      <c r="N119" s="27">
        <f t="shared" si="1"/>
        <v>2016709.5</v>
      </c>
    </row>
    <row r="120" spans="1:14" x14ac:dyDescent="0.25">
      <c r="A120" s="14" t="s">
        <v>227</v>
      </c>
      <c r="B120" s="9" t="s">
        <v>228</v>
      </c>
      <c r="C120" s="15">
        <v>362748</v>
      </c>
      <c r="D120" s="11">
        <v>78885</v>
      </c>
      <c r="E120" s="27">
        <v>5726</v>
      </c>
      <c r="F120" s="32">
        <v>9885</v>
      </c>
      <c r="G120" s="27">
        <v>1574</v>
      </c>
      <c r="H120" s="12">
        <v>525</v>
      </c>
      <c r="I120" s="12">
        <v>12494</v>
      </c>
      <c r="J120" s="17">
        <v>9229</v>
      </c>
      <c r="K120" s="13">
        <v>0</v>
      </c>
      <c r="L120" s="52">
        <v>0</v>
      </c>
      <c r="M120" s="53">
        <v>0</v>
      </c>
      <c r="N120" s="27">
        <f t="shared" si="1"/>
        <v>481066</v>
      </c>
    </row>
    <row r="121" spans="1:14" ht="25.5" x14ac:dyDescent="0.25">
      <c r="A121" s="14" t="s">
        <v>229</v>
      </c>
      <c r="B121" s="9" t="s">
        <v>230</v>
      </c>
      <c r="C121" s="15">
        <v>102806</v>
      </c>
      <c r="D121" s="11">
        <v>41130</v>
      </c>
      <c r="E121" s="27">
        <v>1656</v>
      </c>
      <c r="F121" s="32">
        <v>4116</v>
      </c>
      <c r="G121" s="27">
        <v>188</v>
      </c>
      <c r="H121" s="12">
        <v>223</v>
      </c>
      <c r="I121" s="12">
        <v>3011</v>
      </c>
      <c r="J121" s="17">
        <v>1877</v>
      </c>
      <c r="K121" s="13">
        <v>0</v>
      </c>
      <c r="L121" s="52">
        <v>0</v>
      </c>
      <c r="M121" s="53">
        <v>0</v>
      </c>
      <c r="N121" s="27">
        <f t="shared" si="1"/>
        <v>155007</v>
      </c>
    </row>
    <row r="122" spans="1:14" x14ac:dyDescent="0.25">
      <c r="A122" s="14" t="s">
        <v>231</v>
      </c>
      <c r="B122" s="9" t="s">
        <v>232</v>
      </c>
      <c r="C122" s="15">
        <v>165962</v>
      </c>
      <c r="D122" s="11">
        <v>52870</v>
      </c>
      <c r="E122" s="27">
        <v>2635</v>
      </c>
      <c r="F122" s="32">
        <v>6775</v>
      </c>
      <c r="G122" s="27">
        <v>262</v>
      </c>
      <c r="H122" s="12">
        <v>354</v>
      </c>
      <c r="I122" s="12">
        <v>4287</v>
      </c>
      <c r="J122" s="17">
        <v>2485</v>
      </c>
      <c r="K122" s="13">
        <v>0</v>
      </c>
      <c r="L122" s="52">
        <v>0</v>
      </c>
      <c r="M122" s="53">
        <v>0</v>
      </c>
      <c r="N122" s="27">
        <f t="shared" si="1"/>
        <v>235630</v>
      </c>
    </row>
    <row r="123" spans="1:14" x14ac:dyDescent="0.25">
      <c r="A123" s="14" t="s">
        <v>233</v>
      </c>
      <c r="B123" s="9" t="s">
        <v>234</v>
      </c>
      <c r="C123" s="15">
        <v>314174</v>
      </c>
      <c r="D123" s="11">
        <v>84710</v>
      </c>
      <c r="E123" s="27">
        <v>4541</v>
      </c>
      <c r="F123" s="32">
        <v>11111</v>
      </c>
      <c r="G123" s="27">
        <v>682</v>
      </c>
      <c r="H123" s="12">
        <v>562</v>
      </c>
      <c r="I123" s="12">
        <v>11892</v>
      </c>
      <c r="J123" s="17">
        <v>6444</v>
      </c>
      <c r="K123" s="13">
        <v>0</v>
      </c>
      <c r="L123" s="52">
        <v>0</v>
      </c>
      <c r="M123" s="53">
        <v>0</v>
      </c>
      <c r="N123" s="27">
        <f t="shared" si="1"/>
        <v>434116</v>
      </c>
    </row>
    <row r="124" spans="1:14" ht="25.5" x14ac:dyDescent="0.25">
      <c r="A124" s="14" t="s">
        <v>235</v>
      </c>
      <c r="B124" s="9" t="s">
        <v>236</v>
      </c>
      <c r="C124" s="15">
        <v>362738</v>
      </c>
      <c r="D124" s="11">
        <v>173410</v>
      </c>
      <c r="E124" s="27">
        <v>5924</v>
      </c>
      <c r="F124" s="32">
        <v>16500</v>
      </c>
      <c r="G124" s="27">
        <v>263</v>
      </c>
      <c r="H124" s="12">
        <v>880</v>
      </c>
      <c r="I124" s="12">
        <v>6727</v>
      </c>
      <c r="J124" s="17">
        <v>3925</v>
      </c>
      <c r="K124" s="13">
        <v>0</v>
      </c>
      <c r="L124" s="51">
        <v>12823</v>
      </c>
      <c r="M124" s="53">
        <v>0</v>
      </c>
      <c r="N124" s="27">
        <f t="shared" si="1"/>
        <v>583190</v>
      </c>
    </row>
    <row r="125" spans="1:14" x14ac:dyDescent="0.25">
      <c r="A125" s="14" t="s">
        <v>237</v>
      </c>
      <c r="B125" s="9" t="s">
        <v>238</v>
      </c>
      <c r="C125" s="15">
        <v>376606</v>
      </c>
      <c r="D125" s="11">
        <v>174173</v>
      </c>
      <c r="E125" s="27">
        <v>5884.5</v>
      </c>
      <c r="F125" s="32">
        <v>9217</v>
      </c>
      <c r="G125" s="27">
        <v>1792</v>
      </c>
      <c r="H125" s="12">
        <v>516</v>
      </c>
      <c r="I125" s="12">
        <v>7768</v>
      </c>
      <c r="J125" s="17">
        <v>8646</v>
      </c>
      <c r="K125" s="13">
        <v>0</v>
      </c>
      <c r="L125" s="52">
        <v>0</v>
      </c>
      <c r="M125" s="53">
        <v>0</v>
      </c>
      <c r="N125" s="27">
        <f t="shared" si="1"/>
        <v>584602.5</v>
      </c>
    </row>
    <row r="126" spans="1:14" ht="25.5" x14ac:dyDescent="0.25">
      <c r="A126" s="14" t="s">
        <v>239</v>
      </c>
      <c r="B126" s="9" t="s">
        <v>240</v>
      </c>
      <c r="C126" s="15">
        <v>91896</v>
      </c>
      <c r="D126" s="11">
        <v>39056</v>
      </c>
      <c r="E126" s="27">
        <v>1556</v>
      </c>
      <c r="F126" s="32">
        <v>4246</v>
      </c>
      <c r="G126" s="27">
        <v>75</v>
      </c>
      <c r="H126" s="12">
        <v>232</v>
      </c>
      <c r="I126" s="12">
        <v>1715</v>
      </c>
      <c r="J126" s="17">
        <v>1028</v>
      </c>
      <c r="K126" s="13">
        <v>0</v>
      </c>
      <c r="L126" s="51">
        <v>1551</v>
      </c>
      <c r="M126" s="53">
        <v>0</v>
      </c>
      <c r="N126" s="27">
        <f t="shared" si="1"/>
        <v>141355</v>
      </c>
    </row>
    <row r="127" spans="1:14" ht="25.5" x14ac:dyDescent="0.25">
      <c r="A127" s="14" t="s">
        <v>241</v>
      </c>
      <c r="B127" s="9" t="s">
        <v>242</v>
      </c>
      <c r="C127" s="15">
        <v>519466</v>
      </c>
      <c r="D127" s="11">
        <v>205759</v>
      </c>
      <c r="E127" s="27">
        <v>7499</v>
      </c>
      <c r="F127" s="32">
        <v>12725</v>
      </c>
      <c r="G127" s="27">
        <v>2294</v>
      </c>
      <c r="H127" s="12">
        <v>741</v>
      </c>
      <c r="I127" s="12">
        <v>20875</v>
      </c>
      <c r="J127" s="17">
        <v>15707</v>
      </c>
      <c r="K127" s="13">
        <v>0</v>
      </c>
      <c r="L127" s="51">
        <v>2450</v>
      </c>
      <c r="M127" s="53">
        <v>0</v>
      </c>
      <c r="N127" s="27">
        <f t="shared" si="1"/>
        <v>787516</v>
      </c>
    </row>
    <row r="128" spans="1:14" ht="25.5" x14ac:dyDescent="0.25">
      <c r="A128" s="14" t="s">
        <v>243</v>
      </c>
      <c r="B128" s="9" t="s">
        <v>244</v>
      </c>
      <c r="C128" s="15">
        <v>277318</v>
      </c>
      <c r="D128" s="11">
        <v>60383</v>
      </c>
      <c r="E128" s="27">
        <v>4355</v>
      </c>
      <c r="F128" s="32">
        <v>9807</v>
      </c>
      <c r="G128" s="27">
        <v>744</v>
      </c>
      <c r="H128" s="12">
        <v>530</v>
      </c>
      <c r="I128" s="12">
        <v>13138</v>
      </c>
      <c r="J128" s="17">
        <v>6675</v>
      </c>
      <c r="K128" s="13">
        <v>0</v>
      </c>
      <c r="L128" s="52">
        <v>0</v>
      </c>
      <c r="M128" s="53">
        <v>0</v>
      </c>
      <c r="N128" s="27">
        <f t="shared" si="1"/>
        <v>372950</v>
      </c>
    </row>
    <row r="129" spans="1:14" ht="25.5" x14ac:dyDescent="0.25">
      <c r="A129" s="14" t="s">
        <v>245</v>
      </c>
      <c r="B129" s="9" t="s">
        <v>246</v>
      </c>
      <c r="C129" s="15">
        <v>188636</v>
      </c>
      <c r="D129" s="11">
        <v>72217</v>
      </c>
      <c r="E129" s="27">
        <v>3003</v>
      </c>
      <c r="F129" s="32">
        <v>7152</v>
      </c>
      <c r="G129" s="27">
        <v>419</v>
      </c>
      <c r="H129" s="12">
        <v>384</v>
      </c>
      <c r="I129" s="12">
        <v>6727</v>
      </c>
      <c r="J129" s="17">
        <v>3719</v>
      </c>
      <c r="K129" s="13">
        <v>0</v>
      </c>
      <c r="L129" s="52">
        <v>0</v>
      </c>
      <c r="M129" s="53">
        <v>0</v>
      </c>
      <c r="N129" s="27">
        <f t="shared" si="1"/>
        <v>282257</v>
      </c>
    </row>
    <row r="130" spans="1:14" ht="25.5" x14ac:dyDescent="0.25">
      <c r="A130" s="14" t="s">
        <v>247</v>
      </c>
      <c r="B130" s="9" t="s">
        <v>248</v>
      </c>
      <c r="C130" s="15">
        <v>450040</v>
      </c>
      <c r="D130" s="11">
        <v>134020</v>
      </c>
      <c r="E130" s="27">
        <v>6514.5</v>
      </c>
      <c r="F130" s="32">
        <v>14734</v>
      </c>
      <c r="G130" s="27">
        <v>1145</v>
      </c>
      <c r="H130" s="12">
        <v>841</v>
      </c>
      <c r="I130" s="12">
        <v>7013</v>
      </c>
      <c r="J130" s="17">
        <v>6581</v>
      </c>
      <c r="K130" s="13">
        <v>0</v>
      </c>
      <c r="L130" s="51">
        <v>29271</v>
      </c>
      <c r="M130" s="53">
        <v>0</v>
      </c>
      <c r="N130" s="27">
        <f t="shared" si="1"/>
        <v>650159.5</v>
      </c>
    </row>
    <row r="131" spans="1:14" ht="25.5" x14ac:dyDescent="0.25">
      <c r="A131" s="14" t="s">
        <v>249</v>
      </c>
      <c r="B131" s="9" t="s">
        <v>250</v>
      </c>
      <c r="C131" s="15">
        <v>86118</v>
      </c>
      <c r="D131" s="11">
        <v>44889</v>
      </c>
      <c r="E131" s="27">
        <v>1523</v>
      </c>
      <c r="F131" s="32">
        <v>4403</v>
      </c>
      <c r="G131" s="27">
        <v>3</v>
      </c>
      <c r="H131" s="12">
        <v>245</v>
      </c>
      <c r="I131" s="12">
        <v>1082</v>
      </c>
      <c r="J131" s="17">
        <v>591</v>
      </c>
      <c r="K131" s="13">
        <v>0</v>
      </c>
      <c r="L131" s="52">
        <v>0</v>
      </c>
      <c r="M131" s="53">
        <v>0</v>
      </c>
      <c r="N131" s="27">
        <f t="shared" si="1"/>
        <v>138854</v>
      </c>
    </row>
    <row r="132" spans="1:14" ht="25.5" x14ac:dyDescent="0.25">
      <c r="A132" s="14" t="s">
        <v>251</v>
      </c>
      <c r="B132" s="9" t="s">
        <v>252</v>
      </c>
      <c r="C132" s="15">
        <v>108690</v>
      </c>
      <c r="D132" s="11">
        <v>51441</v>
      </c>
      <c r="E132" s="27">
        <v>1868</v>
      </c>
      <c r="F132" s="32">
        <v>4745</v>
      </c>
      <c r="G132" s="27">
        <v>162</v>
      </c>
      <c r="H132" s="12">
        <v>255</v>
      </c>
      <c r="I132" s="12">
        <v>868</v>
      </c>
      <c r="J132" s="17">
        <v>1054</v>
      </c>
      <c r="K132" s="13">
        <v>0</v>
      </c>
      <c r="L132" s="51">
        <v>6592</v>
      </c>
      <c r="M132" s="53">
        <v>0</v>
      </c>
      <c r="N132" s="27">
        <f t="shared" si="1"/>
        <v>175675</v>
      </c>
    </row>
    <row r="133" spans="1:14" ht="25.5" x14ac:dyDescent="0.25">
      <c r="A133" s="14" t="s">
        <v>253</v>
      </c>
      <c r="B133" s="9" t="s">
        <v>254</v>
      </c>
      <c r="C133" s="15">
        <v>99158</v>
      </c>
      <c r="D133" s="11">
        <v>44930</v>
      </c>
      <c r="E133" s="27">
        <v>1681</v>
      </c>
      <c r="F133" s="32">
        <v>4636</v>
      </c>
      <c r="G133" s="27">
        <v>70</v>
      </c>
      <c r="H133" s="12">
        <v>252</v>
      </c>
      <c r="I133" s="12">
        <v>1715</v>
      </c>
      <c r="J133" s="17">
        <v>1045</v>
      </c>
      <c r="K133" s="13">
        <v>0</v>
      </c>
      <c r="L133" s="51">
        <v>2922</v>
      </c>
      <c r="M133" s="53">
        <v>0</v>
      </c>
      <c r="N133" s="27">
        <f t="shared" si="1"/>
        <v>156409</v>
      </c>
    </row>
    <row r="134" spans="1:14" x14ac:dyDescent="0.25">
      <c r="A134" s="14" t="s">
        <v>255</v>
      </c>
      <c r="B134" s="9" t="s">
        <v>256</v>
      </c>
      <c r="C134" s="15">
        <v>86470</v>
      </c>
      <c r="D134" s="11">
        <v>49470</v>
      </c>
      <c r="E134" s="27">
        <v>1406</v>
      </c>
      <c r="F134" s="32">
        <v>3869</v>
      </c>
      <c r="G134" s="27">
        <v>71</v>
      </c>
      <c r="H134" s="12">
        <v>216</v>
      </c>
      <c r="I134" s="12">
        <v>1552</v>
      </c>
      <c r="J134" s="17">
        <v>994</v>
      </c>
      <c r="K134" s="13">
        <v>0</v>
      </c>
      <c r="L134" s="51">
        <v>2240</v>
      </c>
      <c r="M134" s="53">
        <v>0</v>
      </c>
      <c r="N134" s="27">
        <f t="shared" si="1"/>
        <v>146288</v>
      </c>
    </row>
    <row r="135" spans="1:14" ht="25.5" x14ac:dyDescent="0.25">
      <c r="A135" s="14" t="s">
        <v>257</v>
      </c>
      <c r="B135" s="9" t="s">
        <v>258</v>
      </c>
      <c r="C135" s="15">
        <v>190148</v>
      </c>
      <c r="D135" s="11">
        <v>88724</v>
      </c>
      <c r="E135" s="27">
        <v>2936</v>
      </c>
      <c r="F135" s="32">
        <v>6755</v>
      </c>
      <c r="G135" s="27">
        <v>481</v>
      </c>
      <c r="H135" s="12">
        <v>375</v>
      </c>
      <c r="I135" s="12">
        <v>7452</v>
      </c>
      <c r="J135" s="17">
        <v>4242</v>
      </c>
      <c r="K135" s="13">
        <v>0</v>
      </c>
      <c r="L135" s="51">
        <v>6379</v>
      </c>
      <c r="M135" s="53">
        <v>0</v>
      </c>
      <c r="N135" s="27">
        <f t="shared" si="1"/>
        <v>307492</v>
      </c>
    </row>
    <row r="136" spans="1:14" x14ac:dyDescent="0.25">
      <c r="A136" s="14" t="s">
        <v>259</v>
      </c>
      <c r="B136" s="9" t="s">
        <v>260</v>
      </c>
      <c r="C136" s="15">
        <v>1195862</v>
      </c>
      <c r="D136" s="11">
        <v>284429</v>
      </c>
      <c r="E136" s="27">
        <v>17564</v>
      </c>
      <c r="F136" s="32">
        <v>29572</v>
      </c>
      <c r="G136" s="27">
        <v>5305</v>
      </c>
      <c r="H136" s="12">
        <v>1707</v>
      </c>
      <c r="I136" s="12">
        <v>52969</v>
      </c>
      <c r="J136" s="17">
        <v>34028</v>
      </c>
      <c r="K136" s="13">
        <v>0</v>
      </c>
      <c r="L136" s="52">
        <v>0</v>
      </c>
      <c r="M136" s="53">
        <v>0</v>
      </c>
      <c r="N136" s="27">
        <f t="shared" si="1"/>
        <v>1621436</v>
      </c>
    </row>
    <row r="137" spans="1:14" x14ac:dyDescent="0.25">
      <c r="A137" s="14" t="s">
        <v>261</v>
      </c>
      <c r="B137" s="9" t="s">
        <v>262</v>
      </c>
      <c r="C137" s="15">
        <v>745468</v>
      </c>
      <c r="D137" s="11">
        <v>223527</v>
      </c>
      <c r="E137" s="27">
        <v>11146</v>
      </c>
      <c r="F137" s="32">
        <v>22775</v>
      </c>
      <c r="G137" s="27">
        <v>2527</v>
      </c>
      <c r="H137" s="12">
        <v>1199</v>
      </c>
      <c r="I137" s="12">
        <v>32777</v>
      </c>
      <c r="J137" s="17">
        <v>19589</v>
      </c>
      <c r="K137" s="13">
        <v>0</v>
      </c>
      <c r="L137" s="52">
        <v>0</v>
      </c>
      <c r="M137" s="53">
        <v>0</v>
      </c>
      <c r="N137" s="27">
        <f t="shared" si="1"/>
        <v>1059008</v>
      </c>
    </row>
    <row r="138" spans="1:14" x14ac:dyDescent="0.25">
      <c r="A138" s="14" t="s">
        <v>263</v>
      </c>
      <c r="B138" s="9" t="s">
        <v>264</v>
      </c>
      <c r="C138" s="15">
        <v>310358</v>
      </c>
      <c r="D138" s="11">
        <v>112773</v>
      </c>
      <c r="E138" s="27">
        <v>4736</v>
      </c>
      <c r="F138" s="32">
        <v>10447</v>
      </c>
      <c r="G138" s="27">
        <v>890</v>
      </c>
      <c r="H138" s="12">
        <v>564</v>
      </c>
      <c r="I138" s="12">
        <v>15016</v>
      </c>
      <c r="J138" s="17">
        <v>7806</v>
      </c>
      <c r="K138" s="13">
        <v>0</v>
      </c>
      <c r="L138" s="51">
        <v>28596</v>
      </c>
      <c r="M138" s="53">
        <v>0</v>
      </c>
      <c r="N138" s="27">
        <f t="shared" si="1"/>
        <v>491186</v>
      </c>
    </row>
    <row r="139" spans="1:14" ht="25.5" x14ac:dyDescent="0.25">
      <c r="A139" s="14" t="s">
        <v>265</v>
      </c>
      <c r="B139" s="9" t="s">
        <v>266</v>
      </c>
      <c r="C139" s="15">
        <v>144804</v>
      </c>
      <c r="D139" s="11">
        <v>49627</v>
      </c>
      <c r="E139" s="27">
        <v>2286</v>
      </c>
      <c r="F139" s="32">
        <v>6331</v>
      </c>
      <c r="G139" s="27">
        <v>129</v>
      </c>
      <c r="H139" s="12">
        <v>327</v>
      </c>
      <c r="I139" s="12">
        <v>2940</v>
      </c>
      <c r="J139" s="17">
        <v>1645</v>
      </c>
      <c r="K139" s="13">
        <v>0</v>
      </c>
      <c r="L139" s="52">
        <v>0</v>
      </c>
      <c r="M139" s="53">
        <v>0</v>
      </c>
      <c r="N139" s="27">
        <f t="shared" si="1"/>
        <v>208089</v>
      </c>
    </row>
    <row r="140" spans="1:14" ht="25.5" x14ac:dyDescent="0.25">
      <c r="A140" s="14" t="s">
        <v>267</v>
      </c>
      <c r="B140" s="9" t="s">
        <v>268</v>
      </c>
      <c r="C140" s="15">
        <v>126654</v>
      </c>
      <c r="D140" s="11">
        <v>74957</v>
      </c>
      <c r="E140" s="27">
        <v>2103</v>
      </c>
      <c r="F140" s="32">
        <v>5395</v>
      </c>
      <c r="G140" s="27">
        <v>177</v>
      </c>
      <c r="H140" s="12">
        <v>320</v>
      </c>
      <c r="I140" s="12">
        <v>3062</v>
      </c>
      <c r="J140" s="17">
        <v>1902</v>
      </c>
      <c r="K140" s="13">
        <v>0</v>
      </c>
      <c r="L140" s="52">
        <v>0</v>
      </c>
      <c r="M140" s="53">
        <v>0</v>
      </c>
      <c r="N140" s="27">
        <f t="shared" si="1"/>
        <v>214570</v>
      </c>
    </row>
    <row r="141" spans="1:14" ht="25.5" x14ac:dyDescent="0.25">
      <c r="A141" s="14" t="s">
        <v>269</v>
      </c>
      <c r="B141" s="9" t="s">
        <v>270</v>
      </c>
      <c r="C141" s="15">
        <v>169054</v>
      </c>
      <c r="D141" s="11">
        <v>82664</v>
      </c>
      <c r="E141" s="27">
        <v>2231.5</v>
      </c>
      <c r="F141" s="32">
        <v>5025</v>
      </c>
      <c r="G141" s="27">
        <v>453</v>
      </c>
      <c r="H141" s="12">
        <v>240</v>
      </c>
      <c r="I141" s="12">
        <v>878</v>
      </c>
      <c r="J141" s="17">
        <v>2031</v>
      </c>
      <c r="K141" s="13">
        <v>0</v>
      </c>
      <c r="L141" s="52">
        <v>0</v>
      </c>
      <c r="M141" s="53">
        <v>0</v>
      </c>
      <c r="N141" s="27">
        <f t="shared" si="1"/>
        <v>262576.5</v>
      </c>
    </row>
    <row r="142" spans="1:14" x14ac:dyDescent="0.25">
      <c r="A142" s="14" t="s">
        <v>271</v>
      </c>
      <c r="B142" s="9" t="s">
        <v>272</v>
      </c>
      <c r="C142" s="15">
        <v>382706</v>
      </c>
      <c r="D142" s="11">
        <v>127568</v>
      </c>
      <c r="E142" s="27">
        <v>6097</v>
      </c>
      <c r="F142" s="32">
        <v>14686</v>
      </c>
      <c r="G142" s="27">
        <v>810</v>
      </c>
      <c r="H142" s="12">
        <v>791</v>
      </c>
      <c r="I142" s="12">
        <v>14189</v>
      </c>
      <c r="J142" s="17">
        <v>7781</v>
      </c>
      <c r="K142" s="13">
        <v>0</v>
      </c>
      <c r="L142" s="52">
        <v>0</v>
      </c>
      <c r="M142" s="53">
        <v>0</v>
      </c>
      <c r="N142" s="27">
        <f t="shared" ref="N142:N205" si="2">SUM(C142:M142)</f>
        <v>554628</v>
      </c>
    </row>
    <row r="143" spans="1:14" x14ac:dyDescent="0.25">
      <c r="A143" s="14" t="s">
        <v>273</v>
      </c>
      <c r="B143" s="9" t="s">
        <v>274</v>
      </c>
      <c r="C143" s="15">
        <v>744886</v>
      </c>
      <c r="D143" s="11">
        <v>230513</v>
      </c>
      <c r="E143" s="27">
        <v>11292</v>
      </c>
      <c r="F143" s="32">
        <v>26354</v>
      </c>
      <c r="G143" s="27">
        <v>1814</v>
      </c>
      <c r="H143" s="12">
        <v>1446</v>
      </c>
      <c r="I143" s="12">
        <v>28317</v>
      </c>
      <c r="J143" s="17">
        <v>16341</v>
      </c>
      <c r="K143" s="13">
        <v>0</v>
      </c>
      <c r="L143" s="52">
        <v>0</v>
      </c>
      <c r="M143" s="53">
        <v>0</v>
      </c>
      <c r="N143" s="27">
        <f t="shared" si="2"/>
        <v>1060963</v>
      </c>
    </row>
    <row r="144" spans="1:14" x14ac:dyDescent="0.25">
      <c r="A144" s="14" t="s">
        <v>275</v>
      </c>
      <c r="B144" s="9" t="s">
        <v>276</v>
      </c>
      <c r="C144" s="15">
        <v>157206</v>
      </c>
      <c r="D144" s="11">
        <v>64437</v>
      </c>
      <c r="E144" s="27">
        <v>2376</v>
      </c>
      <c r="F144" s="32">
        <v>6087</v>
      </c>
      <c r="G144" s="27">
        <v>266</v>
      </c>
      <c r="H144" s="12">
        <v>327</v>
      </c>
      <c r="I144" s="12">
        <v>2664</v>
      </c>
      <c r="J144" s="17">
        <v>2108</v>
      </c>
      <c r="K144" s="13">
        <v>0</v>
      </c>
      <c r="L144" s="51">
        <v>20922</v>
      </c>
      <c r="M144" s="53">
        <v>0</v>
      </c>
      <c r="N144" s="27">
        <f t="shared" si="2"/>
        <v>256393</v>
      </c>
    </row>
    <row r="145" spans="1:14" ht="25.5" x14ac:dyDescent="0.25">
      <c r="A145" s="14" t="s">
        <v>277</v>
      </c>
      <c r="B145" s="9" t="s">
        <v>278</v>
      </c>
      <c r="C145" s="15">
        <v>264148</v>
      </c>
      <c r="D145" s="11">
        <v>67892</v>
      </c>
      <c r="E145" s="27">
        <v>4176</v>
      </c>
      <c r="F145" s="32">
        <v>9936</v>
      </c>
      <c r="G145" s="27">
        <v>585</v>
      </c>
      <c r="H145" s="12">
        <v>554</v>
      </c>
      <c r="I145" s="12">
        <v>10198</v>
      </c>
      <c r="J145" s="17">
        <v>5484</v>
      </c>
      <c r="K145" s="13">
        <v>0</v>
      </c>
      <c r="L145" s="52">
        <v>0</v>
      </c>
      <c r="M145" s="53">
        <v>0</v>
      </c>
      <c r="N145" s="27">
        <f t="shared" si="2"/>
        <v>362973</v>
      </c>
    </row>
    <row r="146" spans="1:14" ht="25.5" x14ac:dyDescent="0.25">
      <c r="A146" s="14" t="s">
        <v>279</v>
      </c>
      <c r="B146" s="9" t="s">
        <v>280</v>
      </c>
      <c r="C146" s="15">
        <v>1446738</v>
      </c>
      <c r="D146" s="11">
        <v>577296</v>
      </c>
      <c r="E146" s="27">
        <v>21524.5</v>
      </c>
      <c r="F146" s="32">
        <v>39769</v>
      </c>
      <c r="G146" s="27">
        <v>5828</v>
      </c>
      <c r="H146" s="12">
        <v>2149</v>
      </c>
      <c r="I146" s="12">
        <v>82459</v>
      </c>
      <c r="J146" s="17">
        <v>44474</v>
      </c>
      <c r="K146" s="13">
        <v>0</v>
      </c>
      <c r="L146" s="52">
        <v>0</v>
      </c>
      <c r="M146" s="53">
        <v>0</v>
      </c>
      <c r="N146" s="27">
        <f t="shared" si="2"/>
        <v>2220237.5</v>
      </c>
    </row>
    <row r="147" spans="1:14" x14ac:dyDescent="0.25">
      <c r="A147" s="14" t="s">
        <v>281</v>
      </c>
      <c r="B147" s="9" t="s">
        <v>282</v>
      </c>
      <c r="C147" s="15">
        <v>424668</v>
      </c>
      <c r="D147" s="11">
        <v>52217</v>
      </c>
      <c r="E147" s="27">
        <v>6445.5</v>
      </c>
      <c r="F147" s="32">
        <v>11159</v>
      </c>
      <c r="G147" s="27">
        <v>1863</v>
      </c>
      <c r="H147" s="12">
        <v>604</v>
      </c>
      <c r="I147" s="12">
        <v>19691</v>
      </c>
      <c r="J147" s="17">
        <v>13179</v>
      </c>
      <c r="K147" s="13">
        <v>0</v>
      </c>
      <c r="L147" s="51">
        <v>508</v>
      </c>
      <c r="M147" s="53">
        <v>0</v>
      </c>
      <c r="N147" s="27">
        <f t="shared" si="2"/>
        <v>530334.5</v>
      </c>
    </row>
    <row r="148" spans="1:14" x14ac:dyDescent="0.25">
      <c r="A148" s="14" t="s">
        <v>283</v>
      </c>
      <c r="B148" s="9" t="s">
        <v>284</v>
      </c>
      <c r="C148" s="15">
        <v>687648</v>
      </c>
      <c r="D148" s="11">
        <v>384971</v>
      </c>
      <c r="E148" s="27">
        <v>10265</v>
      </c>
      <c r="F148" s="32">
        <v>21588</v>
      </c>
      <c r="G148" s="27">
        <v>2223</v>
      </c>
      <c r="H148" s="12">
        <v>1148</v>
      </c>
      <c r="I148" s="12">
        <v>30236</v>
      </c>
      <c r="J148" s="17">
        <v>18149</v>
      </c>
      <c r="K148" s="13">
        <v>0</v>
      </c>
      <c r="L148" s="52">
        <v>0</v>
      </c>
      <c r="M148" s="53">
        <v>0</v>
      </c>
      <c r="N148" s="27">
        <f t="shared" si="2"/>
        <v>1156228</v>
      </c>
    </row>
    <row r="149" spans="1:14" ht="25.5" x14ac:dyDescent="0.25">
      <c r="A149" s="14" t="s">
        <v>285</v>
      </c>
      <c r="B149" s="9" t="s">
        <v>286</v>
      </c>
      <c r="C149" s="15">
        <v>332510</v>
      </c>
      <c r="D149" s="11">
        <v>122936</v>
      </c>
      <c r="E149" s="27">
        <v>5150</v>
      </c>
      <c r="F149" s="32">
        <v>10061</v>
      </c>
      <c r="G149" s="27">
        <v>1168</v>
      </c>
      <c r="H149" s="12">
        <v>601</v>
      </c>
      <c r="I149" s="12">
        <v>9116</v>
      </c>
      <c r="J149" s="17">
        <v>7121</v>
      </c>
      <c r="K149" s="13">
        <v>0</v>
      </c>
      <c r="L149" s="52">
        <v>0</v>
      </c>
      <c r="M149" s="53">
        <v>0</v>
      </c>
      <c r="N149" s="27">
        <f t="shared" si="2"/>
        <v>488663</v>
      </c>
    </row>
    <row r="150" spans="1:14" x14ac:dyDescent="0.25">
      <c r="A150" s="14" t="s">
        <v>287</v>
      </c>
      <c r="B150" s="9" t="s">
        <v>288</v>
      </c>
      <c r="C150" s="15">
        <v>73888</v>
      </c>
      <c r="D150" s="11">
        <v>38880</v>
      </c>
      <c r="E150" s="27">
        <v>1280</v>
      </c>
      <c r="F150" s="32">
        <v>3600</v>
      </c>
      <c r="G150" s="27">
        <v>30</v>
      </c>
      <c r="H150" s="12">
        <v>203</v>
      </c>
      <c r="I150" s="12">
        <v>1164</v>
      </c>
      <c r="J150" s="17">
        <v>677</v>
      </c>
      <c r="K150" s="13">
        <v>0</v>
      </c>
      <c r="L150" s="52">
        <v>0</v>
      </c>
      <c r="M150" s="53">
        <v>0</v>
      </c>
      <c r="N150" s="27">
        <f t="shared" si="2"/>
        <v>119722</v>
      </c>
    </row>
    <row r="151" spans="1:14" ht="25.5" x14ac:dyDescent="0.25">
      <c r="A151" s="14" t="s">
        <v>289</v>
      </c>
      <c r="B151" s="9" t="s">
        <v>290</v>
      </c>
      <c r="C151" s="15">
        <v>182566</v>
      </c>
      <c r="D151" s="11">
        <v>53529</v>
      </c>
      <c r="E151" s="27">
        <v>2984</v>
      </c>
      <c r="F151" s="32">
        <v>7598</v>
      </c>
      <c r="G151" s="27">
        <v>288</v>
      </c>
      <c r="H151" s="12">
        <v>410</v>
      </c>
      <c r="I151" s="12">
        <v>5890</v>
      </c>
      <c r="J151" s="17">
        <v>3093</v>
      </c>
      <c r="K151" s="13">
        <v>0</v>
      </c>
      <c r="L151" s="52">
        <v>0</v>
      </c>
      <c r="M151" s="53">
        <v>0</v>
      </c>
      <c r="N151" s="27">
        <f t="shared" si="2"/>
        <v>256358</v>
      </c>
    </row>
    <row r="152" spans="1:14" x14ac:dyDescent="0.25">
      <c r="A152" s="14" t="s">
        <v>291</v>
      </c>
      <c r="B152" s="9" t="s">
        <v>292</v>
      </c>
      <c r="C152" s="15">
        <v>81252</v>
      </c>
      <c r="D152" s="11">
        <v>37571</v>
      </c>
      <c r="E152" s="27">
        <v>1348</v>
      </c>
      <c r="F152" s="32">
        <v>3495</v>
      </c>
      <c r="G152" s="27">
        <v>113</v>
      </c>
      <c r="H152" s="12">
        <v>190</v>
      </c>
      <c r="I152" s="12">
        <v>2103</v>
      </c>
      <c r="J152" s="17">
        <v>1225</v>
      </c>
      <c r="K152" s="13">
        <v>0</v>
      </c>
      <c r="L152" s="52">
        <v>0</v>
      </c>
      <c r="M152" s="53">
        <v>0</v>
      </c>
      <c r="N152" s="27">
        <f t="shared" si="2"/>
        <v>127297</v>
      </c>
    </row>
    <row r="153" spans="1:14" x14ac:dyDescent="0.25">
      <c r="A153" s="14" t="s">
        <v>293</v>
      </c>
      <c r="B153" s="9" t="s">
        <v>294</v>
      </c>
      <c r="C153" s="15">
        <v>544544</v>
      </c>
      <c r="D153" s="11">
        <v>115753</v>
      </c>
      <c r="E153" s="27">
        <v>8582.5</v>
      </c>
      <c r="F153" s="32">
        <v>15278</v>
      </c>
      <c r="G153" s="27">
        <v>2280</v>
      </c>
      <c r="H153" s="12">
        <v>823</v>
      </c>
      <c r="I153" s="12">
        <v>20620</v>
      </c>
      <c r="J153" s="17">
        <v>14507</v>
      </c>
      <c r="K153" s="13">
        <v>0</v>
      </c>
      <c r="L153" s="52">
        <v>0</v>
      </c>
      <c r="M153" s="53">
        <v>0</v>
      </c>
      <c r="N153" s="27">
        <f t="shared" si="2"/>
        <v>722387.5</v>
      </c>
    </row>
    <row r="154" spans="1:14" ht="25.5" x14ac:dyDescent="0.25">
      <c r="A154" s="14" t="s">
        <v>295</v>
      </c>
      <c r="B154" s="9" t="s">
        <v>296</v>
      </c>
      <c r="C154" s="15">
        <v>110922</v>
      </c>
      <c r="D154" s="11">
        <v>40048</v>
      </c>
      <c r="E154" s="27">
        <v>1836</v>
      </c>
      <c r="F154" s="32">
        <v>4906</v>
      </c>
      <c r="G154" s="27">
        <v>121</v>
      </c>
      <c r="H154" s="12">
        <v>263</v>
      </c>
      <c r="I154" s="12">
        <v>2817</v>
      </c>
      <c r="J154" s="17">
        <v>1517</v>
      </c>
      <c r="K154" s="13">
        <v>0</v>
      </c>
      <c r="L154" s="52">
        <v>0</v>
      </c>
      <c r="M154" s="53">
        <v>0</v>
      </c>
      <c r="N154" s="27">
        <f t="shared" si="2"/>
        <v>162430</v>
      </c>
    </row>
    <row r="155" spans="1:14" ht="25.5" x14ac:dyDescent="0.25">
      <c r="A155" s="14" t="s">
        <v>297</v>
      </c>
      <c r="B155" s="9" t="s">
        <v>298</v>
      </c>
      <c r="C155" s="15">
        <v>651721</v>
      </c>
      <c r="D155" s="11">
        <v>244305</v>
      </c>
      <c r="E155" s="27">
        <v>8215</v>
      </c>
      <c r="F155" s="32">
        <v>20407</v>
      </c>
      <c r="G155" s="27">
        <v>557</v>
      </c>
      <c r="H155" s="12">
        <v>1213</v>
      </c>
      <c r="I155" s="12">
        <v>22906</v>
      </c>
      <c r="J155" s="17">
        <v>15133</v>
      </c>
      <c r="K155" s="13">
        <v>0</v>
      </c>
      <c r="L155" s="52">
        <v>0</v>
      </c>
      <c r="M155" s="53">
        <v>0</v>
      </c>
      <c r="N155" s="27">
        <f t="shared" si="2"/>
        <v>964457</v>
      </c>
    </row>
    <row r="156" spans="1:14" ht="25.5" x14ac:dyDescent="0.25">
      <c r="A156" s="14" t="s">
        <v>299</v>
      </c>
      <c r="B156" s="9" t="s">
        <v>300</v>
      </c>
      <c r="C156" s="15">
        <v>92810</v>
      </c>
      <c r="D156" s="11">
        <v>35229</v>
      </c>
      <c r="E156" s="27">
        <v>1518</v>
      </c>
      <c r="F156" s="32">
        <v>3947</v>
      </c>
      <c r="G156" s="27">
        <v>125</v>
      </c>
      <c r="H156" s="12">
        <v>223</v>
      </c>
      <c r="I156" s="12">
        <v>2532</v>
      </c>
      <c r="J156" s="17">
        <v>1431</v>
      </c>
      <c r="K156" s="13">
        <v>0</v>
      </c>
      <c r="L156" s="52">
        <v>0</v>
      </c>
      <c r="M156" s="53">
        <v>0</v>
      </c>
      <c r="N156" s="27">
        <f t="shared" si="2"/>
        <v>137815</v>
      </c>
    </row>
    <row r="157" spans="1:14" ht="25.5" x14ac:dyDescent="0.25">
      <c r="A157" s="14" t="s">
        <v>301</v>
      </c>
      <c r="B157" s="9" t="s">
        <v>302</v>
      </c>
      <c r="C157" s="15">
        <v>335046</v>
      </c>
      <c r="D157" s="11">
        <v>110494</v>
      </c>
      <c r="E157" s="27">
        <v>4760.5</v>
      </c>
      <c r="F157" s="32">
        <v>8951</v>
      </c>
      <c r="G157" s="27">
        <v>1243</v>
      </c>
      <c r="H157" s="12">
        <v>599</v>
      </c>
      <c r="I157" s="12">
        <v>9187</v>
      </c>
      <c r="J157" s="17">
        <v>7729</v>
      </c>
      <c r="K157" s="13">
        <v>0</v>
      </c>
      <c r="L157" s="51">
        <v>9101</v>
      </c>
      <c r="M157" s="53">
        <v>0</v>
      </c>
      <c r="N157" s="27">
        <f t="shared" si="2"/>
        <v>487110.5</v>
      </c>
    </row>
    <row r="158" spans="1:14" ht="25.5" x14ac:dyDescent="0.25">
      <c r="A158" s="14" t="s">
        <v>303</v>
      </c>
      <c r="B158" s="9" t="s">
        <v>304</v>
      </c>
      <c r="C158" s="15">
        <v>222564</v>
      </c>
      <c r="D158" s="11">
        <v>102043</v>
      </c>
      <c r="E158" s="27">
        <v>3544</v>
      </c>
      <c r="F158" s="32">
        <v>8403</v>
      </c>
      <c r="G158" s="27">
        <v>498</v>
      </c>
      <c r="H158" s="12">
        <v>465</v>
      </c>
      <c r="I158" s="12">
        <v>7829</v>
      </c>
      <c r="J158" s="17">
        <v>4430</v>
      </c>
      <c r="K158" s="13">
        <v>0</v>
      </c>
      <c r="L158" s="52">
        <v>0</v>
      </c>
      <c r="M158" s="53">
        <v>0</v>
      </c>
      <c r="N158" s="27">
        <f t="shared" si="2"/>
        <v>349776</v>
      </c>
    </row>
    <row r="159" spans="1:14" x14ac:dyDescent="0.25">
      <c r="A159" s="14" t="s">
        <v>305</v>
      </c>
      <c r="B159" s="9" t="s">
        <v>306</v>
      </c>
      <c r="C159" s="15">
        <v>141958</v>
      </c>
      <c r="D159" s="11">
        <v>66673</v>
      </c>
      <c r="E159" s="27">
        <v>2347.5</v>
      </c>
      <c r="F159" s="32">
        <v>5546</v>
      </c>
      <c r="G159" s="27">
        <v>292</v>
      </c>
      <c r="H159" s="12">
        <v>295</v>
      </c>
      <c r="I159" s="12">
        <v>970</v>
      </c>
      <c r="J159" s="17">
        <v>1534</v>
      </c>
      <c r="K159" s="13">
        <v>0</v>
      </c>
      <c r="L159" s="52">
        <v>0</v>
      </c>
      <c r="M159" s="53">
        <v>0</v>
      </c>
      <c r="N159" s="27">
        <f t="shared" si="2"/>
        <v>219615.5</v>
      </c>
    </row>
    <row r="160" spans="1:14" ht="25.5" x14ac:dyDescent="0.25">
      <c r="A160" s="14" t="s">
        <v>307</v>
      </c>
      <c r="B160" s="9" t="s">
        <v>308</v>
      </c>
      <c r="C160" s="15">
        <v>198278</v>
      </c>
      <c r="D160" s="11">
        <v>74849</v>
      </c>
      <c r="E160" s="27">
        <v>2974</v>
      </c>
      <c r="F160" s="32">
        <v>7978</v>
      </c>
      <c r="G160" s="27">
        <v>267</v>
      </c>
      <c r="H160" s="12">
        <v>401</v>
      </c>
      <c r="I160" s="12">
        <v>5533</v>
      </c>
      <c r="J160" s="17">
        <v>2973</v>
      </c>
      <c r="K160" s="13">
        <v>0</v>
      </c>
      <c r="L160" s="52">
        <v>0</v>
      </c>
      <c r="M160" s="53">
        <v>0</v>
      </c>
      <c r="N160" s="27">
        <f t="shared" si="2"/>
        <v>293253</v>
      </c>
    </row>
    <row r="161" spans="1:14" x14ac:dyDescent="0.25">
      <c r="A161" s="14" t="s">
        <v>309</v>
      </c>
      <c r="B161" s="9" t="s">
        <v>310</v>
      </c>
      <c r="C161" s="15">
        <v>151546</v>
      </c>
      <c r="D161" s="11">
        <v>68583</v>
      </c>
      <c r="E161" s="27">
        <v>2377</v>
      </c>
      <c r="F161" s="32">
        <v>5706</v>
      </c>
      <c r="G161" s="27">
        <v>325</v>
      </c>
      <c r="H161" s="12">
        <v>325</v>
      </c>
      <c r="I161" s="12">
        <v>4941</v>
      </c>
      <c r="J161" s="17">
        <v>2828</v>
      </c>
      <c r="K161" s="13">
        <v>0</v>
      </c>
      <c r="L161" s="51">
        <v>562</v>
      </c>
      <c r="M161" s="53">
        <v>0</v>
      </c>
      <c r="N161" s="27">
        <f t="shared" si="2"/>
        <v>237193</v>
      </c>
    </row>
    <row r="162" spans="1:14" ht="25.5" x14ac:dyDescent="0.25">
      <c r="A162" s="14" t="s">
        <v>311</v>
      </c>
      <c r="B162" s="9" t="s">
        <v>312</v>
      </c>
      <c r="C162" s="15">
        <v>697224</v>
      </c>
      <c r="D162" s="11">
        <v>224472</v>
      </c>
      <c r="E162" s="27">
        <v>10125</v>
      </c>
      <c r="F162" s="32">
        <v>17111</v>
      </c>
      <c r="G162" s="27">
        <v>3134</v>
      </c>
      <c r="H162" s="12">
        <v>887</v>
      </c>
      <c r="I162" s="12">
        <v>29858</v>
      </c>
      <c r="J162" s="17">
        <v>21817</v>
      </c>
      <c r="K162" s="13">
        <v>0</v>
      </c>
      <c r="L162" s="52">
        <v>0</v>
      </c>
      <c r="M162" s="53">
        <v>0</v>
      </c>
      <c r="N162" s="27">
        <f t="shared" si="2"/>
        <v>1004628</v>
      </c>
    </row>
    <row r="163" spans="1:14" x14ac:dyDescent="0.25">
      <c r="A163" s="14" t="s">
        <v>313</v>
      </c>
      <c r="B163" s="9" t="s">
        <v>314</v>
      </c>
      <c r="C163" s="15">
        <v>67910</v>
      </c>
      <c r="D163" s="11">
        <v>30075</v>
      </c>
      <c r="E163" s="27">
        <v>1171</v>
      </c>
      <c r="F163" s="32">
        <v>3412</v>
      </c>
      <c r="G163" s="27">
        <v>6</v>
      </c>
      <c r="H163" s="12">
        <v>182</v>
      </c>
      <c r="I163" s="12">
        <v>847</v>
      </c>
      <c r="J163" s="17">
        <v>488</v>
      </c>
      <c r="K163" s="13">
        <v>0</v>
      </c>
      <c r="L163" s="52">
        <v>0</v>
      </c>
      <c r="M163" s="53">
        <v>0</v>
      </c>
      <c r="N163" s="27">
        <f t="shared" si="2"/>
        <v>104091</v>
      </c>
    </row>
    <row r="164" spans="1:14" ht="25.5" x14ac:dyDescent="0.25">
      <c r="A164" s="14" t="s">
        <v>315</v>
      </c>
      <c r="B164" s="9" t="s">
        <v>316</v>
      </c>
      <c r="C164" s="15">
        <v>162834</v>
      </c>
      <c r="D164" s="11">
        <v>48240</v>
      </c>
      <c r="E164" s="27">
        <v>2611</v>
      </c>
      <c r="F164" s="32">
        <v>6366</v>
      </c>
      <c r="G164" s="27">
        <v>327</v>
      </c>
      <c r="H164" s="12">
        <v>345</v>
      </c>
      <c r="I164" s="12">
        <v>6268</v>
      </c>
      <c r="J164" s="17">
        <v>3196</v>
      </c>
      <c r="K164" s="13">
        <v>0</v>
      </c>
      <c r="L164" s="52">
        <v>0</v>
      </c>
      <c r="M164" s="53">
        <v>0</v>
      </c>
      <c r="N164" s="27">
        <f t="shared" si="2"/>
        <v>230187</v>
      </c>
    </row>
    <row r="165" spans="1:14" x14ac:dyDescent="0.25">
      <c r="A165" s="14" t="s">
        <v>317</v>
      </c>
      <c r="B165" s="9" t="s">
        <v>318</v>
      </c>
      <c r="C165" s="15">
        <v>285052</v>
      </c>
      <c r="D165" s="11">
        <v>71342</v>
      </c>
      <c r="E165" s="27">
        <v>4367</v>
      </c>
      <c r="F165" s="32">
        <v>9157</v>
      </c>
      <c r="G165" s="27">
        <v>922</v>
      </c>
      <c r="H165" s="12">
        <v>496</v>
      </c>
      <c r="I165" s="12">
        <v>12821</v>
      </c>
      <c r="J165" s="17">
        <v>7549</v>
      </c>
      <c r="K165" s="13">
        <v>0</v>
      </c>
      <c r="L165" s="51">
        <v>33471</v>
      </c>
      <c r="M165" s="53">
        <v>0</v>
      </c>
      <c r="N165" s="27">
        <f t="shared" si="2"/>
        <v>425177</v>
      </c>
    </row>
    <row r="166" spans="1:14" x14ac:dyDescent="0.25">
      <c r="A166" s="14" t="s">
        <v>319</v>
      </c>
      <c r="B166" s="9" t="s">
        <v>320</v>
      </c>
      <c r="C166" s="15">
        <v>230394</v>
      </c>
      <c r="D166" s="11">
        <v>92145</v>
      </c>
      <c r="E166" s="27">
        <v>3596</v>
      </c>
      <c r="F166" s="32">
        <v>8293</v>
      </c>
      <c r="G166" s="27">
        <v>575</v>
      </c>
      <c r="H166" s="12">
        <v>458</v>
      </c>
      <c r="I166" s="12">
        <v>6421</v>
      </c>
      <c r="J166" s="17">
        <v>4336</v>
      </c>
      <c r="K166" s="13">
        <v>0</v>
      </c>
      <c r="L166" s="51">
        <v>6266</v>
      </c>
      <c r="M166" s="53">
        <v>0</v>
      </c>
      <c r="N166" s="27">
        <f t="shared" si="2"/>
        <v>352484</v>
      </c>
    </row>
    <row r="167" spans="1:14" x14ac:dyDescent="0.25">
      <c r="A167" s="14" t="s">
        <v>321</v>
      </c>
      <c r="B167" s="9" t="s">
        <v>322</v>
      </c>
      <c r="C167" s="15">
        <v>125940</v>
      </c>
      <c r="D167" s="11">
        <v>61684</v>
      </c>
      <c r="E167" s="27">
        <v>2113</v>
      </c>
      <c r="F167" s="32">
        <v>5563</v>
      </c>
      <c r="G167" s="27">
        <v>152</v>
      </c>
      <c r="H167" s="12">
        <v>300</v>
      </c>
      <c r="I167" s="12">
        <v>2889</v>
      </c>
      <c r="J167" s="17">
        <v>1637</v>
      </c>
      <c r="K167" s="13">
        <v>0</v>
      </c>
      <c r="L167" s="51">
        <v>705</v>
      </c>
      <c r="M167" s="53">
        <v>0</v>
      </c>
      <c r="N167" s="27">
        <f t="shared" si="2"/>
        <v>200983</v>
      </c>
    </row>
    <row r="168" spans="1:14" ht="25.5" x14ac:dyDescent="0.25">
      <c r="A168" s="14" t="s">
        <v>323</v>
      </c>
      <c r="B168" s="9" t="s">
        <v>324</v>
      </c>
      <c r="C168" s="15">
        <v>265332</v>
      </c>
      <c r="D168" s="11">
        <v>84667</v>
      </c>
      <c r="E168" s="27">
        <v>4270</v>
      </c>
      <c r="F168" s="32">
        <v>8986</v>
      </c>
      <c r="G168" s="27">
        <v>813</v>
      </c>
      <c r="H168" s="12">
        <v>518</v>
      </c>
      <c r="I168" s="12">
        <v>8299</v>
      </c>
      <c r="J168" s="17">
        <v>5887</v>
      </c>
      <c r="K168" s="13">
        <v>0</v>
      </c>
      <c r="L168" s="52">
        <v>0</v>
      </c>
      <c r="M168" s="53">
        <v>0</v>
      </c>
      <c r="N168" s="27">
        <f t="shared" si="2"/>
        <v>378772</v>
      </c>
    </row>
    <row r="169" spans="1:14" x14ac:dyDescent="0.25">
      <c r="A169" s="14" t="s">
        <v>325</v>
      </c>
      <c r="B169" s="9" t="s">
        <v>326</v>
      </c>
      <c r="C169" s="15">
        <v>1524862</v>
      </c>
      <c r="D169" s="11">
        <v>302854</v>
      </c>
      <c r="E169" s="27">
        <v>21735</v>
      </c>
      <c r="F169" s="32">
        <v>32650</v>
      </c>
      <c r="G169" s="27">
        <v>7416</v>
      </c>
      <c r="H169" s="12">
        <v>1910</v>
      </c>
      <c r="I169" s="12">
        <v>33206</v>
      </c>
      <c r="J169" s="17">
        <v>38475</v>
      </c>
      <c r="K169" s="13">
        <v>0</v>
      </c>
      <c r="L169" s="51">
        <v>8781</v>
      </c>
      <c r="M169" s="53">
        <v>0</v>
      </c>
      <c r="N169" s="27">
        <f t="shared" si="2"/>
        <v>1971889</v>
      </c>
    </row>
    <row r="170" spans="1:14" x14ac:dyDescent="0.25">
      <c r="A170" s="14" t="s">
        <v>327</v>
      </c>
      <c r="B170" s="9" t="s">
        <v>328</v>
      </c>
      <c r="C170" s="15">
        <v>243720</v>
      </c>
      <c r="D170" s="11">
        <v>83127</v>
      </c>
      <c r="E170" s="27">
        <v>4100</v>
      </c>
      <c r="F170" s="32">
        <v>7939</v>
      </c>
      <c r="G170" s="27">
        <v>860</v>
      </c>
      <c r="H170" s="12">
        <v>501</v>
      </c>
      <c r="I170" s="12">
        <v>6308</v>
      </c>
      <c r="J170" s="17">
        <v>5047</v>
      </c>
      <c r="K170" s="13">
        <v>0</v>
      </c>
      <c r="L170" s="52">
        <v>0</v>
      </c>
      <c r="M170" s="53">
        <v>0</v>
      </c>
      <c r="N170" s="27">
        <f t="shared" si="2"/>
        <v>351602</v>
      </c>
    </row>
    <row r="171" spans="1:14" x14ac:dyDescent="0.25">
      <c r="A171" s="14" t="s">
        <v>329</v>
      </c>
      <c r="B171" s="9" t="s">
        <v>330</v>
      </c>
      <c r="C171" s="15">
        <v>330344</v>
      </c>
      <c r="D171" s="11">
        <v>73386</v>
      </c>
      <c r="E171" s="27">
        <v>4949</v>
      </c>
      <c r="F171" s="32">
        <v>10790</v>
      </c>
      <c r="G171" s="27">
        <v>981</v>
      </c>
      <c r="H171" s="12">
        <v>573</v>
      </c>
      <c r="I171" s="12">
        <v>14332</v>
      </c>
      <c r="J171" s="17">
        <v>8004</v>
      </c>
      <c r="K171" s="13">
        <v>0</v>
      </c>
      <c r="L171" s="51">
        <v>29346</v>
      </c>
      <c r="M171" s="53">
        <v>0</v>
      </c>
      <c r="N171" s="27">
        <f t="shared" si="2"/>
        <v>472705</v>
      </c>
    </row>
    <row r="172" spans="1:14" ht="25.5" x14ac:dyDescent="0.25">
      <c r="A172" s="14" t="s">
        <v>331</v>
      </c>
      <c r="B172" s="9" t="s">
        <v>332</v>
      </c>
      <c r="C172" s="15">
        <v>161950</v>
      </c>
      <c r="D172" s="11">
        <v>59720</v>
      </c>
      <c r="E172" s="27">
        <v>2407</v>
      </c>
      <c r="F172" s="32">
        <v>5988</v>
      </c>
      <c r="G172" s="27">
        <v>321</v>
      </c>
      <c r="H172" s="12">
        <v>315</v>
      </c>
      <c r="I172" s="12">
        <v>3583</v>
      </c>
      <c r="J172" s="17">
        <v>2545</v>
      </c>
      <c r="K172" s="13">
        <v>0</v>
      </c>
      <c r="L172" s="52">
        <v>0</v>
      </c>
      <c r="M172" s="53">
        <v>0</v>
      </c>
      <c r="N172" s="27">
        <f t="shared" si="2"/>
        <v>236829</v>
      </c>
    </row>
    <row r="173" spans="1:14" x14ac:dyDescent="0.25">
      <c r="A173" s="14" t="s">
        <v>333</v>
      </c>
      <c r="B173" s="9" t="s">
        <v>334</v>
      </c>
      <c r="C173" s="15">
        <v>194270</v>
      </c>
      <c r="D173" s="11">
        <v>61284</v>
      </c>
      <c r="E173" s="27">
        <v>3110</v>
      </c>
      <c r="F173" s="32">
        <v>7558</v>
      </c>
      <c r="G173" s="27">
        <v>395</v>
      </c>
      <c r="H173" s="12">
        <v>407</v>
      </c>
      <c r="I173" s="12">
        <v>6849</v>
      </c>
      <c r="J173" s="17">
        <v>3830</v>
      </c>
      <c r="K173" s="13">
        <v>0</v>
      </c>
      <c r="L173" s="52">
        <v>0</v>
      </c>
      <c r="M173" s="53">
        <v>0</v>
      </c>
      <c r="N173" s="27">
        <f t="shared" si="2"/>
        <v>277703</v>
      </c>
    </row>
    <row r="174" spans="1:14" x14ac:dyDescent="0.25">
      <c r="A174" s="14" t="s">
        <v>335</v>
      </c>
      <c r="B174" s="9" t="s">
        <v>336</v>
      </c>
      <c r="C174" s="15">
        <v>150806</v>
      </c>
      <c r="D174" s="11">
        <v>42706</v>
      </c>
      <c r="E174" s="27">
        <v>2360</v>
      </c>
      <c r="F174" s="32">
        <v>5769</v>
      </c>
      <c r="G174" s="27">
        <v>308</v>
      </c>
      <c r="H174" s="12">
        <v>304</v>
      </c>
      <c r="I174" s="12">
        <v>5604</v>
      </c>
      <c r="J174" s="17">
        <v>2956</v>
      </c>
      <c r="K174" s="13">
        <v>0</v>
      </c>
      <c r="L174" s="52">
        <v>0</v>
      </c>
      <c r="M174" s="53">
        <v>0</v>
      </c>
      <c r="N174" s="27">
        <f t="shared" si="2"/>
        <v>210813</v>
      </c>
    </row>
    <row r="175" spans="1:14" x14ac:dyDescent="0.25">
      <c r="A175" s="14" t="s">
        <v>337</v>
      </c>
      <c r="B175" s="9" t="s">
        <v>338</v>
      </c>
      <c r="C175" s="15">
        <v>136582</v>
      </c>
      <c r="D175" s="11">
        <v>90691</v>
      </c>
      <c r="E175" s="27">
        <v>2207</v>
      </c>
      <c r="F175" s="32">
        <v>5570</v>
      </c>
      <c r="G175" s="27">
        <v>229</v>
      </c>
      <c r="H175" s="12">
        <v>300</v>
      </c>
      <c r="I175" s="12">
        <v>4553</v>
      </c>
      <c r="J175" s="17">
        <v>2408</v>
      </c>
      <c r="K175" s="13">
        <v>0</v>
      </c>
      <c r="L175" s="52">
        <v>0</v>
      </c>
      <c r="M175" s="53">
        <v>0</v>
      </c>
      <c r="N175" s="27">
        <f t="shared" si="2"/>
        <v>242540</v>
      </c>
    </row>
    <row r="176" spans="1:14" x14ac:dyDescent="0.25">
      <c r="A176" s="14" t="s">
        <v>339</v>
      </c>
      <c r="B176" s="9" t="s">
        <v>340</v>
      </c>
      <c r="C176" s="15">
        <v>202302</v>
      </c>
      <c r="D176" s="11">
        <v>49836</v>
      </c>
      <c r="E176" s="27">
        <v>3167</v>
      </c>
      <c r="F176" s="32">
        <v>7549</v>
      </c>
      <c r="G176" s="27">
        <v>452</v>
      </c>
      <c r="H176" s="12">
        <v>410</v>
      </c>
      <c r="I176" s="12">
        <v>7625</v>
      </c>
      <c r="J176" s="17">
        <v>4225</v>
      </c>
      <c r="K176" s="13">
        <v>0</v>
      </c>
      <c r="L176" s="52">
        <v>0</v>
      </c>
      <c r="M176" s="53">
        <v>0</v>
      </c>
      <c r="N176" s="27">
        <f t="shared" si="2"/>
        <v>275566</v>
      </c>
    </row>
    <row r="177" spans="1:14" x14ac:dyDescent="0.25">
      <c r="A177" s="14" t="s">
        <v>341</v>
      </c>
      <c r="B177" s="9" t="s">
        <v>342</v>
      </c>
      <c r="C177" s="15">
        <v>144318</v>
      </c>
      <c r="D177" s="11">
        <v>77489</v>
      </c>
      <c r="E177" s="27">
        <v>2302</v>
      </c>
      <c r="F177" s="32">
        <v>5834</v>
      </c>
      <c r="G177" s="27">
        <v>243</v>
      </c>
      <c r="H177" s="12">
        <v>307</v>
      </c>
      <c r="I177" s="12">
        <v>4104</v>
      </c>
      <c r="J177" s="17">
        <v>2391</v>
      </c>
      <c r="K177" s="13">
        <v>0</v>
      </c>
      <c r="L177" s="52">
        <v>0</v>
      </c>
      <c r="M177" s="53">
        <v>0</v>
      </c>
      <c r="N177" s="27">
        <f t="shared" si="2"/>
        <v>236988</v>
      </c>
    </row>
    <row r="178" spans="1:14" x14ac:dyDescent="0.25">
      <c r="A178" s="14" t="s">
        <v>343</v>
      </c>
      <c r="B178" s="9" t="s">
        <v>344</v>
      </c>
      <c r="C178" s="15">
        <v>690732</v>
      </c>
      <c r="D178" s="11">
        <v>192457</v>
      </c>
      <c r="E178" s="27">
        <v>10634</v>
      </c>
      <c r="F178" s="32">
        <v>20768</v>
      </c>
      <c r="G178" s="27">
        <v>2540</v>
      </c>
      <c r="H178" s="12">
        <v>1122</v>
      </c>
      <c r="I178" s="12">
        <v>30583</v>
      </c>
      <c r="J178" s="17">
        <v>19478</v>
      </c>
      <c r="K178" s="13">
        <v>0</v>
      </c>
      <c r="L178" s="52">
        <v>0</v>
      </c>
      <c r="M178" s="53">
        <v>0</v>
      </c>
      <c r="N178" s="27">
        <f t="shared" si="2"/>
        <v>968314</v>
      </c>
    </row>
    <row r="179" spans="1:14" x14ac:dyDescent="0.25">
      <c r="A179" s="14" t="s">
        <v>345</v>
      </c>
      <c r="B179" s="9" t="s">
        <v>346</v>
      </c>
      <c r="C179" s="15">
        <v>163120</v>
      </c>
      <c r="D179" s="11">
        <v>65768</v>
      </c>
      <c r="E179" s="27">
        <v>2579</v>
      </c>
      <c r="F179" s="32">
        <v>6114</v>
      </c>
      <c r="G179" s="27">
        <v>370</v>
      </c>
      <c r="H179" s="12">
        <v>328</v>
      </c>
      <c r="I179" s="12">
        <v>5818</v>
      </c>
      <c r="J179" s="17">
        <v>3248</v>
      </c>
      <c r="K179" s="13">
        <v>0</v>
      </c>
      <c r="L179" s="51">
        <v>34560</v>
      </c>
      <c r="M179" s="53">
        <v>0</v>
      </c>
      <c r="N179" s="27">
        <f t="shared" si="2"/>
        <v>281905</v>
      </c>
    </row>
    <row r="180" spans="1:14" ht="25.5" x14ac:dyDescent="0.25">
      <c r="A180" s="14" t="s">
        <v>347</v>
      </c>
      <c r="B180" s="9" t="s">
        <v>348</v>
      </c>
      <c r="C180" s="15">
        <v>104502</v>
      </c>
      <c r="D180" s="11">
        <v>43433</v>
      </c>
      <c r="E180" s="27">
        <v>1743</v>
      </c>
      <c r="F180" s="32">
        <v>4506</v>
      </c>
      <c r="G180" s="27">
        <v>145</v>
      </c>
      <c r="H180" s="12">
        <v>243</v>
      </c>
      <c r="I180" s="12">
        <v>2848</v>
      </c>
      <c r="J180" s="17">
        <v>1620</v>
      </c>
      <c r="K180" s="13">
        <v>0</v>
      </c>
      <c r="L180" s="52">
        <v>0</v>
      </c>
      <c r="M180" s="53">
        <v>0</v>
      </c>
      <c r="N180" s="27">
        <f t="shared" si="2"/>
        <v>159040</v>
      </c>
    </row>
    <row r="181" spans="1:14" x14ac:dyDescent="0.25">
      <c r="A181" s="14" t="s">
        <v>349</v>
      </c>
      <c r="B181" s="9" t="s">
        <v>350</v>
      </c>
      <c r="C181" s="15">
        <v>278504</v>
      </c>
      <c r="D181" s="11">
        <v>107514</v>
      </c>
      <c r="E181" s="27">
        <v>4424</v>
      </c>
      <c r="F181" s="32">
        <v>10432</v>
      </c>
      <c r="G181" s="27">
        <v>642</v>
      </c>
      <c r="H181" s="12">
        <v>561</v>
      </c>
      <c r="I181" s="12">
        <v>12535</v>
      </c>
      <c r="J181" s="17">
        <v>5921</v>
      </c>
      <c r="K181" s="13">
        <v>0</v>
      </c>
      <c r="L181" s="52">
        <v>0</v>
      </c>
      <c r="M181" s="53">
        <v>0</v>
      </c>
      <c r="N181" s="27">
        <f t="shared" si="2"/>
        <v>420533</v>
      </c>
    </row>
    <row r="182" spans="1:14" x14ac:dyDescent="0.25">
      <c r="A182" s="14" t="s">
        <v>351</v>
      </c>
      <c r="B182" s="9" t="s">
        <v>352</v>
      </c>
      <c r="C182" s="15">
        <v>316680</v>
      </c>
      <c r="D182" s="11">
        <v>109459</v>
      </c>
      <c r="E182" s="27">
        <v>4436</v>
      </c>
      <c r="F182" s="32">
        <v>11809</v>
      </c>
      <c r="G182" s="27">
        <v>498</v>
      </c>
      <c r="H182" s="12">
        <v>578</v>
      </c>
      <c r="I182" s="12">
        <v>10085</v>
      </c>
      <c r="J182" s="17">
        <v>5073</v>
      </c>
      <c r="K182" s="13">
        <v>0</v>
      </c>
      <c r="L182" s="52">
        <v>0</v>
      </c>
      <c r="M182" s="53">
        <v>0</v>
      </c>
      <c r="N182" s="27">
        <f t="shared" si="2"/>
        <v>458618</v>
      </c>
    </row>
    <row r="183" spans="1:14" x14ac:dyDescent="0.25">
      <c r="A183" s="14" t="s">
        <v>353</v>
      </c>
      <c r="B183" s="9" t="s">
        <v>354</v>
      </c>
      <c r="C183" s="15">
        <v>1016884</v>
      </c>
      <c r="D183" s="11">
        <v>237590</v>
      </c>
      <c r="E183" s="27">
        <v>15362</v>
      </c>
      <c r="F183" s="32">
        <v>32035</v>
      </c>
      <c r="G183" s="27">
        <v>3329</v>
      </c>
      <c r="H183" s="12">
        <v>1746</v>
      </c>
      <c r="I183" s="12">
        <v>64401</v>
      </c>
      <c r="J183" s="17">
        <v>27969</v>
      </c>
      <c r="K183" s="13">
        <v>0</v>
      </c>
      <c r="L183" s="52">
        <v>0</v>
      </c>
      <c r="M183" s="53">
        <v>0</v>
      </c>
      <c r="N183" s="27">
        <f t="shared" si="2"/>
        <v>1399316</v>
      </c>
    </row>
    <row r="184" spans="1:14" x14ac:dyDescent="0.25">
      <c r="A184" s="14" t="s">
        <v>355</v>
      </c>
      <c r="B184" s="9" t="s">
        <v>356</v>
      </c>
      <c r="C184" s="15">
        <v>53566</v>
      </c>
      <c r="D184" s="11">
        <v>20095</v>
      </c>
      <c r="E184" s="27">
        <v>900</v>
      </c>
      <c r="F184" s="32">
        <v>2259</v>
      </c>
      <c r="G184" s="27">
        <v>87</v>
      </c>
      <c r="H184" s="12">
        <v>122</v>
      </c>
      <c r="I184" s="12">
        <v>960</v>
      </c>
      <c r="J184" s="17">
        <v>728</v>
      </c>
      <c r="K184" s="13">
        <v>0</v>
      </c>
      <c r="L184" s="52">
        <v>0</v>
      </c>
      <c r="M184" s="53">
        <v>0</v>
      </c>
      <c r="N184" s="27">
        <f t="shared" si="2"/>
        <v>78717</v>
      </c>
    </row>
    <row r="185" spans="1:14" x14ac:dyDescent="0.25">
      <c r="A185" s="14" t="s">
        <v>357</v>
      </c>
      <c r="B185" s="9" t="s">
        <v>358</v>
      </c>
      <c r="C185" s="15">
        <v>163280</v>
      </c>
      <c r="D185" s="11">
        <v>54353</v>
      </c>
      <c r="E185" s="27">
        <v>2568</v>
      </c>
      <c r="F185" s="32">
        <v>5142</v>
      </c>
      <c r="G185" s="27">
        <v>554</v>
      </c>
      <c r="H185" s="12">
        <v>274</v>
      </c>
      <c r="I185" s="12">
        <v>3899</v>
      </c>
      <c r="J185" s="17">
        <v>3265</v>
      </c>
      <c r="K185" s="13">
        <v>0</v>
      </c>
      <c r="L185" s="52">
        <v>0</v>
      </c>
      <c r="M185" s="53">
        <v>0</v>
      </c>
      <c r="N185" s="27">
        <f t="shared" si="2"/>
        <v>233335</v>
      </c>
    </row>
    <row r="186" spans="1:14" x14ac:dyDescent="0.25">
      <c r="A186" s="14" t="s">
        <v>359</v>
      </c>
      <c r="B186" s="9" t="s">
        <v>360</v>
      </c>
      <c r="C186" s="15">
        <v>230232</v>
      </c>
      <c r="D186" s="11">
        <v>83962</v>
      </c>
      <c r="E186" s="27">
        <v>3301</v>
      </c>
      <c r="F186" s="32">
        <v>7248</v>
      </c>
      <c r="G186" s="27">
        <v>680</v>
      </c>
      <c r="H186" s="12">
        <v>388</v>
      </c>
      <c r="I186" s="12">
        <v>8932</v>
      </c>
      <c r="J186" s="17">
        <v>5921</v>
      </c>
      <c r="K186" s="13">
        <v>0</v>
      </c>
      <c r="L186" s="52">
        <v>0</v>
      </c>
      <c r="M186" s="53">
        <v>0</v>
      </c>
      <c r="N186" s="27">
        <f t="shared" si="2"/>
        <v>340664</v>
      </c>
    </row>
    <row r="187" spans="1:14" ht="25.5" x14ac:dyDescent="0.25">
      <c r="A187" s="14" t="s">
        <v>361</v>
      </c>
      <c r="B187" s="9" t="s">
        <v>362</v>
      </c>
      <c r="C187" s="15">
        <v>142144</v>
      </c>
      <c r="D187" s="11">
        <v>59659</v>
      </c>
      <c r="E187" s="27">
        <v>2311</v>
      </c>
      <c r="F187" s="32">
        <v>5902</v>
      </c>
      <c r="G187" s="27">
        <v>223</v>
      </c>
      <c r="H187" s="12">
        <v>320</v>
      </c>
      <c r="I187" s="12">
        <v>4267</v>
      </c>
      <c r="J187" s="17">
        <v>2391</v>
      </c>
      <c r="K187" s="13">
        <v>0</v>
      </c>
      <c r="L187" s="52">
        <v>0</v>
      </c>
      <c r="M187" s="53">
        <v>0</v>
      </c>
      <c r="N187" s="27">
        <f t="shared" si="2"/>
        <v>217217</v>
      </c>
    </row>
    <row r="188" spans="1:14" ht="25.5" x14ac:dyDescent="0.25">
      <c r="A188" s="14" t="s">
        <v>363</v>
      </c>
      <c r="B188" s="9" t="s">
        <v>364</v>
      </c>
      <c r="C188" s="15">
        <v>265722</v>
      </c>
      <c r="D188" s="11">
        <v>105471</v>
      </c>
      <c r="E188" s="27">
        <v>4180</v>
      </c>
      <c r="F188" s="32">
        <v>10067</v>
      </c>
      <c r="G188" s="27">
        <v>563</v>
      </c>
      <c r="H188" s="12">
        <v>562</v>
      </c>
      <c r="I188" s="12">
        <v>7350</v>
      </c>
      <c r="J188" s="17">
        <v>4644</v>
      </c>
      <c r="K188" s="13">
        <v>0</v>
      </c>
      <c r="L188" s="52">
        <v>0</v>
      </c>
      <c r="M188" s="53">
        <v>0</v>
      </c>
      <c r="N188" s="27">
        <f t="shared" si="2"/>
        <v>398559</v>
      </c>
    </row>
    <row r="189" spans="1:14" ht="25.5" x14ac:dyDescent="0.25">
      <c r="A189" s="14" t="s">
        <v>365</v>
      </c>
      <c r="B189" s="9" t="s">
        <v>366</v>
      </c>
      <c r="C189" s="15">
        <v>878028</v>
      </c>
      <c r="D189" s="11">
        <v>136992</v>
      </c>
      <c r="E189" s="27">
        <v>14192</v>
      </c>
      <c r="F189" s="32">
        <v>18595</v>
      </c>
      <c r="G189" s="27">
        <v>5019</v>
      </c>
      <c r="H189" s="12">
        <v>1031</v>
      </c>
      <c r="I189" s="12">
        <v>25765</v>
      </c>
      <c r="J189" s="17">
        <v>25073</v>
      </c>
      <c r="K189" s="13">
        <v>0</v>
      </c>
      <c r="L189" s="51">
        <v>34712</v>
      </c>
      <c r="M189" s="53">
        <v>0</v>
      </c>
      <c r="N189" s="27">
        <f t="shared" si="2"/>
        <v>1139407</v>
      </c>
    </row>
    <row r="190" spans="1:14" ht="25.5" x14ac:dyDescent="0.25">
      <c r="A190" s="14" t="s">
        <v>367</v>
      </c>
      <c r="B190" s="9" t="s">
        <v>368</v>
      </c>
      <c r="C190" s="15">
        <v>357112</v>
      </c>
      <c r="D190" s="11">
        <v>78851</v>
      </c>
      <c r="E190" s="27">
        <v>5190</v>
      </c>
      <c r="F190" s="32">
        <v>9540</v>
      </c>
      <c r="G190" s="27">
        <v>1461</v>
      </c>
      <c r="H190" s="12">
        <v>510</v>
      </c>
      <c r="I190" s="12">
        <v>16210</v>
      </c>
      <c r="J190" s="17">
        <v>11011</v>
      </c>
      <c r="K190" s="13">
        <v>0</v>
      </c>
      <c r="L190" s="52">
        <v>0</v>
      </c>
      <c r="M190" s="53">
        <v>0</v>
      </c>
      <c r="N190" s="27">
        <f t="shared" si="2"/>
        <v>479885</v>
      </c>
    </row>
    <row r="191" spans="1:14" ht="25.5" x14ac:dyDescent="0.25">
      <c r="A191" s="14" t="s">
        <v>369</v>
      </c>
      <c r="B191" s="9" t="s">
        <v>370</v>
      </c>
      <c r="C191" s="15">
        <v>150542</v>
      </c>
      <c r="D191" s="11">
        <v>66561</v>
      </c>
      <c r="E191" s="27">
        <v>2446</v>
      </c>
      <c r="F191" s="32">
        <v>6040</v>
      </c>
      <c r="G191" s="27">
        <v>280</v>
      </c>
      <c r="H191" s="12">
        <v>333</v>
      </c>
      <c r="I191" s="12">
        <v>3889</v>
      </c>
      <c r="J191" s="17">
        <v>2468</v>
      </c>
      <c r="K191" s="13">
        <v>0</v>
      </c>
      <c r="L191" s="52">
        <v>0</v>
      </c>
      <c r="M191" s="53">
        <v>0</v>
      </c>
      <c r="N191" s="27">
        <f t="shared" si="2"/>
        <v>232559</v>
      </c>
    </row>
    <row r="192" spans="1:14" ht="25.5" x14ac:dyDescent="0.25">
      <c r="A192" s="14" t="s">
        <v>371</v>
      </c>
      <c r="B192" s="9" t="s">
        <v>372</v>
      </c>
      <c r="C192" s="15">
        <v>187630</v>
      </c>
      <c r="D192" s="11">
        <v>62296</v>
      </c>
      <c r="E192" s="27">
        <v>2984</v>
      </c>
      <c r="F192" s="32">
        <v>6443</v>
      </c>
      <c r="G192" s="27">
        <v>563</v>
      </c>
      <c r="H192" s="12">
        <v>347</v>
      </c>
      <c r="I192" s="12">
        <v>6717</v>
      </c>
      <c r="J192" s="17">
        <v>4345</v>
      </c>
      <c r="K192" s="13">
        <v>0</v>
      </c>
      <c r="L192" s="52">
        <v>0</v>
      </c>
      <c r="M192" s="53">
        <v>0</v>
      </c>
      <c r="N192" s="27">
        <f t="shared" si="2"/>
        <v>271325</v>
      </c>
    </row>
    <row r="193" spans="1:14" ht="25.5" x14ac:dyDescent="0.25">
      <c r="A193" s="14" t="s">
        <v>373</v>
      </c>
      <c r="B193" s="9" t="s">
        <v>374</v>
      </c>
      <c r="C193" s="15">
        <v>87622</v>
      </c>
      <c r="D193" s="11">
        <v>42059</v>
      </c>
      <c r="E193" s="27">
        <v>1458</v>
      </c>
      <c r="F193" s="32">
        <v>3963</v>
      </c>
      <c r="G193" s="27">
        <v>81</v>
      </c>
      <c r="H193" s="12">
        <v>212</v>
      </c>
      <c r="I193" s="12">
        <v>1174</v>
      </c>
      <c r="J193" s="17">
        <v>857</v>
      </c>
      <c r="K193" s="13">
        <v>0</v>
      </c>
      <c r="L193" s="52">
        <v>0</v>
      </c>
      <c r="M193" s="53">
        <v>0</v>
      </c>
      <c r="N193" s="27">
        <f t="shared" si="2"/>
        <v>137426</v>
      </c>
    </row>
    <row r="194" spans="1:14" ht="25.5" x14ac:dyDescent="0.25">
      <c r="A194" s="14" t="s">
        <v>375</v>
      </c>
      <c r="B194" s="9" t="s">
        <v>376</v>
      </c>
      <c r="C194" s="15">
        <v>169920</v>
      </c>
      <c r="D194" s="11">
        <v>49493</v>
      </c>
      <c r="E194" s="27">
        <v>2722</v>
      </c>
      <c r="F194" s="32">
        <v>6647</v>
      </c>
      <c r="G194" s="27">
        <v>338</v>
      </c>
      <c r="H194" s="12">
        <v>359</v>
      </c>
      <c r="I194" s="12">
        <v>6033</v>
      </c>
      <c r="J194" s="17">
        <v>3308</v>
      </c>
      <c r="K194" s="13">
        <v>0</v>
      </c>
      <c r="L194" s="52">
        <v>0</v>
      </c>
      <c r="M194" s="53">
        <v>0</v>
      </c>
      <c r="N194" s="27">
        <f t="shared" si="2"/>
        <v>238820</v>
      </c>
    </row>
    <row r="195" spans="1:14" ht="25.5" x14ac:dyDescent="0.25">
      <c r="A195" s="14" t="s">
        <v>377</v>
      </c>
      <c r="B195" s="9" t="s">
        <v>378</v>
      </c>
      <c r="C195" s="15">
        <v>138906</v>
      </c>
      <c r="D195" s="11">
        <v>63926</v>
      </c>
      <c r="E195" s="27">
        <v>2250</v>
      </c>
      <c r="F195" s="32">
        <v>5841</v>
      </c>
      <c r="G195" s="27">
        <v>196</v>
      </c>
      <c r="H195" s="12">
        <v>317</v>
      </c>
      <c r="I195" s="12">
        <v>3950</v>
      </c>
      <c r="J195" s="17">
        <v>2142</v>
      </c>
      <c r="K195" s="13">
        <v>0</v>
      </c>
      <c r="L195" s="52">
        <v>0</v>
      </c>
      <c r="M195" s="53">
        <v>0</v>
      </c>
      <c r="N195" s="27">
        <f t="shared" si="2"/>
        <v>217528</v>
      </c>
    </row>
    <row r="196" spans="1:14" ht="25.5" x14ac:dyDescent="0.25">
      <c r="A196" s="14" t="s">
        <v>379</v>
      </c>
      <c r="B196" s="9" t="s">
        <v>380</v>
      </c>
      <c r="C196" s="15">
        <v>15393470</v>
      </c>
      <c r="D196" s="11">
        <v>7549286</v>
      </c>
      <c r="E196" s="27">
        <v>167145.5</v>
      </c>
      <c r="F196" s="32">
        <v>475833</v>
      </c>
      <c r="G196" s="27">
        <v>9089</v>
      </c>
      <c r="H196" s="12">
        <v>23907</v>
      </c>
      <c r="I196" s="12">
        <v>384826</v>
      </c>
      <c r="J196" s="17">
        <v>445164</v>
      </c>
      <c r="K196" s="13">
        <v>0</v>
      </c>
      <c r="L196" s="51">
        <v>669441</v>
      </c>
      <c r="M196" s="54">
        <v>4365</v>
      </c>
      <c r="N196" s="27">
        <f t="shared" si="2"/>
        <v>25122526.5</v>
      </c>
    </row>
    <row r="197" spans="1:14" x14ac:dyDescent="0.25">
      <c r="A197" s="14" t="s">
        <v>381</v>
      </c>
      <c r="B197" s="9" t="s">
        <v>382</v>
      </c>
      <c r="C197" s="15">
        <v>499216</v>
      </c>
      <c r="D197" s="11">
        <v>188672</v>
      </c>
      <c r="E197" s="27">
        <v>7555</v>
      </c>
      <c r="F197" s="32">
        <v>15044</v>
      </c>
      <c r="G197" s="27">
        <v>1794</v>
      </c>
      <c r="H197" s="12">
        <v>816</v>
      </c>
      <c r="I197" s="12">
        <v>22753</v>
      </c>
      <c r="J197" s="17">
        <v>14053</v>
      </c>
      <c r="K197" s="13">
        <v>0</v>
      </c>
      <c r="L197" s="52">
        <v>0</v>
      </c>
      <c r="M197" s="53">
        <v>0</v>
      </c>
      <c r="N197" s="27">
        <f t="shared" si="2"/>
        <v>749903</v>
      </c>
    </row>
    <row r="198" spans="1:14" x14ac:dyDescent="0.25">
      <c r="A198" s="14" t="s">
        <v>383</v>
      </c>
      <c r="B198" s="9" t="s">
        <v>384</v>
      </c>
      <c r="C198" s="15">
        <v>101600</v>
      </c>
      <c r="D198" s="11">
        <v>54618</v>
      </c>
      <c r="E198" s="27">
        <v>1751</v>
      </c>
      <c r="F198" s="32">
        <v>4975</v>
      </c>
      <c r="G198" s="27">
        <v>35</v>
      </c>
      <c r="H198" s="12">
        <v>268</v>
      </c>
      <c r="I198" s="12">
        <v>1419</v>
      </c>
      <c r="J198" s="17">
        <v>865</v>
      </c>
      <c r="K198" s="13">
        <v>0</v>
      </c>
      <c r="L198" s="52">
        <v>0</v>
      </c>
      <c r="M198" s="53">
        <v>0</v>
      </c>
      <c r="N198" s="27">
        <f t="shared" si="2"/>
        <v>165531</v>
      </c>
    </row>
    <row r="199" spans="1:14" x14ac:dyDescent="0.25">
      <c r="A199" s="14" t="s">
        <v>385</v>
      </c>
      <c r="B199" s="9" t="s">
        <v>386</v>
      </c>
      <c r="C199" s="15">
        <v>169702</v>
      </c>
      <c r="D199" s="11">
        <v>49842</v>
      </c>
      <c r="E199" s="27">
        <v>2700</v>
      </c>
      <c r="F199" s="32">
        <v>7008</v>
      </c>
      <c r="G199" s="27">
        <v>248</v>
      </c>
      <c r="H199" s="12">
        <v>380</v>
      </c>
      <c r="I199" s="12">
        <v>5277</v>
      </c>
      <c r="J199" s="17">
        <v>2734</v>
      </c>
      <c r="K199" s="13">
        <v>0</v>
      </c>
      <c r="L199" s="52">
        <v>0</v>
      </c>
      <c r="M199" s="53">
        <v>0</v>
      </c>
      <c r="N199" s="27">
        <f t="shared" si="2"/>
        <v>237891</v>
      </c>
    </row>
    <row r="200" spans="1:14" x14ac:dyDescent="0.25">
      <c r="A200" s="14" t="s">
        <v>387</v>
      </c>
      <c r="B200" s="9" t="s">
        <v>388</v>
      </c>
      <c r="C200" s="15">
        <v>528712</v>
      </c>
      <c r="D200" s="11">
        <v>120177</v>
      </c>
      <c r="E200" s="27">
        <v>7953</v>
      </c>
      <c r="F200" s="32">
        <v>15652</v>
      </c>
      <c r="G200" s="27">
        <v>1939</v>
      </c>
      <c r="H200" s="12">
        <v>849</v>
      </c>
      <c r="I200" s="12">
        <v>28215</v>
      </c>
      <c r="J200" s="17">
        <v>15561</v>
      </c>
      <c r="K200" s="13">
        <v>0</v>
      </c>
      <c r="L200" s="52">
        <v>0</v>
      </c>
      <c r="M200" s="53">
        <v>0</v>
      </c>
      <c r="N200" s="27">
        <f t="shared" si="2"/>
        <v>719058</v>
      </c>
    </row>
    <row r="201" spans="1:14" x14ac:dyDescent="0.25">
      <c r="A201" s="14" t="s">
        <v>389</v>
      </c>
      <c r="B201" s="9" t="s">
        <v>390</v>
      </c>
      <c r="C201" s="15">
        <v>215778</v>
      </c>
      <c r="D201" s="11">
        <v>43610</v>
      </c>
      <c r="E201" s="27">
        <v>3395</v>
      </c>
      <c r="F201" s="32">
        <v>6971</v>
      </c>
      <c r="G201" s="27">
        <v>728</v>
      </c>
      <c r="H201" s="12">
        <v>379</v>
      </c>
      <c r="I201" s="12">
        <v>8411</v>
      </c>
      <c r="J201" s="17">
        <v>5116</v>
      </c>
      <c r="K201" s="13">
        <v>0</v>
      </c>
      <c r="L201" s="51">
        <v>6534</v>
      </c>
      <c r="M201" s="53">
        <v>0</v>
      </c>
      <c r="N201" s="27">
        <f t="shared" si="2"/>
        <v>290922</v>
      </c>
    </row>
    <row r="202" spans="1:14" x14ac:dyDescent="0.25">
      <c r="A202" s="14" t="s">
        <v>391</v>
      </c>
      <c r="B202" s="9" t="s">
        <v>392</v>
      </c>
      <c r="C202" s="15">
        <v>1282686</v>
      </c>
      <c r="D202" s="11">
        <v>233303</v>
      </c>
      <c r="E202" s="27">
        <v>19346</v>
      </c>
      <c r="F202" s="32">
        <v>36344</v>
      </c>
      <c r="G202" s="27">
        <v>5032</v>
      </c>
      <c r="H202" s="12">
        <v>1962</v>
      </c>
      <c r="I202" s="12">
        <v>64606</v>
      </c>
      <c r="J202" s="17">
        <v>38098</v>
      </c>
      <c r="K202" s="13">
        <v>0</v>
      </c>
      <c r="L202" s="51">
        <v>128564</v>
      </c>
      <c r="M202" s="53">
        <v>0</v>
      </c>
      <c r="N202" s="27">
        <f t="shared" si="2"/>
        <v>1809941</v>
      </c>
    </row>
    <row r="203" spans="1:14" ht="25.5" x14ac:dyDescent="0.25">
      <c r="A203" s="14" t="s">
        <v>393</v>
      </c>
      <c r="B203" s="9" t="s">
        <v>394</v>
      </c>
      <c r="C203" s="15">
        <v>49696</v>
      </c>
      <c r="D203" s="11">
        <v>22525</v>
      </c>
      <c r="E203" s="27">
        <v>863</v>
      </c>
      <c r="F203" s="32">
        <v>2373</v>
      </c>
      <c r="G203" s="27">
        <v>30</v>
      </c>
      <c r="H203" s="12">
        <v>135</v>
      </c>
      <c r="I203" s="12">
        <v>827</v>
      </c>
      <c r="J203" s="17">
        <v>514</v>
      </c>
      <c r="K203" s="13">
        <v>0</v>
      </c>
      <c r="L203" s="52">
        <v>0</v>
      </c>
      <c r="M203" s="53">
        <v>0</v>
      </c>
      <c r="N203" s="27">
        <f t="shared" si="2"/>
        <v>76963</v>
      </c>
    </row>
    <row r="204" spans="1:14" x14ac:dyDescent="0.25">
      <c r="A204" s="14" t="s">
        <v>395</v>
      </c>
      <c r="B204" s="9" t="s">
        <v>396</v>
      </c>
      <c r="C204" s="15">
        <v>137242</v>
      </c>
      <c r="D204" s="11">
        <v>59210</v>
      </c>
      <c r="E204" s="27">
        <v>2141</v>
      </c>
      <c r="F204" s="32">
        <v>5112</v>
      </c>
      <c r="G204" s="27">
        <v>302</v>
      </c>
      <c r="H204" s="12">
        <v>293</v>
      </c>
      <c r="I204" s="12">
        <v>3450</v>
      </c>
      <c r="J204" s="17">
        <v>2519</v>
      </c>
      <c r="K204" s="13">
        <v>0</v>
      </c>
      <c r="L204" s="52">
        <v>0</v>
      </c>
      <c r="M204" s="53">
        <v>0</v>
      </c>
      <c r="N204" s="27">
        <f t="shared" si="2"/>
        <v>210269</v>
      </c>
    </row>
    <row r="205" spans="1:14" x14ac:dyDescent="0.25">
      <c r="A205" s="14" t="s">
        <v>397</v>
      </c>
      <c r="B205" s="9" t="s">
        <v>398</v>
      </c>
      <c r="C205" s="15">
        <v>237230</v>
      </c>
      <c r="D205" s="11">
        <v>68464</v>
      </c>
      <c r="E205" s="27">
        <v>3851.5</v>
      </c>
      <c r="F205" s="32">
        <v>5927</v>
      </c>
      <c r="G205" s="27">
        <v>1175</v>
      </c>
      <c r="H205" s="12">
        <v>327</v>
      </c>
      <c r="I205" s="12">
        <v>6431</v>
      </c>
      <c r="J205" s="17">
        <v>6187</v>
      </c>
      <c r="K205" s="13">
        <v>0</v>
      </c>
      <c r="L205" s="52">
        <v>0</v>
      </c>
      <c r="M205" s="53">
        <v>0</v>
      </c>
      <c r="N205" s="27">
        <f t="shared" si="2"/>
        <v>329592.5</v>
      </c>
    </row>
    <row r="206" spans="1:14" x14ac:dyDescent="0.25">
      <c r="A206" s="14" t="s">
        <v>399</v>
      </c>
      <c r="B206" s="9" t="s">
        <v>400</v>
      </c>
      <c r="C206" s="15">
        <v>184064</v>
      </c>
      <c r="D206" s="11">
        <v>60853</v>
      </c>
      <c r="E206" s="27">
        <v>2731</v>
      </c>
      <c r="F206" s="32">
        <v>6412</v>
      </c>
      <c r="G206" s="27">
        <v>411</v>
      </c>
      <c r="H206" s="12">
        <v>391</v>
      </c>
      <c r="I206" s="12">
        <v>3205</v>
      </c>
      <c r="J206" s="17">
        <v>2734</v>
      </c>
      <c r="K206" s="13">
        <v>0</v>
      </c>
      <c r="L206" s="51">
        <v>12896</v>
      </c>
      <c r="M206" s="53">
        <v>0</v>
      </c>
      <c r="N206" s="27">
        <f t="shared" ref="N206:N269" si="3">SUM(C206:M206)</f>
        <v>273697</v>
      </c>
    </row>
    <row r="207" spans="1:14" x14ac:dyDescent="0.25">
      <c r="A207" s="14" t="s">
        <v>401</v>
      </c>
      <c r="B207" s="9" t="s">
        <v>402</v>
      </c>
      <c r="C207" s="15">
        <v>328618</v>
      </c>
      <c r="D207" s="11">
        <v>65188</v>
      </c>
      <c r="E207" s="27">
        <v>5474</v>
      </c>
      <c r="F207" s="32">
        <v>7495</v>
      </c>
      <c r="G207" s="27">
        <v>1788</v>
      </c>
      <c r="H207" s="12">
        <v>437</v>
      </c>
      <c r="I207" s="12">
        <v>3083</v>
      </c>
      <c r="J207" s="17">
        <v>6838</v>
      </c>
      <c r="K207" s="13">
        <v>0</v>
      </c>
      <c r="L207" s="52">
        <v>0</v>
      </c>
      <c r="M207" s="53">
        <v>0</v>
      </c>
      <c r="N207" s="27">
        <f t="shared" si="3"/>
        <v>418921</v>
      </c>
    </row>
    <row r="208" spans="1:14" ht="25.5" x14ac:dyDescent="0.25">
      <c r="A208" s="14" t="s">
        <v>403</v>
      </c>
      <c r="B208" s="9" t="s">
        <v>404</v>
      </c>
      <c r="C208" s="15">
        <v>65959</v>
      </c>
      <c r="D208" s="11">
        <v>40283</v>
      </c>
      <c r="E208" s="27">
        <v>1354</v>
      </c>
      <c r="F208" s="32">
        <v>3671</v>
      </c>
      <c r="G208" s="27">
        <v>67</v>
      </c>
      <c r="H208" s="12">
        <v>198</v>
      </c>
      <c r="I208" s="12">
        <v>1021</v>
      </c>
      <c r="J208" s="17">
        <v>771</v>
      </c>
      <c r="K208" s="13">
        <v>0</v>
      </c>
      <c r="L208" s="52">
        <v>0</v>
      </c>
      <c r="M208" s="53">
        <v>0</v>
      </c>
      <c r="N208" s="27">
        <f t="shared" si="3"/>
        <v>113324</v>
      </c>
    </row>
    <row r="209" spans="1:14" x14ac:dyDescent="0.25">
      <c r="A209" s="14" t="s">
        <v>405</v>
      </c>
      <c r="B209" s="9" t="s">
        <v>406</v>
      </c>
      <c r="C209" s="15">
        <v>348542</v>
      </c>
      <c r="D209" s="11">
        <v>126778</v>
      </c>
      <c r="E209" s="27">
        <v>5326.5</v>
      </c>
      <c r="F209" s="32">
        <v>10908</v>
      </c>
      <c r="G209" s="27">
        <v>1129</v>
      </c>
      <c r="H209" s="12">
        <v>601</v>
      </c>
      <c r="I209" s="12">
        <v>8483</v>
      </c>
      <c r="J209" s="17">
        <v>6898</v>
      </c>
      <c r="K209" s="13">
        <v>0</v>
      </c>
      <c r="L209" s="52">
        <v>0</v>
      </c>
      <c r="M209" s="53">
        <v>0</v>
      </c>
      <c r="N209" s="27">
        <f t="shared" si="3"/>
        <v>508665.5</v>
      </c>
    </row>
    <row r="210" spans="1:14" x14ac:dyDescent="0.25">
      <c r="A210" s="14" t="s">
        <v>407</v>
      </c>
      <c r="B210" s="9" t="s">
        <v>408</v>
      </c>
      <c r="C210" s="15">
        <v>1764580</v>
      </c>
      <c r="D210" s="11">
        <v>851920</v>
      </c>
      <c r="E210" s="27">
        <v>26317</v>
      </c>
      <c r="F210" s="32">
        <v>47058</v>
      </c>
      <c r="G210" s="27">
        <v>7378</v>
      </c>
      <c r="H210" s="12">
        <v>2468</v>
      </c>
      <c r="I210" s="12">
        <v>83460</v>
      </c>
      <c r="J210" s="17">
        <v>50875</v>
      </c>
      <c r="K210" s="13">
        <v>0</v>
      </c>
      <c r="L210" s="51">
        <v>254322</v>
      </c>
      <c r="M210" s="53">
        <v>0</v>
      </c>
      <c r="N210" s="27">
        <f t="shared" si="3"/>
        <v>3088378</v>
      </c>
    </row>
    <row r="211" spans="1:14" x14ac:dyDescent="0.25">
      <c r="A211" s="14" t="s">
        <v>409</v>
      </c>
      <c r="B211" s="9" t="s">
        <v>410</v>
      </c>
      <c r="C211" s="15">
        <v>95974</v>
      </c>
      <c r="D211" s="11">
        <v>45436</v>
      </c>
      <c r="E211" s="27">
        <v>1629</v>
      </c>
      <c r="F211" s="32">
        <v>4612</v>
      </c>
      <c r="G211" s="27">
        <v>42</v>
      </c>
      <c r="H211" s="12">
        <v>246</v>
      </c>
      <c r="I211" s="12">
        <v>1643</v>
      </c>
      <c r="J211" s="17">
        <v>891</v>
      </c>
      <c r="K211" s="13">
        <v>0</v>
      </c>
      <c r="L211" s="52">
        <v>0</v>
      </c>
      <c r="M211" s="53">
        <v>0</v>
      </c>
      <c r="N211" s="27">
        <f t="shared" si="3"/>
        <v>150473</v>
      </c>
    </row>
    <row r="212" spans="1:14" x14ac:dyDescent="0.25">
      <c r="A212" s="14" t="s">
        <v>411</v>
      </c>
      <c r="B212" s="9" t="s">
        <v>412</v>
      </c>
      <c r="C212" s="15">
        <v>259294</v>
      </c>
      <c r="D212" s="11">
        <v>57662</v>
      </c>
      <c r="E212" s="27">
        <v>4072</v>
      </c>
      <c r="F212" s="32">
        <v>9484</v>
      </c>
      <c r="G212" s="27">
        <v>627</v>
      </c>
      <c r="H212" s="12">
        <v>513</v>
      </c>
      <c r="I212" s="12">
        <v>10351</v>
      </c>
      <c r="J212" s="17">
        <v>5698</v>
      </c>
      <c r="K212" s="13">
        <v>0</v>
      </c>
      <c r="L212" s="52">
        <v>0</v>
      </c>
      <c r="M212" s="53">
        <v>0</v>
      </c>
      <c r="N212" s="27">
        <f t="shared" si="3"/>
        <v>347701</v>
      </c>
    </row>
    <row r="213" spans="1:14" ht="25.5" x14ac:dyDescent="0.25">
      <c r="A213" s="14" t="s">
        <v>413</v>
      </c>
      <c r="B213" s="9" t="s">
        <v>414</v>
      </c>
      <c r="C213" s="15">
        <v>149020</v>
      </c>
      <c r="D213" s="11">
        <v>37977</v>
      </c>
      <c r="E213" s="27">
        <v>2405</v>
      </c>
      <c r="F213" s="32">
        <v>5788</v>
      </c>
      <c r="G213" s="27">
        <v>313</v>
      </c>
      <c r="H213" s="12">
        <v>312</v>
      </c>
      <c r="I213" s="12">
        <v>5359</v>
      </c>
      <c r="J213" s="17">
        <v>2991</v>
      </c>
      <c r="K213" s="13">
        <v>0</v>
      </c>
      <c r="L213" s="52">
        <v>0</v>
      </c>
      <c r="M213" s="53">
        <v>0</v>
      </c>
      <c r="N213" s="27">
        <f t="shared" si="3"/>
        <v>204165</v>
      </c>
    </row>
    <row r="214" spans="1:14" x14ac:dyDescent="0.25">
      <c r="A214" s="14" t="s">
        <v>415</v>
      </c>
      <c r="B214" s="9" t="s">
        <v>416</v>
      </c>
      <c r="C214" s="15">
        <v>307126</v>
      </c>
      <c r="D214" s="11">
        <v>116274</v>
      </c>
      <c r="E214" s="27">
        <v>4667</v>
      </c>
      <c r="F214" s="32">
        <v>10238</v>
      </c>
      <c r="G214" s="27">
        <v>899</v>
      </c>
      <c r="H214" s="12">
        <v>541</v>
      </c>
      <c r="I214" s="12">
        <v>12984</v>
      </c>
      <c r="J214" s="17">
        <v>7412</v>
      </c>
      <c r="K214" s="13">
        <v>0</v>
      </c>
      <c r="L214" s="52">
        <v>0</v>
      </c>
      <c r="M214" s="53">
        <v>0</v>
      </c>
      <c r="N214" s="27">
        <f t="shared" si="3"/>
        <v>460141</v>
      </c>
    </row>
    <row r="215" spans="1:14" x14ac:dyDescent="0.25">
      <c r="A215" s="14" t="s">
        <v>417</v>
      </c>
      <c r="B215" s="9" t="s">
        <v>418</v>
      </c>
      <c r="C215" s="15">
        <v>242274</v>
      </c>
      <c r="D215" s="11">
        <v>63009</v>
      </c>
      <c r="E215" s="27">
        <v>3867</v>
      </c>
      <c r="F215" s="32">
        <v>9224</v>
      </c>
      <c r="G215" s="27">
        <v>532</v>
      </c>
      <c r="H215" s="12">
        <v>502</v>
      </c>
      <c r="I215" s="12">
        <v>9279</v>
      </c>
      <c r="J215" s="17">
        <v>5004</v>
      </c>
      <c r="K215" s="13">
        <v>0</v>
      </c>
      <c r="L215" s="52">
        <v>0</v>
      </c>
      <c r="M215" s="53">
        <v>0</v>
      </c>
      <c r="N215" s="27">
        <f t="shared" si="3"/>
        <v>333691</v>
      </c>
    </row>
    <row r="216" spans="1:14" x14ac:dyDescent="0.25">
      <c r="A216" s="14" t="s">
        <v>419</v>
      </c>
      <c r="B216" s="9" t="s">
        <v>420</v>
      </c>
      <c r="C216" s="15">
        <v>77974</v>
      </c>
      <c r="D216" s="11">
        <v>41166</v>
      </c>
      <c r="E216" s="27">
        <v>1254</v>
      </c>
      <c r="F216" s="32">
        <v>3468</v>
      </c>
      <c r="G216" s="27">
        <v>66</v>
      </c>
      <c r="H216" s="12">
        <v>184</v>
      </c>
      <c r="I216" s="12">
        <v>1552</v>
      </c>
      <c r="J216" s="17">
        <v>934</v>
      </c>
      <c r="K216" s="13">
        <v>0</v>
      </c>
      <c r="L216" s="52">
        <v>0</v>
      </c>
      <c r="M216" s="53">
        <v>0</v>
      </c>
      <c r="N216" s="27">
        <f t="shared" si="3"/>
        <v>126598</v>
      </c>
    </row>
    <row r="217" spans="1:14" x14ac:dyDescent="0.25">
      <c r="A217" s="14" t="s">
        <v>421</v>
      </c>
      <c r="B217" s="9" t="s">
        <v>422</v>
      </c>
      <c r="C217" s="15">
        <v>1058350</v>
      </c>
      <c r="D217" s="11">
        <v>414965</v>
      </c>
      <c r="E217" s="27">
        <v>16207</v>
      </c>
      <c r="F217" s="32">
        <v>31436</v>
      </c>
      <c r="G217" s="27">
        <v>3966</v>
      </c>
      <c r="H217" s="12">
        <v>1670</v>
      </c>
      <c r="I217" s="12">
        <v>48079</v>
      </c>
      <c r="J217" s="17">
        <v>28732</v>
      </c>
      <c r="K217" s="13">
        <v>0</v>
      </c>
      <c r="L217" s="52">
        <v>0</v>
      </c>
      <c r="M217" s="53">
        <v>0</v>
      </c>
      <c r="N217" s="27">
        <f t="shared" si="3"/>
        <v>1603405</v>
      </c>
    </row>
    <row r="218" spans="1:14" x14ac:dyDescent="0.25">
      <c r="A218" s="14" t="s">
        <v>423</v>
      </c>
      <c r="B218" s="9" t="s">
        <v>424</v>
      </c>
      <c r="C218" s="15">
        <v>168540</v>
      </c>
      <c r="D218" s="11">
        <v>51971</v>
      </c>
      <c r="E218" s="27">
        <v>2667</v>
      </c>
      <c r="F218" s="32">
        <v>5856</v>
      </c>
      <c r="G218" s="27">
        <v>479</v>
      </c>
      <c r="H218" s="12">
        <v>335</v>
      </c>
      <c r="I218" s="12">
        <v>6421</v>
      </c>
      <c r="J218" s="17">
        <v>3925</v>
      </c>
      <c r="K218" s="13">
        <v>0</v>
      </c>
      <c r="L218" s="52">
        <v>0</v>
      </c>
      <c r="M218" s="53">
        <v>0</v>
      </c>
      <c r="N218" s="27">
        <f t="shared" si="3"/>
        <v>240194</v>
      </c>
    </row>
    <row r="219" spans="1:14" x14ac:dyDescent="0.25">
      <c r="A219" s="14" t="s">
        <v>425</v>
      </c>
      <c r="B219" s="9" t="s">
        <v>426</v>
      </c>
      <c r="C219" s="15">
        <v>1021152</v>
      </c>
      <c r="D219" s="11">
        <v>197875</v>
      </c>
      <c r="E219" s="27">
        <v>15150</v>
      </c>
      <c r="F219" s="32">
        <v>31225</v>
      </c>
      <c r="G219" s="27">
        <v>3426</v>
      </c>
      <c r="H219" s="12">
        <v>1732</v>
      </c>
      <c r="I219" s="12">
        <v>54061</v>
      </c>
      <c r="J219" s="17">
        <v>28972</v>
      </c>
      <c r="K219" s="13">
        <v>0</v>
      </c>
      <c r="L219" s="52">
        <v>0</v>
      </c>
      <c r="M219" s="53">
        <v>0</v>
      </c>
      <c r="N219" s="27">
        <f t="shared" si="3"/>
        <v>1353593</v>
      </c>
    </row>
    <row r="220" spans="1:14" ht="25.5" x14ac:dyDescent="0.25">
      <c r="A220" s="14" t="s">
        <v>427</v>
      </c>
      <c r="B220" s="9" t="s">
        <v>428</v>
      </c>
      <c r="C220" s="15">
        <v>455490</v>
      </c>
      <c r="D220" s="11">
        <v>105571</v>
      </c>
      <c r="E220" s="27">
        <v>7057</v>
      </c>
      <c r="F220" s="32">
        <v>16359</v>
      </c>
      <c r="G220" s="27">
        <v>1127</v>
      </c>
      <c r="H220" s="12">
        <v>888</v>
      </c>
      <c r="I220" s="12">
        <v>18772</v>
      </c>
      <c r="J220" s="17">
        <v>10197</v>
      </c>
      <c r="K220" s="13">
        <v>0</v>
      </c>
      <c r="L220" s="52">
        <v>0</v>
      </c>
      <c r="M220" s="53">
        <v>0</v>
      </c>
      <c r="N220" s="27">
        <f t="shared" si="3"/>
        <v>615461</v>
      </c>
    </row>
    <row r="221" spans="1:14" ht="25.5" x14ac:dyDescent="0.25">
      <c r="A221" s="14" t="s">
        <v>429</v>
      </c>
      <c r="B221" s="9" t="s">
        <v>430</v>
      </c>
      <c r="C221" s="15">
        <v>123752</v>
      </c>
      <c r="D221" s="11">
        <v>62308</v>
      </c>
      <c r="E221" s="27">
        <v>2089</v>
      </c>
      <c r="F221" s="32">
        <v>5838</v>
      </c>
      <c r="G221" s="27">
        <v>71</v>
      </c>
      <c r="H221" s="12">
        <v>316</v>
      </c>
      <c r="I221" s="12">
        <v>1909</v>
      </c>
      <c r="J221" s="17">
        <v>1123</v>
      </c>
      <c r="K221" s="13">
        <v>0</v>
      </c>
      <c r="L221" s="51">
        <v>1903</v>
      </c>
      <c r="M221" s="53">
        <v>0</v>
      </c>
      <c r="N221" s="27">
        <f t="shared" si="3"/>
        <v>199309</v>
      </c>
    </row>
    <row r="222" spans="1:14" x14ac:dyDescent="0.25">
      <c r="A222" s="14" t="s">
        <v>431</v>
      </c>
      <c r="B222" s="9" t="s">
        <v>432</v>
      </c>
      <c r="C222" s="15">
        <v>383962</v>
      </c>
      <c r="D222" s="11">
        <v>61881</v>
      </c>
      <c r="E222" s="27">
        <v>5901</v>
      </c>
      <c r="F222" s="32">
        <v>13672</v>
      </c>
      <c r="G222" s="27">
        <v>953</v>
      </c>
      <c r="H222" s="12">
        <v>741</v>
      </c>
      <c r="I222" s="12">
        <v>15516</v>
      </c>
      <c r="J222" s="17">
        <v>8706</v>
      </c>
      <c r="K222" s="13">
        <v>0</v>
      </c>
      <c r="L222" s="52">
        <v>0</v>
      </c>
      <c r="M222" s="53">
        <v>0</v>
      </c>
      <c r="N222" s="27">
        <f t="shared" si="3"/>
        <v>491332</v>
      </c>
    </row>
    <row r="223" spans="1:14" x14ac:dyDescent="0.25">
      <c r="A223" s="14" t="s">
        <v>433</v>
      </c>
      <c r="B223" s="9" t="s">
        <v>434</v>
      </c>
      <c r="C223" s="15">
        <v>209632</v>
      </c>
      <c r="D223" s="11">
        <v>67082</v>
      </c>
      <c r="E223" s="27">
        <v>3245</v>
      </c>
      <c r="F223" s="32">
        <v>8007</v>
      </c>
      <c r="G223" s="27">
        <v>411</v>
      </c>
      <c r="H223" s="12">
        <v>429</v>
      </c>
      <c r="I223" s="12">
        <v>7850</v>
      </c>
      <c r="J223" s="17">
        <v>4045</v>
      </c>
      <c r="K223" s="13">
        <v>0</v>
      </c>
      <c r="L223" s="52">
        <v>0</v>
      </c>
      <c r="M223" s="53">
        <v>0</v>
      </c>
      <c r="N223" s="27">
        <f t="shared" si="3"/>
        <v>300701</v>
      </c>
    </row>
    <row r="224" spans="1:14" x14ac:dyDescent="0.25">
      <c r="A224" s="14" t="s">
        <v>435</v>
      </c>
      <c r="B224" s="9" t="s">
        <v>436</v>
      </c>
      <c r="C224" s="15">
        <v>226206</v>
      </c>
      <c r="D224" s="11">
        <v>54353</v>
      </c>
      <c r="E224" s="27">
        <v>3644</v>
      </c>
      <c r="F224" s="32">
        <v>8683</v>
      </c>
      <c r="G224" s="27">
        <v>494</v>
      </c>
      <c r="H224" s="12">
        <v>470</v>
      </c>
      <c r="I224" s="12">
        <v>8564</v>
      </c>
      <c r="J224" s="17">
        <v>4550</v>
      </c>
      <c r="K224" s="13">
        <v>0</v>
      </c>
      <c r="L224" s="52">
        <v>0</v>
      </c>
      <c r="M224" s="53">
        <v>0</v>
      </c>
      <c r="N224" s="27">
        <f t="shared" si="3"/>
        <v>306964</v>
      </c>
    </row>
    <row r="225" spans="1:14" x14ac:dyDescent="0.25">
      <c r="A225" s="14" t="s">
        <v>437</v>
      </c>
      <c r="B225" s="9" t="s">
        <v>438</v>
      </c>
      <c r="C225" s="15">
        <v>293562</v>
      </c>
      <c r="D225" s="11">
        <v>89237</v>
      </c>
      <c r="E225" s="27">
        <v>4242</v>
      </c>
      <c r="F225" s="32">
        <v>10078</v>
      </c>
      <c r="G225" s="27">
        <v>704</v>
      </c>
      <c r="H225" s="12">
        <v>518</v>
      </c>
      <c r="I225" s="12">
        <v>11892</v>
      </c>
      <c r="J225" s="17">
        <v>6478</v>
      </c>
      <c r="K225" s="13">
        <v>0</v>
      </c>
      <c r="L225" s="52">
        <v>0</v>
      </c>
      <c r="M225" s="53">
        <v>0</v>
      </c>
      <c r="N225" s="27">
        <f t="shared" si="3"/>
        <v>416711</v>
      </c>
    </row>
    <row r="226" spans="1:14" x14ac:dyDescent="0.25">
      <c r="A226" s="14" t="s">
        <v>439</v>
      </c>
      <c r="B226" s="9" t="s">
        <v>440</v>
      </c>
      <c r="C226" s="15">
        <v>182438</v>
      </c>
      <c r="D226" s="11">
        <v>53833</v>
      </c>
      <c r="E226" s="27">
        <v>2902</v>
      </c>
      <c r="F226" s="32">
        <v>7119</v>
      </c>
      <c r="G226" s="27">
        <v>355</v>
      </c>
      <c r="H226" s="12">
        <v>392</v>
      </c>
      <c r="I226" s="12">
        <v>5655</v>
      </c>
      <c r="J226" s="17">
        <v>3222</v>
      </c>
      <c r="K226" s="13">
        <v>0</v>
      </c>
      <c r="L226" s="52">
        <v>0</v>
      </c>
      <c r="M226" s="53">
        <v>0</v>
      </c>
      <c r="N226" s="27">
        <f t="shared" si="3"/>
        <v>255916</v>
      </c>
    </row>
    <row r="227" spans="1:14" x14ac:dyDescent="0.25">
      <c r="A227" s="14" t="s">
        <v>441</v>
      </c>
      <c r="B227" s="9" t="s">
        <v>442</v>
      </c>
      <c r="C227" s="15">
        <v>93518</v>
      </c>
      <c r="D227" s="11">
        <v>48614</v>
      </c>
      <c r="E227" s="27">
        <v>1406</v>
      </c>
      <c r="F227" s="32">
        <v>3520</v>
      </c>
      <c r="G227" s="27">
        <v>174</v>
      </c>
      <c r="H227" s="12">
        <v>203</v>
      </c>
      <c r="I227" s="12">
        <v>1909</v>
      </c>
      <c r="J227" s="17">
        <v>1431</v>
      </c>
      <c r="K227" s="13">
        <v>0</v>
      </c>
      <c r="L227" s="52">
        <v>0</v>
      </c>
      <c r="M227" s="53">
        <v>0</v>
      </c>
      <c r="N227" s="27">
        <f t="shared" si="3"/>
        <v>150775</v>
      </c>
    </row>
    <row r="228" spans="1:14" x14ac:dyDescent="0.25">
      <c r="A228" s="14" t="s">
        <v>443</v>
      </c>
      <c r="B228" s="9" t="s">
        <v>444</v>
      </c>
      <c r="C228" s="15">
        <v>138586</v>
      </c>
      <c r="D228" s="11">
        <v>62531</v>
      </c>
      <c r="E228" s="27">
        <v>2250</v>
      </c>
      <c r="F228" s="32">
        <v>6006</v>
      </c>
      <c r="G228" s="27">
        <v>160</v>
      </c>
      <c r="H228" s="12">
        <v>319</v>
      </c>
      <c r="I228" s="12">
        <v>3328</v>
      </c>
      <c r="J228" s="17">
        <v>1945</v>
      </c>
      <c r="K228" s="13">
        <v>0</v>
      </c>
      <c r="L228" s="52">
        <v>0</v>
      </c>
      <c r="M228" s="53">
        <v>0</v>
      </c>
      <c r="N228" s="27">
        <f t="shared" si="3"/>
        <v>215125</v>
      </c>
    </row>
    <row r="229" spans="1:14" x14ac:dyDescent="0.25">
      <c r="A229" s="14" t="s">
        <v>445</v>
      </c>
      <c r="B229" s="9" t="s">
        <v>446</v>
      </c>
      <c r="C229" s="15">
        <v>274876</v>
      </c>
      <c r="D229" s="11">
        <v>73400</v>
      </c>
      <c r="E229" s="27">
        <v>4271</v>
      </c>
      <c r="F229" s="32">
        <v>9963</v>
      </c>
      <c r="G229" s="27">
        <v>659</v>
      </c>
      <c r="H229" s="12">
        <v>560</v>
      </c>
      <c r="I229" s="12">
        <v>8728</v>
      </c>
      <c r="J229" s="17">
        <v>5099</v>
      </c>
      <c r="K229" s="13">
        <v>0</v>
      </c>
      <c r="L229" s="52">
        <v>0</v>
      </c>
      <c r="M229" s="53">
        <v>0</v>
      </c>
      <c r="N229" s="27">
        <f t="shared" si="3"/>
        <v>377556</v>
      </c>
    </row>
    <row r="230" spans="1:14" x14ac:dyDescent="0.25">
      <c r="A230" s="14" t="s">
        <v>447</v>
      </c>
      <c r="B230" s="9" t="s">
        <v>448</v>
      </c>
      <c r="C230" s="15">
        <v>103276</v>
      </c>
      <c r="D230" s="11">
        <v>50930</v>
      </c>
      <c r="E230" s="27">
        <v>1753</v>
      </c>
      <c r="F230" s="32">
        <v>4755</v>
      </c>
      <c r="G230" s="27">
        <v>91</v>
      </c>
      <c r="H230" s="12">
        <v>255</v>
      </c>
      <c r="I230" s="12">
        <v>1460</v>
      </c>
      <c r="J230" s="17">
        <v>1011</v>
      </c>
      <c r="K230" s="13">
        <v>0</v>
      </c>
      <c r="L230" s="52">
        <v>0</v>
      </c>
      <c r="M230" s="53">
        <v>0</v>
      </c>
      <c r="N230" s="27">
        <f t="shared" si="3"/>
        <v>163531</v>
      </c>
    </row>
    <row r="231" spans="1:14" x14ac:dyDescent="0.25">
      <c r="A231" s="14" t="s">
        <v>449</v>
      </c>
      <c r="B231" s="9" t="s">
        <v>450</v>
      </c>
      <c r="C231" s="15">
        <v>226010</v>
      </c>
      <c r="D231" s="11">
        <v>80604</v>
      </c>
      <c r="E231" s="27">
        <v>3659</v>
      </c>
      <c r="F231" s="32">
        <v>8620</v>
      </c>
      <c r="G231" s="27">
        <v>512</v>
      </c>
      <c r="H231" s="12">
        <v>474</v>
      </c>
      <c r="I231" s="12">
        <v>7207</v>
      </c>
      <c r="J231" s="17">
        <v>4336</v>
      </c>
      <c r="K231" s="13">
        <v>0</v>
      </c>
      <c r="L231" s="52">
        <v>0</v>
      </c>
      <c r="M231" s="53">
        <v>0</v>
      </c>
      <c r="N231" s="27">
        <f t="shared" si="3"/>
        <v>331422</v>
      </c>
    </row>
    <row r="232" spans="1:14" x14ac:dyDescent="0.25">
      <c r="A232" s="14" t="s">
        <v>451</v>
      </c>
      <c r="B232" s="9" t="s">
        <v>452</v>
      </c>
      <c r="C232" s="15">
        <v>232150</v>
      </c>
      <c r="D232" s="11">
        <v>82524</v>
      </c>
      <c r="E232" s="27">
        <v>3646</v>
      </c>
      <c r="F232" s="32">
        <v>8519</v>
      </c>
      <c r="G232" s="27">
        <v>553</v>
      </c>
      <c r="H232" s="12">
        <v>471</v>
      </c>
      <c r="I232" s="12">
        <v>6982</v>
      </c>
      <c r="J232" s="17">
        <v>4482</v>
      </c>
      <c r="K232" s="13">
        <v>0</v>
      </c>
      <c r="L232" s="52">
        <v>0</v>
      </c>
      <c r="M232" s="53">
        <v>0</v>
      </c>
      <c r="N232" s="27">
        <f t="shared" si="3"/>
        <v>339327</v>
      </c>
    </row>
    <row r="233" spans="1:14" x14ac:dyDescent="0.25">
      <c r="A233" s="14" t="s">
        <v>453</v>
      </c>
      <c r="B233" s="9" t="s">
        <v>454</v>
      </c>
      <c r="C233" s="15">
        <v>114286</v>
      </c>
      <c r="D233" s="11">
        <v>57080</v>
      </c>
      <c r="E233" s="27">
        <v>1823</v>
      </c>
      <c r="F233" s="32">
        <v>4622</v>
      </c>
      <c r="G233" s="27">
        <v>190</v>
      </c>
      <c r="H233" s="12">
        <v>248</v>
      </c>
      <c r="I233" s="12">
        <v>3164</v>
      </c>
      <c r="J233" s="17">
        <v>1919</v>
      </c>
      <c r="K233" s="13">
        <v>0</v>
      </c>
      <c r="L233" s="52">
        <v>0</v>
      </c>
      <c r="M233" s="53">
        <v>0</v>
      </c>
      <c r="N233" s="27">
        <f t="shared" si="3"/>
        <v>183332</v>
      </c>
    </row>
    <row r="234" spans="1:14" x14ac:dyDescent="0.25">
      <c r="A234" s="14" t="s">
        <v>455</v>
      </c>
      <c r="B234" s="9" t="s">
        <v>456</v>
      </c>
      <c r="C234" s="15">
        <v>135406</v>
      </c>
      <c r="D234" s="11">
        <v>61533</v>
      </c>
      <c r="E234" s="27">
        <v>2166</v>
      </c>
      <c r="F234" s="32">
        <v>5371</v>
      </c>
      <c r="G234" s="27">
        <v>253</v>
      </c>
      <c r="H234" s="12">
        <v>288</v>
      </c>
      <c r="I234" s="12">
        <v>3756</v>
      </c>
      <c r="J234" s="17">
        <v>2365</v>
      </c>
      <c r="K234" s="13">
        <v>0</v>
      </c>
      <c r="L234" s="52">
        <v>0</v>
      </c>
      <c r="M234" s="53">
        <v>0</v>
      </c>
      <c r="N234" s="27">
        <f t="shared" si="3"/>
        <v>211138</v>
      </c>
    </row>
    <row r="235" spans="1:14" x14ac:dyDescent="0.25">
      <c r="A235" s="14" t="s">
        <v>457</v>
      </c>
      <c r="B235" s="9" t="s">
        <v>458</v>
      </c>
      <c r="C235" s="15">
        <v>88662</v>
      </c>
      <c r="D235" s="11">
        <v>72362</v>
      </c>
      <c r="E235" s="27">
        <v>1498</v>
      </c>
      <c r="F235" s="32">
        <v>4194</v>
      </c>
      <c r="G235" s="27">
        <v>49</v>
      </c>
      <c r="H235" s="12">
        <v>224</v>
      </c>
      <c r="I235" s="12">
        <v>1113</v>
      </c>
      <c r="J235" s="17">
        <v>805</v>
      </c>
      <c r="K235" s="13">
        <v>0</v>
      </c>
      <c r="L235" s="52">
        <v>0</v>
      </c>
      <c r="M235" s="53">
        <v>0</v>
      </c>
      <c r="N235" s="27">
        <f t="shared" si="3"/>
        <v>168907</v>
      </c>
    </row>
    <row r="236" spans="1:14" x14ac:dyDescent="0.25">
      <c r="A236" s="14" t="s">
        <v>459</v>
      </c>
      <c r="B236" s="9" t="s">
        <v>460</v>
      </c>
      <c r="C236" s="15">
        <v>77816</v>
      </c>
      <c r="D236" s="11">
        <v>38650</v>
      </c>
      <c r="E236" s="27">
        <v>1294</v>
      </c>
      <c r="F236" s="32">
        <v>3198</v>
      </c>
      <c r="G236" s="27">
        <v>143</v>
      </c>
      <c r="H236" s="12">
        <v>171</v>
      </c>
      <c r="I236" s="12">
        <v>1378</v>
      </c>
      <c r="J236" s="17">
        <v>1105</v>
      </c>
      <c r="K236" s="13">
        <v>0</v>
      </c>
      <c r="L236" s="52">
        <v>0</v>
      </c>
      <c r="M236" s="53">
        <v>0</v>
      </c>
      <c r="N236" s="27">
        <f t="shared" si="3"/>
        <v>123755</v>
      </c>
    </row>
    <row r="237" spans="1:14" x14ac:dyDescent="0.25">
      <c r="A237" s="14" t="s">
        <v>461</v>
      </c>
      <c r="B237" s="9" t="s">
        <v>462</v>
      </c>
      <c r="C237" s="15">
        <v>365110</v>
      </c>
      <c r="D237" s="11">
        <v>62250</v>
      </c>
      <c r="E237" s="27">
        <v>5629</v>
      </c>
      <c r="F237" s="32">
        <v>12226</v>
      </c>
      <c r="G237" s="27">
        <v>1086</v>
      </c>
      <c r="H237" s="12">
        <v>662</v>
      </c>
      <c r="I237" s="12">
        <v>17711</v>
      </c>
      <c r="J237" s="17">
        <v>9332</v>
      </c>
      <c r="K237" s="13">
        <v>0</v>
      </c>
      <c r="L237" s="52">
        <v>0</v>
      </c>
      <c r="M237" s="53">
        <v>0</v>
      </c>
      <c r="N237" s="27">
        <f t="shared" si="3"/>
        <v>474006</v>
      </c>
    </row>
    <row r="238" spans="1:14" ht="25.5" x14ac:dyDescent="0.25">
      <c r="A238" s="14" t="s">
        <v>463</v>
      </c>
      <c r="B238" s="9" t="s">
        <v>464</v>
      </c>
      <c r="C238" s="15">
        <v>203908</v>
      </c>
      <c r="D238" s="11">
        <v>115306</v>
      </c>
      <c r="E238" s="27">
        <v>3090</v>
      </c>
      <c r="F238" s="32">
        <v>6604</v>
      </c>
      <c r="G238" s="27">
        <v>636</v>
      </c>
      <c r="H238" s="12">
        <v>345</v>
      </c>
      <c r="I238" s="12">
        <v>7166</v>
      </c>
      <c r="J238" s="17">
        <v>4696</v>
      </c>
      <c r="K238" s="13">
        <v>0</v>
      </c>
      <c r="L238" s="52">
        <v>0</v>
      </c>
      <c r="M238" s="53">
        <v>0</v>
      </c>
      <c r="N238" s="27">
        <f t="shared" si="3"/>
        <v>341751</v>
      </c>
    </row>
    <row r="239" spans="1:14" ht="25.5" x14ac:dyDescent="0.25">
      <c r="A239" s="14" t="s">
        <v>465</v>
      </c>
      <c r="B239" s="9" t="s">
        <v>466</v>
      </c>
      <c r="C239" s="15">
        <v>1084560</v>
      </c>
      <c r="D239" s="11">
        <v>345035</v>
      </c>
      <c r="E239" s="27">
        <v>15902</v>
      </c>
      <c r="F239" s="32">
        <v>22773</v>
      </c>
      <c r="G239" s="27">
        <v>5629</v>
      </c>
      <c r="H239" s="12">
        <v>1295</v>
      </c>
      <c r="I239" s="12">
        <v>35033</v>
      </c>
      <c r="J239" s="17">
        <v>32305</v>
      </c>
      <c r="K239" s="13">
        <v>0</v>
      </c>
      <c r="L239" s="51">
        <v>109869</v>
      </c>
      <c r="M239" s="53">
        <v>0</v>
      </c>
      <c r="N239" s="27">
        <f t="shared" si="3"/>
        <v>1652401</v>
      </c>
    </row>
    <row r="240" spans="1:14" ht="25.5" x14ac:dyDescent="0.25">
      <c r="A240" s="14" t="s">
        <v>467</v>
      </c>
      <c r="B240" s="9" t="s">
        <v>468</v>
      </c>
      <c r="C240" s="15">
        <v>123812</v>
      </c>
      <c r="D240" s="11">
        <v>55950</v>
      </c>
      <c r="E240" s="27">
        <v>2140</v>
      </c>
      <c r="F240" s="32">
        <v>5992</v>
      </c>
      <c r="G240" s="27">
        <v>60</v>
      </c>
      <c r="H240" s="12">
        <v>321</v>
      </c>
      <c r="I240" s="12">
        <v>2327</v>
      </c>
      <c r="J240" s="17">
        <v>1225</v>
      </c>
      <c r="K240" s="13">
        <v>0</v>
      </c>
      <c r="L240" s="52">
        <v>0</v>
      </c>
      <c r="M240" s="53">
        <v>0</v>
      </c>
      <c r="N240" s="27">
        <f t="shared" si="3"/>
        <v>191827</v>
      </c>
    </row>
    <row r="241" spans="1:14" ht="25.5" x14ac:dyDescent="0.25">
      <c r="A241" s="14" t="s">
        <v>469</v>
      </c>
      <c r="B241" s="9" t="s">
        <v>470</v>
      </c>
      <c r="C241" s="15">
        <v>465776</v>
      </c>
      <c r="D241" s="11">
        <v>121509</v>
      </c>
      <c r="E241" s="27">
        <v>7175</v>
      </c>
      <c r="F241" s="32">
        <v>14118</v>
      </c>
      <c r="G241" s="27">
        <v>1708</v>
      </c>
      <c r="H241" s="12">
        <v>766</v>
      </c>
      <c r="I241" s="12">
        <v>25326</v>
      </c>
      <c r="J241" s="17">
        <v>13274</v>
      </c>
      <c r="K241" s="13">
        <v>0</v>
      </c>
      <c r="L241" s="51">
        <v>423</v>
      </c>
      <c r="M241" s="53">
        <v>0</v>
      </c>
      <c r="N241" s="27">
        <f t="shared" si="3"/>
        <v>650075</v>
      </c>
    </row>
    <row r="242" spans="1:14" x14ac:dyDescent="0.25">
      <c r="A242" s="14" t="s">
        <v>471</v>
      </c>
      <c r="B242" s="9" t="s">
        <v>472</v>
      </c>
      <c r="C242" s="15">
        <v>109630</v>
      </c>
      <c r="D242" s="11">
        <v>41797</v>
      </c>
      <c r="E242" s="27">
        <v>1749</v>
      </c>
      <c r="F242" s="32">
        <v>4238</v>
      </c>
      <c r="G242" s="27">
        <v>228</v>
      </c>
      <c r="H242" s="12">
        <v>222</v>
      </c>
      <c r="I242" s="12">
        <v>2440</v>
      </c>
      <c r="J242" s="17">
        <v>1757</v>
      </c>
      <c r="K242" s="13">
        <v>0</v>
      </c>
      <c r="L242" s="52">
        <v>0</v>
      </c>
      <c r="M242" s="53">
        <v>0</v>
      </c>
      <c r="N242" s="27">
        <f t="shared" si="3"/>
        <v>162061</v>
      </c>
    </row>
    <row r="243" spans="1:14" x14ac:dyDescent="0.25">
      <c r="A243" s="14" t="s">
        <v>473</v>
      </c>
      <c r="B243" s="9" t="s">
        <v>474</v>
      </c>
      <c r="C243" s="15">
        <v>210742</v>
      </c>
      <c r="D243" s="11">
        <v>55039</v>
      </c>
      <c r="E243" s="27">
        <v>3343</v>
      </c>
      <c r="F243" s="32">
        <v>7830</v>
      </c>
      <c r="G243" s="27">
        <v>493</v>
      </c>
      <c r="H243" s="12">
        <v>435</v>
      </c>
      <c r="I243" s="12">
        <v>8656</v>
      </c>
      <c r="J243" s="17">
        <v>4533</v>
      </c>
      <c r="K243" s="13">
        <v>0</v>
      </c>
      <c r="L243" s="51">
        <v>10970</v>
      </c>
      <c r="M243" s="53">
        <v>0</v>
      </c>
      <c r="N243" s="27">
        <f t="shared" si="3"/>
        <v>302041</v>
      </c>
    </row>
    <row r="244" spans="1:14" x14ac:dyDescent="0.25">
      <c r="A244" s="14" t="s">
        <v>475</v>
      </c>
      <c r="B244" s="9" t="s">
        <v>476</v>
      </c>
      <c r="C244" s="15">
        <v>1334086</v>
      </c>
      <c r="D244" s="11">
        <v>319899</v>
      </c>
      <c r="E244" s="27">
        <v>19548.5</v>
      </c>
      <c r="F244" s="32">
        <v>43748</v>
      </c>
      <c r="G244" s="27">
        <v>3718</v>
      </c>
      <c r="H244" s="12">
        <v>2308</v>
      </c>
      <c r="I244" s="12">
        <v>57256</v>
      </c>
      <c r="J244" s="17">
        <v>31449</v>
      </c>
      <c r="K244" s="13">
        <v>0</v>
      </c>
      <c r="L244" s="52">
        <v>0</v>
      </c>
      <c r="M244" s="53">
        <v>0</v>
      </c>
      <c r="N244" s="27">
        <f t="shared" si="3"/>
        <v>1812012.5</v>
      </c>
    </row>
    <row r="245" spans="1:14" x14ac:dyDescent="0.25">
      <c r="A245" s="14" t="s">
        <v>477</v>
      </c>
      <c r="B245" s="9" t="s">
        <v>478</v>
      </c>
      <c r="C245" s="15">
        <v>203002</v>
      </c>
      <c r="D245" s="11">
        <v>127438</v>
      </c>
      <c r="E245" s="27">
        <v>3036</v>
      </c>
      <c r="F245" s="32">
        <v>7619</v>
      </c>
      <c r="G245" s="27">
        <v>392</v>
      </c>
      <c r="H245" s="12">
        <v>378</v>
      </c>
      <c r="I245" s="12">
        <v>5002</v>
      </c>
      <c r="J245" s="17">
        <v>3153</v>
      </c>
      <c r="K245" s="13">
        <v>0</v>
      </c>
      <c r="L245" s="51">
        <v>1164</v>
      </c>
      <c r="M245" s="53">
        <v>0</v>
      </c>
      <c r="N245" s="27">
        <f t="shared" si="3"/>
        <v>351184</v>
      </c>
    </row>
    <row r="246" spans="1:14" x14ac:dyDescent="0.25">
      <c r="A246" s="14" t="s">
        <v>479</v>
      </c>
      <c r="B246" s="9" t="s">
        <v>480</v>
      </c>
      <c r="C246" s="15">
        <v>438392</v>
      </c>
      <c r="D246" s="11">
        <v>104655</v>
      </c>
      <c r="E246" s="27">
        <v>6718</v>
      </c>
      <c r="F246" s="32">
        <v>14742</v>
      </c>
      <c r="G246" s="27">
        <v>1270</v>
      </c>
      <c r="H246" s="12">
        <v>800</v>
      </c>
      <c r="I246" s="12">
        <v>22080</v>
      </c>
      <c r="J246" s="17">
        <v>11046</v>
      </c>
      <c r="K246" s="13">
        <v>0</v>
      </c>
      <c r="L246" s="52">
        <v>0</v>
      </c>
      <c r="M246" s="53">
        <v>0</v>
      </c>
      <c r="N246" s="27">
        <f t="shared" si="3"/>
        <v>599703</v>
      </c>
    </row>
    <row r="247" spans="1:14" x14ac:dyDescent="0.25">
      <c r="A247" s="14" t="s">
        <v>481</v>
      </c>
      <c r="B247" s="9" t="s">
        <v>482</v>
      </c>
      <c r="C247" s="15">
        <v>284764</v>
      </c>
      <c r="D247" s="11">
        <v>97554</v>
      </c>
      <c r="E247" s="27">
        <v>4481</v>
      </c>
      <c r="F247" s="32">
        <v>10784</v>
      </c>
      <c r="G247" s="27">
        <v>613</v>
      </c>
      <c r="H247" s="12">
        <v>573</v>
      </c>
      <c r="I247" s="12">
        <v>10218</v>
      </c>
      <c r="J247" s="17">
        <v>5664</v>
      </c>
      <c r="K247" s="13">
        <v>0</v>
      </c>
      <c r="L247" s="52">
        <v>0</v>
      </c>
      <c r="M247" s="53">
        <v>0</v>
      </c>
      <c r="N247" s="27">
        <f t="shared" si="3"/>
        <v>414651</v>
      </c>
    </row>
    <row r="248" spans="1:14" ht="25.5" x14ac:dyDescent="0.25">
      <c r="A248" s="14" t="s">
        <v>483</v>
      </c>
      <c r="B248" s="9" t="s">
        <v>484</v>
      </c>
      <c r="C248" s="15">
        <v>165422</v>
      </c>
      <c r="D248" s="11">
        <v>84160</v>
      </c>
      <c r="E248" s="27">
        <v>2638</v>
      </c>
      <c r="F248" s="32">
        <v>7013</v>
      </c>
      <c r="G248" s="27">
        <v>201</v>
      </c>
      <c r="H248" s="12">
        <v>399</v>
      </c>
      <c r="I248" s="12">
        <v>4747</v>
      </c>
      <c r="J248" s="17">
        <v>2374</v>
      </c>
      <c r="K248" s="13">
        <v>0</v>
      </c>
      <c r="L248" s="52">
        <v>0</v>
      </c>
      <c r="M248" s="53">
        <v>0</v>
      </c>
      <c r="N248" s="27">
        <f t="shared" si="3"/>
        <v>266954</v>
      </c>
    </row>
    <row r="249" spans="1:14" x14ac:dyDescent="0.25">
      <c r="A249" s="14" t="s">
        <v>485</v>
      </c>
      <c r="B249" s="9" t="s">
        <v>486</v>
      </c>
      <c r="C249" s="15">
        <v>176318</v>
      </c>
      <c r="D249" s="11">
        <v>62815</v>
      </c>
      <c r="E249" s="27">
        <v>2956.5</v>
      </c>
      <c r="F249" s="32">
        <v>6171</v>
      </c>
      <c r="G249" s="27">
        <v>538</v>
      </c>
      <c r="H249" s="12">
        <v>345</v>
      </c>
      <c r="I249" s="12">
        <v>3573</v>
      </c>
      <c r="J249" s="17">
        <v>3231</v>
      </c>
      <c r="K249" s="13">
        <v>0</v>
      </c>
      <c r="L249" s="52">
        <v>0</v>
      </c>
      <c r="M249" s="53">
        <v>0</v>
      </c>
      <c r="N249" s="27">
        <f t="shared" si="3"/>
        <v>255947.5</v>
      </c>
    </row>
    <row r="250" spans="1:14" ht="25.5" x14ac:dyDescent="0.25">
      <c r="A250" s="14" t="s">
        <v>487</v>
      </c>
      <c r="B250" s="9" t="s">
        <v>488</v>
      </c>
      <c r="C250" s="15">
        <v>120164</v>
      </c>
      <c r="D250" s="11">
        <v>61851</v>
      </c>
      <c r="E250" s="27">
        <v>2034</v>
      </c>
      <c r="F250" s="32">
        <v>5603</v>
      </c>
      <c r="G250" s="27">
        <v>87</v>
      </c>
      <c r="H250" s="12">
        <v>302</v>
      </c>
      <c r="I250" s="12">
        <v>2174</v>
      </c>
      <c r="J250" s="17">
        <v>1320</v>
      </c>
      <c r="K250" s="13">
        <v>0</v>
      </c>
      <c r="L250" s="52">
        <v>0</v>
      </c>
      <c r="M250" s="53">
        <v>0</v>
      </c>
      <c r="N250" s="27">
        <f t="shared" si="3"/>
        <v>193535</v>
      </c>
    </row>
    <row r="251" spans="1:14" ht="25.5" x14ac:dyDescent="0.25">
      <c r="A251" s="14" t="s">
        <v>489</v>
      </c>
      <c r="B251" s="9" t="s">
        <v>490</v>
      </c>
      <c r="C251" s="15">
        <v>110864</v>
      </c>
      <c r="D251" s="11">
        <v>42393</v>
      </c>
      <c r="E251" s="27">
        <v>1746</v>
      </c>
      <c r="F251" s="32">
        <v>4049</v>
      </c>
      <c r="G251" s="27">
        <v>268</v>
      </c>
      <c r="H251" s="12">
        <v>231</v>
      </c>
      <c r="I251" s="12">
        <v>2634</v>
      </c>
      <c r="J251" s="17">
        <v>1937</v>
      </c>
      <c r="K251" s="13">
        <v>0</v>
      </c>
      <c r="L251" s="51">
        <v>2253</v>
      </c>
      <c r="M251" s="53">
        <v>0</v>
      </c>
      <c r="N251" s="27">
        <f t="shared" si="3"/>
        <v>166375</v>
      </c>
    </row>
    <row r="252" spans="1:14" x14ac:dyDescent="0.25">
      <c r="A252" s="14" t="s">
        <v>491</v>
      </c>
      <c r="B252" s="9" t="s">
        <v>492</v>
      </c>
      <c r="C252" s="15">
        <v>193886</v>
      </c>
      <c r="D252" s="11">
        <v>55297</v>
      </c>
      <c r="E252" s="27">
        <v>3137</v>
      </c>
      <c r="F252" s="32">
        <v>7872</v>
      </c>
      <c r="G252" s="27">
        <v>335</v>
      </c>
      <c r="H252" s="12">
        <v>425</v>
      </c>
      <c r="I252" s="12">
        <v>7207</v>
      </c>
      <c r="J252" s="17">
        <v>3470</v>
      </c>
      <c r="K252" s="13">
        <v>0</v>
      </c>
      <c r="L252" s="52">
        <v>0</v>
      </c>
      <c r="M252" s="53">
        <v>0</v>
      </c>
      <c r="N252" s="27">
        <f t="shared" si="3"/>
        <v>271629</v>
      </c>
    </row>
    <row r="253" spans="1:14" x14ac:dyDescent="0.25">
      <c r="A253" s="14" t="s">
        <v>493</v>
      </c>
      <c r="B253" s="9" t="s">
        <v>494</v>
      </c>
      <c r="C253" s="15">
        <v>122672</v>
      </c>
      <c r="D253" s="11">
        <v>59255</v>
      </c>
      <c r="E253" s="27">
        <v>1955</v>
      </c>
      <c r="F253" s="32">
        <v>4991</v>
      </c>
      <c r="G253" s="27">
        <v>197</v>
      </c>
      <c r="H253" s="12">
        <v>269</v>
      </c>
      <c r="I253" s="12">
        <v>2899</v>
      </c>
      <c r="J253" s="17">
        <v>1842</v>
      </c>
      <c r="K253" s="13">
        <v>0</v>
      </c>
      <c r="L253" s="52">
        <v>0</v>
      </c>
      <c r="M253" s="53">
        <v>0</v>
      </c>
      <c r="N253" s="27">
        <f t="shared" si="3"/>
        <v>194080</v>
      </c>
    </row>
    <row r="254" spans="1:14" x14ac:dyDescent="0.25">
      <c r="A254" s="14" t="s">
        <v>495</v>
      </c>
      <c r="B254" s="9" t="s">
        <v>496</v>
      </c>
      <c r="C254" s="15">
        <v>680500</v>
      </c>
      <c r="D254" s="11">
        <v>80243</v>
      </c>
      <c r="E254" s="27">
        <v>10293</v>
      </c>
      <c r="F254" s="32">
        <v>21790</v>
      </c>
      <c r="G254" s="27">
        <v>2159</v>
      </c>
      <c r="H254" s="12">
        <v>1172</v>
      </c>
      <c r="I254" s="12">
        <v>39566</v>
      </c>
      <c r="J254" s="17">
        <v>18518</v>
      </c>
      <c r="K254" s="13">
        <v>0</v>
      </c>
      <c r="L254" s="52">
        <v>0</v>
      </c>
      <c r="M254" s="53">
        <v>0</v>
      </c>
      <c r="N254" s="27">
        <f t="shared" si="3"/>
        <v>854241</v>
      </c>
    </row>
    <row r="255" spans="1:14" x14ac:dyDescent="0.25">
      <c r="A255" s="14" t="s">
        <v>497</v>
      </c>
      <c r="B255" s="9" t="s">
        <v>498</v>
      </c>
      <c r="C255" s="15">
        <v>258738</v>
      </c>
      <c r="D255" s="11">
        <v>94140</v>
      </c>
      <c r="E255" s="27">
        <v>4210</v>
      </c>
      <c r="F255" s="32">
        <v>7618</v>
      </c>
      <c r="G255" s="27">
        <v>1027</v>
      </c>
      <c r="H255" s="12">
        <v>437</v>
      </c>
      <c r="I255" s="12">
        <v>4502</v>
      </c>
      <c r="J255" s="17">
        <v>5176</v>
      </c>
      <c r="K255" s="13">
        <v>0</v>
      </c>
      <c r="L255" s="51">
        <v>19501</v>
      </c>
      <c r="M255" s="53">
        <v>0</v>
      </c>
      <c r="N255" s="27">
        <f t="shared" si="3"/>
        <v>395349</v>
      </c>
    </row>
    <row r="256" spans="1:14" x14ac:dyDescent="0.25">
      <c r="A256" s="14" t="s">
        <v>499</v>
      </c>
      <c r="B256" s="9" t="s">
        <v>500</v>
      </c>
      <c r="C256" s="15">
        <v>227004</v>
      </c>
      <c r="D256" s="11">
        <v>69859</v>
      </c>
      <c r="E256" s="27">
        <v>3509</v>
      </c>
      <c r="F256" s="32">
        <v>7709</v>
      </c>
      <c r="G256" s="27">
        <v>656</v>
      </c>
      <c r="H256" s="12">
        <v>418</v>
      </c>
      <c r="I256" s="12">
        <v>10085</v>
      </c>
      <c r="J256" s="17">
        <v>5741</v>
      </c>
      <c r="K256" s="13">
        <v>0</v>
      </c>
      <c r="L256" s="52">
        <v>0</v>
      </c>
      <c r="M256" s="53">
        <v>0</v>
      </c>
      <c r="N256" s="27">
        <f t="shared" si="3"/>
        <v>324981</v>
      </c>
    </row>
    <row r="257" spans="1:14" x14ac:dyDescent="0.25">
      <c r="A257" s="14" t="s">
        <v>501</v>
      </c>
      <c r="B257" s="9" t="s">
        <v>502</v>
      </c>
      <c r="C257" s="15">
        <v>116684</v>
      </c>
      <c r="D257" s="11">
        <v>41489</v>
      </c>
      <c r="E257" s="27">
        <v>1911</v>
      </c>
      <c r="F257" s="32">
        <v>4767</v>
      </c>
      <c r="G257" s="27">
        <v>208</v>
      </c>
      <c r="H257" s="12">
        <v>256</v>
      </c>
      <c r="I257" s="12">
        <v>3542</v>
      </c>
      <c r="J257" s="17">
        <v>2005</v>
      </c>
      <c r="K257" s="13">
        <v>0</v>
      </c>
      <c r="L257" s="52">
        <v>0</v>
      </c>
      <c r="M257" s="53">
        <v>0</v>
      </c>
      <c r="N257" s="27">
        <f t="shared" si="3"/>
        <v>170862</v>
      </c>
    </row>
    <row r="258" spans="1:14" x14ac:dyDescent="0.25">
      <c r="A258" s="14" t="s">
        <v>503</v>
      </c>
      <c r="B258" s="9" t="s">
        <v>504</v>
      </c>
      <c r="C258" s="15">
        <v>90086</v>
      </c>
      <c r="D258" s="11">
        <v>40600</v>
      </c>
      <c r="E258" s="27">
        <v>1549</v>
      </c>
      <c r="F258" s="32">
        <v>4306</v>
      </c>
      <c r="G258" s="27">
        <v>53</v>
      </c>
      <c r="H258" s="12">
        <v>231</v>
      </c>
      <c r="I258" s="12">
        <v>1746</v>
      </c>
      <c r="J258" s="17">
        <v>943</v>
      </c>
      <c r="K258" s="13">
        <v>0</v>
      </c>
      <c r="L258" s="52">
        <v>0</v>
      </c>
      <c r="M258" s="53">
        <v>0</v>
      </c>
      <c r="N258" s="27">
        <f t="shared" si="3"/>
        <v>139514</v>
      </c>
    </row>
    <row r="259" spans="1:14" x14ac:dyDescent="0.25">
      <c r="A259" s="14" t="s">
        <v>505</v>
      </c>
      <c r="B259" s="9" t="s">
        <v>506</v>
      </c>
      <c r="C259" s="15">
        <v>188938</v>
      </c>
      <c r="D259" s="11">
        <v>63557</v>
      </c>
      <c r="E259" s="27">
        <v>2373</v>
      </c>
      <c r="F259" s="32">
        <v>6342</v>
      </c>
      <c r="G259" s="27">
        <v>345</v>
      </c>
      <c r="H259" s="12">
        <v>269</v>
      </c>
      <c r="I259" s="12">
        <v>3512</v>
      </c>
      <c r="J259" s="17">
        <v>2811</v>
      </c>
      <c r="K259" s="13">
        <v>0</v>
      </c>
      <c r="L259" s="51">
        <v>3727</v>
      </c>
      <c r="M259" s="53">
        <v>0</v>
      </c>
      <c r="N259" s="27">
        <f t="shared" si="3"/>
        <v>271874</v>
      </c>
    </row>
    <row r="260" spans="1:14" x14ac:dyDescent="0.25">
      <c r="A260" s="14" t="s">
        <v>507</v>
      </c>
      <c r="B260" s="9" t="s">
        <v>508</v>
      </c>
      <c r="C260" s="15">
        <v>770728</v>
      </c>
      <c r="D260" s="11">
        <v>168390</v>
      </c>
      <c r="E260" s="27">
        <v>11392</v>
      </c>
      <c r="F260" s="32">
        <v>21789</v>
      </c>
      <c r="G260" s="27">
        <v>2968</v>
      </c>
      <c r="H260" s="12">
        <v>1174</v>
      </c>
      <c r="I260" s="12">
        <v>49712</v>
      </c>
      <c r="J260" s="17">
        <v>23256</v>
      </c>
      <c r="K260" s="13">
        <v>0</v>
      </c>
      <c r="L260" s="52">
        <v>0</v>
      </c>
      <c r="M260" s="53">
        <v>0</v>
      </c>
      <c r="N260" s="27">
        <f t="shared" si="3"/>
        <v>1049409</v>
      </c>
    </row>
    <row r="261" spans="1:14" ht="25.5" x14ac:dyDescent="0.25">
      <c r="A261" s="14" t="s">
        <v>509</v>
      </c>
      <c r="B261" s="9" t="s">
        <v>510</v>
      </c>
      <c r="C261" s="15">
        <v>233604</v>
      </c>
      <c r="D261" s="11">
        <v>100865</v>
      </c>
      <c r="E261" s="27">
        <v>3623</v>
      </c>
      <c r="F261" s="32">
        <v>7966</v>
      </c>
      <c r="G261" s="27">
        <v>671</v>
      </c>
      <c r="H261" s="12">
        <v>438</v>
      </c>
      <c r="I261" s="12">
        <v>10034</v>
      </c>
      <c r="J261" s="17">
        <v>5656</v>
      </c>
      <c r="K261" s="13">
        <v>0</v>
      </c>
      <c r="L261" s="52">
        <v>0</v>
      </c>
      <c r="M261" s="53">
        <v>0</v>
      </c>
      <c r="N261" s="27">
        <f t="shared" si="3"/>
        <v>362857</v>
      </c>
    </row>
    <row r="262" spans="1:14" x14ac:dyDescent="0.25">
      <c r="A262" s="14" t="s">
        <v>511</v>
      </c>
      <c r="B262" s="9" t="s">
        <v>512</v>
      </c>
      <c r="C262" s="15">
        <v>177362</v>
      </c>
      <c r="D262" s="11">
        <v>67035</v>
      </c>
      <c r="E262" s="27">
        <v>2379</v>
      </c>
      <c r="F262" s="32">
        <v>6884</v>
      </c>
      <c r="G262" s="27">
        <v>171</v>
      </c>
      <c r="H262" s="12">
        <v>349</v>
      </c>
      <c r="I262" s="12">
        <v>2838</v>
      </c>
      <c r="J262" s="17">
        <v>1919</v>
      </c>
      <c r="K262" s="13">
        <v>0</v>
      </c>
      <c r="L262" s="52">
        <v>0</v>
      </c>
      <c r="M262" s="53">
        <v>0</v>
      </c>
      <c r="N262" s="27">
        <f t="shared" si="3"/>
        <v>258937</v>
      </c>
    </row>
    <row r="263" spans="1:14" x14ac:dyDescent="0.25">
      <c r="A263" s="14" t="s">
        <v>513</v>
      </c>
      <c r="B263" s="9" t="s">
        <v>514</v>
      </c>
      <c r="C263" s="15">
        <v>144690</v>
      </c>
      <c r="D263" s="11">
        <v>66674</v>
      </c>
      <c r="E263" s="27">
        <v>2410</v>
      </c>
      <c r="F263" s="32">
        <v>6398</v>
      </c>
      <c r="G263" s="27">
        <v>163</v>
      </c>
      <c r="H263" s="12">
        <v>348</v>
      </c>
      <c r="I263" s="12">
        <v>3287</v>
      </c>
      <c r="J263" s="17">
        <v>1859</v>
      </c>
      <c r="K263" s="13">
        <v>0</v>
      </c>
      <c r="L263" s="52">
        <v>0</v>
      </c>
      <c r="M263" s="53">
        <v>0</v>
      </c>
      <c r="N263" s="27">
        <f t="shared" si="3"/>
        <v>225829</v>
      </c>
    </row>
    <row r="264" spans="1:14" x14ac:dyDescent="0.25">
      <c r="A264" s="14" t="s">
        <v>515</v>
      </c>
      <c r="B264" s="9" t="s">
        <v>516</v>
      </c>
      <c r="C264" s="15">
        <v>167356</v>
      </c>
      <c r="D264" s="11">
        <v>49846</v>
      </c>
      <c r="E264" s="27">
        <v>2700</v>
      </c>
      <c r="F264" s="32">
        <v>6652</v>
      </c>
      <c r="G264" s="27">
        <v>318</v>
      </c>
      <c r="H264" s="12">
        <v>359</v>
      </c>
      <c r="I264" s="12">
        <v>5972</v>
      </c>
      <c r="J264" s="17">
        <v>3145</v>
      </c>
      <c r="K264" s="13">
        <v>0</v>
      </c>
      <c r="L264" s="52">
        <v>0</v>
      </c>
      <c r="M264" s="53">
        <v>0</v>
      </c>
      <c r="N264" s="27">
        <f t="shared" si="3"/>
        <v>236348</v>
      </c>
    </row>
    <row r="265" spans="1:14" x14ac:dyDescent="0.25">
      <c r="A265" s="14" t="s">
        <v>517</v>
      </c>
      <c r="B265" s="9" t="s">
        <v>518</v>
      </c>
      <c r="C265" s="15">
        <v>205630</v>
      </c>
      <c r="D265" s="11">
        <v>70912</v>
      </c>
      <c r="E265" s="27">
        <v>3391</v>
      </c>
      <c r="F265" s="32">
        <v>8774</v>
      </c>
      <c r="G265" s="27">
        <v>290</v>
      </c>
      <c r="H265" s="12">
        <v>472</v>
      </c>
      <c r="I265" s="12">
        <v>6043</v>
      </c>
      <c r="J265" s="17">
        <v>3196</v>
      </c>
      <c r="K265" s="13">
        <v>0</v>
      </c>
      <c r="L265" s="52">
        <v>0</v>
      </c>
      <c r="M265" s="53">
        <v>0</v>
      </c>
      <c r="N265" s="27">
        <f t="shared" si="3"/>
        <v>298708</v>
      </c>
    </row>
    <row r="266" spans="1:14" x14ac:dyDescent="0.25">
      <c r="A266" s="14" t="s">
        <v>519</v>
      </c>
      <c r="B266" s="9" t="s">
        <v>520</v>
      </c>
      <c r="C266" s="15">
        <v>255870</v>
      </c>
      <c r="D266" s="11">
        <v>103068</v>
      </c>
      <c r="E266" s="27">
        <v>4000</v>
      </c>
      <c r="F266" s="32">
        <v>9222</v>
      </c>
      <c r="G266" s="27">
        <v>637</v>
      </c>
      <c r="H266" s="12">
        <v>512</v>
      </c>
      <c r="I266" s="12">
        <v>8605</v>
      </c>
      <c r="J266" s="17">
        <v>5210</v>
      </c>
      <c r="K266" s="13">
        <v>0</v>
      </c>
      <c r="L266" s="52">
        <v>0</v>
      </c>
      <c r="M266" s="53">
        <v>0</v>
      </c>
      <c r="N266" s="27">
        <f t="shared" si="3"/>
        <v>387124</v>
      </c>
    </row>
    <row r="267" spans="1:14" x14ac:dyDescent="0.25">
      <c r="A267" s="14" t="s">
        <v>521</v>
      </c>
      <c r="B267" s="9" t="s">
        <v>522</v>
      </c>
      <c r="C267" s="15">
        <v>172410</v>
      </c>
      <c r="D267" s="11">
        <v>46946</v>
      </c>
      <c r="E267" s="27">
        <v>2665</v>
      </c>
      <c r="F267" s="32">
        <v>6751</v>
      </c>
      <c r="G267" s="27">
        <v>300</v>
      </c>
      <c r="H267" s="12">
        <v>360</v>
      </c>
      <c r="I267" s="12">
        <v>5757</v>
      </c>
      <c r="J267" s="17">
        <v>3068</v>
      </c>
      <c r="K267" s="13">
        <v>0</v>
      </c>
      <c r="L267" s="52">
        <v>0</v>
      </c>
      <c r="M267" s="53">
        <v>0</v>
      </c>
      <c r="N267" s="27">
        <f t="shared" si="3"/>
        <v>238257</v>
      </c>
    </row>
    <row r="268" spans="1:14" x14ac:dyDescent="0.25">
      <c r="A268" s="14" t="s">
        <v>523</v>
      </c>
      <c r="B268" s="9" t="s">
        <v>524</v>
      </c>
      <c r="C268" s="15">
        <v>80624</v>
      </c>
      <c r="D268" s="11">
        <v>40577</v>
      </c>
      <c r="E268" s="27">
        <v>1322</v>
      </c>
      <c r="F268" s="32">
        <v>3781</v>
      </c>
      <c r="G268" s="27">
        <v>34</v>
      </c>
      <c r="H268" s="12">
        <v>203</v>
      </c>
      <c r="I268" s="12">
        <v>572</v>
      </c>
      <c r="J268" s="17">
        <v>523</v>
      </c>
      <c r="K268" s="13">
        <v>0</v>
      </c>
      <c r="L268" s="52">
        <v>0</v>
      </c>
      <c r="M268" s="53">
        <v>0</v>
      </c>
      <c r="N268" s="27">
        <f t="shared" si="3"/>
        <v>127636</v>
      </c>
    </row>
    <row r="269" spans="1:14" x14ac:dyDescent="0.25">
      <c r="A269" s="14" t="s">
        <v>525</v>
      </c>
      <c r="B269" s="9" t="s">
        <v>526</v>
      </c>
      <c r="C269" s="15">
        <v>124264</v>
      </c>
      <c r="D269" s="11">
        <v>55865</v>
      </c>
      <c r="E269" s="27">
        <v>2097</v>
      </c>
      <c r="F269" s="32">
        <v>5664</v>
      </c>
      <c r="G269" s="27">
        <v>115</v>
      </c>
      <c r="H269" s="12">
        <v>315</v>
      </c>
      <c r="I269" s="12">
        <v>2736</v>
      </c>
      <c r="J269" s="17">
        <v>1525</v>
      </c>
      <c r="K269" s="13">
        <v>0</v>
      </c>
      <c r="L269" s="51">
        <v>16880</v>
      </c>
      <c r="M269" s="53">
        <v>0</v>
      </c>
      <c r="N269" s="27">
        <f t="shared" si="3"/>
        <v>209461</v>
      </c>
    </row>
    <row r="270" spans="1:14" x14ac:dyDescent="0.25">
      <c r="A270" s="14" t="s">
        <v>527</v>
      </c>
      <c r="B270" s="9" t="s">
        <v>528</v>
      </c>
      <c r="C270" s="15">
        <v>142886</v>
      </c>
      <c r="D270" s="11">
        <v>52973</v>
      </c>
      <c r="E270" s="27">
        <v>2395.5</v>
      </c>
      <c r="F270" s="32">
        <v>4418</v>
      </c>
      <c r="G270" s="27">
        <v>550</v>
      </c>
      <c r="H270" s="12">
        <v>240</v>
      </c>
      <c r="I270" s="12">
        <v>1827</v>
      </c>
      <c r="J270" s="17">
        <v>2562</v>
      </c>
      <c r="K270" s="13">
        <v>0</v>
      </c>
      <c r="L270" s="52">
        <v>0</v>
      </c>
      <c r="M270" s="53">
        <v>0</v>
      </c>
      <c r="N270" s="27">
        <f t="shared" ref="N270:N333" si="4">SUM(C270:M270)</f>
        <v>207851.5</v>
      </c>
    </row>
    <row r="271" spans="1:14" ht="25.5" x14ac:dyDescent="0.25">
      <c r="A271" s="14" t="s">
        <v>529</v>
      </c>
      <c r="B271" s="9" t="s">
        <v>530</v>
      </c>
      <c r="C271" s="15">
        <v>211630</v>
      </c>
      <c r="D271" s="11">
        <v>115534</v>
      </c>
      <c r="E271" s="27">
        <v>3308</v>
      </c>
      <c r="F271" s="32">
        <v>8300</v>
      </c>
      <c r="G271" s="27">
        <v>382</v>
      </c>
      <c r="H271" s="12">
        <v>445</v>
      </c>
      <c r="I271" s="12">
        <v>7043</v>
      </c>
      <c r="J271" s="17">
        <v>3702</v>
      </c>
      <c r="K271" s="13">
        <v>0</v>
      </c>
      <c r="L271" s="52">
        <v>0</v>
      </c>
      <c r="M271" s="53">
        <v>0</v>
      </c>
      <c r="N271" s="27">
        <f t="shared" si="4"/>
        <v>350344</v>
      </c>
    </row>
    <row r="272" spans="1:14" x14ac:dyDescent="0.25">
      <c r="A272" s="14" t="s">
        <v>531</v>
      </c>
      <c r="B272" s="9" t="s">
        <v>532</v>
      </c>
      <c r="C272" s="15">
        <v>205650</v>
      </c>
      <c r="D272" s="11">
        <v>55854</v>
      </c>
      <c r="E272" s="27">
        <v>3327</v>
      </c>
      <c r="F272" s="32">
        <v>6705</v>
      </c>
      <c r="G272" s="27">
        <v>693</v>
      </c>
      <c r="H272" s="12">
        <v>362</v>
      </c>
      <c r="I272" s="12">
        <v>5859</v>
      </c>
      <c r="J272" s="17">
        <v>4387</v>
      </c>
      <c r="K272" s="13">
        <v>0</v>
      </c>
      <c r="L272" s="52">
        <v>0</v>
      </c>
      <c r="M272" s="53">
        <v>0</v>
      </c>
      <c r="N272" s="27">
        <f t="shared" si="4"/>
        <v>282837</v>
      </c>
    </row>
    <row r="273" spans="1:14" x14ac:dyDescent="0.25">
      <c r="A273" s="14" t="s">
        <v>533</v>
      </c>
      <c r="B273" s="9" t="s">
        <v>534</v>
      </c>
      <c r="C273" s="15">
        <v>419958</v>
      </c>
      <c r="D273" s="11">
        <v>288258</v>
      </c>
      <c r="E273" s="27">
        <v>6399</v>
      </c>
      <c r="F273" s="32">
        <v>13545</v>
      </c>
      <c r="G273" s="27">
        <v>1330</v>
      </c>
      <c r="H273" s="12">
        <v>735</v>
      </c>
      <c r="I273" s="12">
        <v>21375</v>
      </c>
      <c r="J273" s="17">
        <v>11414</v>
      </c>
      <c r="K273" s="13">
        <v>0</v>
      </c>
      <c r="L273" s="52">
        <v>0</v>
      </c>
      <c r="M273" s="53">
        <v>0</v>
      </c>
      <c r="N273" s="27">
        <f t="shared" si="4"/>
        <v>763014</v>
      </c>
    </row>
    <row r="274" spans="1:14" x14ac:dyDescent="0.25">
      <c r="A274" s="14" t="s">
        <v>535</v>
      </c>
      <c r="B274" s="9" t="s">
        <v>536</v>
      </c>
      <c r="C274" s="15">
        <v>102302</v>
      </c>
      <c r="D274" s="11">
        <v>31599</v>
      </c>
      <c r="E274" s="27">
        <v>1680</v>
      </c>
      <c r="F274" s="32">
        <v>3852</v>
      </c>
      <c r="G274" s="27">
        <v>251</v>
      </c>
      <c r="H274" s="12">
        <v>222</v>
      </c>
      <c r="I274" s="12">
        <v>2450</v>
      </c>
      <c r="J274" s="17">
        <v>1851</v>
      </c>
      <c r="K274" s="13">
        <v>0</v>
      </c>
      <c r="L274" s="52">
        <v>0</v>
      </c>
      <c r="M274" s="53">
        <v>0</v>
      </c>
      <c r="N274" s="27">
        <f t="shared" si="4"/>
        <v>144207</v>
      </c>
    </row>
    <row r="275" spans="1:14" x14ac:dyDescent="0.25">
      <c r="A275" s="14" t="s">
        <v>537</v>
      </c>
      <c r="B275" s="9" t="s">
        <v>538</v>
      </c>
      <c r="C275" s="15">
        <v>265462</v>
      </c>
      <c r="D275" s="11">
        <v>90505</v>
      </c>
      <c r="E275" s="27">
        <v>3967</v>
      </c>
      <c r="F275" s="32">
        <v>9435</v>
      </c>
      <c r="G275" s="27">
        <v>619</v>
      </c>
      <c r="H275" s="12">
        <v>493</v>
      </c>
      <c r="I275" s="12">
        <v>9279</v>
      </c>
      <c r="J275" s="17">
        <v>5219</v>
      </c>
      <c r="K275" s="13">
        <v>0</v>
      </c>
      <c r="L275" s="52">
        <v>0</v>
      </c>
      <c r="M275" s="53">
        <v>0</v>
      </c>
      <c r="N275" s="27">
        <f t="shared" si="4"/>
        <v>384979</v>
      </c>
    </row>
    <row r="276" spans="1:14" x14ac:dyDescent="0.25">
      <c r="A276" s="14" t="s">
        <v>539</v>
      </c>
      <c r="B276" s="9" t="s">
        <v>540</v>
      </c>
      <c r="C276" s="15">
        <v>180194</v>
      </c>
      <c r="D276" s="11">
        <v>87776</v>
      </c>
      <c r="E276" s="27">
        <v>2875</v>
      </c>
      <c r="F276" s="32">
        <v>7218</v>
      </c>
      <c r="G276" s="27">
        <v>319</v>
      </c>
      <c r="H276" s="12">
        <v>386</v>
      </c>
      <c r="I276" s="12">
        <v>5961</v>
      </c>
      <c r="J276" s="17">
        <v>3205</v>
      </c>
      <c r="K276" s="13">
        <v>0</v>
      </c>
      <c r="L276" s="52">
        <v>0</v>
      </c>
      <c r="M276" s="53">
        <v>0</v>
      </c>
      <c r="N276" s="27">
        <f t="shared" si="4"/>
        <v>287934</v>
      </c>
    </row>
    <row r="277" spans="1:14" x14ac:dyDescent="0.25">
      <c r="A277" s="14" t="s">
        <v>541</v>
      </c>
      <c r="B277" s="9" t="s">
        <v>542</v>
      </c>
      <c r="C277" s="15">
        <v>435526</v>
      </c>
      <c r="D277" s="11">
        <v>60506</v>
      </c>
      <c r="E277" s="27">
        <v>6790</v>
      </c>
      <c r="F277" s="32">
        <v>13836</v>
      </c>
      <c r="G277" s="27">
        <v>1470</v>
      </c>
      <c r="H277" s="12">
        <v>748</v>
      </c>
      <c r="I277" s="12">
        <v>19201</v>
      </c>
      <c r="J277" s="17">
        <v>11217</v>
      </c>
      <c r="K277" s="13">
        <v>0</v>
      </c>
      <c r="L277" s="52">
        <v>0</v>
      </c>
      <c r="M277" s="53">
        <v>0</v>
      </c>
      <c r="N277" s="27">
        <f t="shared" si="4"/>
        <v>549294</v>
      </c>
    </row>
    <row r="278" spans="1:14" x14ac:dyDescent="0.25">
      <c r="A278" s="14" t="s">
        <v>543</v>
      </c>
      <c r="B278" s="9" t="s">
        <v>544</v>
      </c>
      <c r="C278" s="15">
        <v>539636</v>
      </c>
      <c r="D278" s="11">
        <v>614118</v>
      </c>
      <c r="E278" s="27">
        <v>8018</v>
      </c>
      <c r="F278" s="32">
        <v>16225</v>
      </c>
      <c r="G278" s="27">
        <v>1858</v>
      </c>
      <c r="H278" s="12">
        <v>846</v>
      </c>
      <c r="I278" s="12">
        <v>22764</v>
      </c>
      <c r="J278" s="17">
        <v>13916</v>
      </c>
      <c r="K278" s="13">
        <v>0</v>
      </c>
      <c r="L278" s="52">
        <v>0</v>
      </c>
      <c r="M278" s="53">
        <v>0</v>
      </c>
      <c r="N278" s="27">
        <f t="shared" si="4"/>
        <v>1217381</v>
      </c>
    </row>
    <row r="279" spans="1:14" x14ac:dyDescent="0.25">
      <c r="A279" s="14" t="s">
        <v>545</v>
      </c>
      <c r="B279" s="9" t="s">
        <v>546</v>
      </c>
      <c r="C279" s="15">
        <v>66194</v>
      </c>
      <c r="D279" s="11">
        <v>35843</v>
      </c>
      <c r="E279" s="27">
        <v>1159</v>
      </c>
      <c r="F279" s="32">
        <v>3369</v>
      </c>
      <c r="G279" s="27">
        <v>146</v>
      </c>
      <c r="H279" s="12">
        <v>182</v>
      </c>
      <c r="I279" s="12">
        <v>602</v>
      </c>
      <c r="J279" s="17">
        <v>411</v>
      </c>
      <c r="K279" s="13">
        <v>0</v>
      </c>
      <c r="L279" s="52">
        <v>0</v>
      </c>
      <c r="M279" s="53">
        <v>0</v>
      </c>
      <c r="N279" s="27">
        <f t="shared" si="4"/>
        <v>107906</v>
      </c>
    </row>
    <row r="280" spans="1:14" x14ac:dyDescent="0.25">
      <c r="A280" s="14" t="s">
        <v>547</v>
      </c>
      <c r="B280" s="9" t="s">
        <v>548</v>
      </c>
      <c r="C280" s="15">
        <v>122572</v>
      </c>
      <c r="D280" s="11">
        <v>50186</v>
      </c>
      <c r="E280" s="27">
        <v>1973</v>
      </c>
      <c r="F280" s="32">
        <v>4714</v>
      </c>
      <c r="G280" s="27">
        <v>265</v>
      </c>
      <c r="H280" s="12">
        <v>254</v>
      </c>
      <c r="I280" s="12">
        <v>2664</v>
      </c>
      <c r="J280" s="17">
        <v>1971</v>
      </c>
      <c r="K280" s="13">
        <v>0</v>
      </c>
      <c r="L280" s="51">
        <v>997</v>
      </c>
      <c r="M280" s="53">
        <v>0</v>
      </c>
      <c r="N280" s="27">
        <f t="shared" si="4"/>
        <v>185596</v>
      </c>
    </row>
    <row r="281" spans="1:14" x14ac:dyDescent="0.25">
      <c r="A281" s="14" t="s">
        <v>549</v>
      </c>
      <c r="B281" s="9" t="s">
        <v>550</v>
      </c>
      <c r="C281" s="15">
        <v>360708</v>
      </c>
      <c r="D281" s="11">
        <v>227448</v>
      </c>
      <c r="E281" s="27">
        <v>5190</v>
      </c>
      <c r="F281" s="32">
        <v>13552</v>
      </c>
      <c r="G281" s="27">
        <v>596</v>
      </c>
      <c r="H281" s="12">
        <v>701</v>
      </c>
      <c r="I281" s="12">
        <v>10535</v>
      </c>
      <c r="J281" s="17">
        <v>6213</v>
      </c>
      <c r="K281" s="13">
        <v>0</v>
      </c>
      <c r="L281" s="52">
        <v>0</v>
      </c>
      <c r="M281" s="53">
        <v>0</v>
      </c>
      <c r="N281" s="27">
        <f t="shared" si="4"/>
        <v>624943</v>
      </c>
    </row>
    <row r="282" spans="1:14" x14ac:dyDescent="0.25">
      <c r="A282" s="14" t="s">
        <v>551</v>
      </c>
      <c r="B282" s="9" t="s">
        <v>552</v>
      </c>
      <c r="C282" s="15">
        <v>134674</v>
      </c>
      <c r="D282" s="11">
        <v>55163</v>
      </c>
      <c r="E282" s="27">
        <v>2258</v>
      </c>
      <c r="F282" s="32">
        <v>5736</v>
      </c>
      <c r="G282" s="27">
        <v>197</v>
      </c>
      <c r="H282" s="12">
        <v>351</v>
      </c>
      <c r="I282" s="12">
        <v>3215</v>
      </c>
      <c r="J282" s="17">
        <v>1885</v>
      </c>
      <c r="K282" s="13">
        <v>0</v>
      </c>
      <c r="L282" s="52">
        <v>0</v>
      </c>
      <c r="M282" s="53">
        <v>0</v>
      </c>
      <c r="N282" s="27">
        <f t="shared" si="4"/>
        <v>203479</v>
      </c>
    </row>
    <row r="283" spans="1:14" x14ac:dyDescent="0.25">
      <c r="A283" s="14" t="s">
        <v>553</v>
      </c>
      <c r="B283" s="9" t="s">
        <v>554</v>
      </c>
      <c r="C283" s="15">
        <v>202832</v>
      </c>
      <c r="D283" s="11">
        <v>48583</v>
      </c>
      <c r="E283" s="27">
        <v>3169</v>
      </c>
      <c r="F283" s="32">
        <v>7595</v>
      </c>
      <c r="G283" s="27">
        <v>441</v>
      </c>
      <c r="H283" s="12">
        <v>412</v>
      </c>
      <c r="I283" s="12">
        <v>7778</v>
      </c>
      <c r="J283" s="17">
        <v>4096</v>
      </c>
      <c r="K283" s="13">
        <v>0</v>
      </c>
      <c r="L283" s="52">
        <v>0</v>
      </c>
      <c r="M283" s="53">
        <v>0</v>
      </c>
      <c r="N283" s="27">
        <f t="shared" si="4"/>
        <v>274906</v>
      </c>
    </row>
    <row r="284" spans="1:14" ht="25.5" x14ac:dyDescent="0.25">
      <c r="A284" s="14" t="s">
        <v>555</v>
      </c>
      <c r="B284" s="9" t="s">
        <v>556</v>
      </c>
      <c r="C284" s="15">
        <v>399376</v>
      </c>
      <c r="D284" s="11">
        <v>128352</v>
      </c>
      <c r="E284" s="27">
        <v>6009.5</v>
      </c>
      <c r="F284" s="32">
        <v>11036</v>
      </c>
      <c r="G284" s="27">
        <v>1556</v>
      </c>
      <c r="H284" s="12">
        <v>635</v>
      </c>
      <c r="I284" s="12">
        <v>17180</v>
      </c>
      <c r="J284" s="17">
        <v>10977</v>
      </c>
      <c r="K284" s="13">
        <v>0</v>
      </c>
      <c r="L284" s="52">
        <v>0</v>
      </c>
      <c r="M284" s="53">
        <v>0</v>
      </c>
      <c r="N284" s="27">
        <f t="shared" si="4"/>
        <v>575121.5</v>
      </c>
    </row>
    <row r="285" spans="1:14" x14ac:dyDescent="0.25">
      <c r="A285" s="14" t="s">
        <v>557</v>
      </c>
      <c r="B285" s="9" t="s">
        <v>558</v>
      </c>
      <c r="C285" s="15">
        <v>241870</v>
      </c>
      <c r="D285" s="11">
        <v>109355</v>
      </c>
      <c r="E285" s="27">
        <v>3755</v>
      </c>
      <c r="F285" s="32">
        <v>8716</v>
      </c>
      <c r="G285" s="27">
        <v>597</v>
      </c>
      <c r="H285" s="12">
        <v>466</v>
      </c>
      <c r="I285" s="12">
        <v>9677</v>
      </c>
      <c r="J285" s="17">
        <v>5184</v>
      </c>
      <c r="K285" s="13">
        <v>0</v>
      </c>
      <c r="L285" s="52">
        <v>0</v>
      </c>
      <c r="M285" s="53">
        <v>0</v>
      </c>
      <c r="N285" s="27">
        <f t="shared" si="4"/>
        <v>379620</v>
      </c>
    </row>
    <row r="286" spans="1:14" x14ac:dyDescent="0.25">
      <c r="A286" s="14" t="s">
        <v>559</v>
      </c>
      <c r="B286" s="9" t="s">
        <v>560</v>
      </c>
      <c r="C286" s="15">
        <v>135644</v>
      </c>
      <c r="D286" s="11">
        <v>50030</v>
      </c>
      <c r="E286" s="27">
        <v>2293</v>
      </c>
      <c r="F286" s="32">
        <v>6023</v>
      </c>
      <c r="G286" s="27">
        <v>155</v>
      </c>
      <c r="H286" s="12">
        <v>359</v>
      </c>
      <c r="I286" s="12">
        <v>3634</v>
      </c>
      <c r="J286" s="17">
        <v>1919</v>
      </c>
      <c r="K286" s="13">
        <v>0</v>
      </c>
      <c r="L286" s="52">
        <v>0</v>
      </c>
      <c r="M286" s="53">
        <v>0</v>
      </c>
      <c r="N286" s="27">
        <f t="shared" si="4"/>
        <v>200057</v>
      </c>
    </row>
    <row r="287" spans="1:14" ht="25.5" x14ac:dyDescent="0.25">
      <c r="A287" s="14" t="s">
        <v>561</v>
      </c>
      <c r="B287" s="9" t="s">
        <v>562</v>
      </c>
      <c r="C287" s="15">
        <v>426222</v>
      </c>
      <c r="D287" s="11">
        <v>65297</v>
      </c>
      <c r="E287" s="27">
        <v>6476</v>
      </c>
      <c r="F287" s="32">
        <v>12927</v>
      </c>
      <c r="G287" s="27">
        <v>1521</v>
      </c>
      <c r="H287" s="12">
        <v>712</v>
      </c>
      <c r="I287" s="12">
        <v>22835</v>
      </c>
      <c r="J287" s="17">
        <v>12451</v>
      </c>
      <c r="K287" s="13">
        <v>0</v>
      </c>
      <c r="L287" s="52">
        <v>0</v>
      </c>
      <c r="M287" s="53">
        <v>0</v>
      </c>
      <c r="N287" s="27">
        <f t="shared" si="4"/>
        <v>548441</v>
      </c>
    </row>
    <row r="288" spans="1:14" x14ac:dyDescent="0.25">
      <c r="A288" s="14" t="s">
        <v>563</v>
      </c>
      <c r="B288" s="9" t="s">
        <v>564</v>
      </c>
      <c r="C288" s="15">
        <v>135494</v>
      </c>
      <c r="D288" s="11">
        <v>76220</v>
      </c>
      <c r="E288" s="27">
        <v>2283</v>
      </c>
      <c r="F288" s="32">
        <v>6423</v>
      </c>
      <c r="G288" s="27">
        <v>69</v>
      </c>
      <c r="H288" s="12">
        <v>342</v>
      </c>
      <c r="I288" s="12">
        <v>2011</v>
      </c>
      <c r="J288" s="17">
        <v>1191</v>
      </c>
      <c r="K288" s="13">
        <v>0</v>
      </c>
      <c r="L288" s="52">
        <v>0</v>
      </c>
      <c r="M288" s="53">
        <v>0</v>
      </c>
      <c r="N288" s="27">
        <f t="shared" si="4"/>
        <v>224033</v>
      </c>
    </row>
    <row r="289" spans="1:14" x14ac:dyDescent="0.25">
      <c r="A289" s="14" t="s">
        <v>565</v>
      </c>
      <c r="B289" s="9" t="s">
        <v>566</v>
      </c>
      <c r="C289" s="15">
        <v>1088208</v>
      </c>
      <c r="D289" s="11">
        <v>321628</v>
      </c>
      <c r="E289" s="27">
        <v>16822.5</v>
      </c>
      <c r="F289" s="32">
        <v>29110</v>
      </c>
      <c r="G289" s="27">
        <v>4674</v>
      </c>
      <c r="H289" s="12">
        <v>1564</v>
      </c>
      <c r="I289" s="12">
        <v>36166</v>
      </c>
      <c r="J289" s="17">
        <v>26821</v>
      </c>
      <c r="K289" s="13">
        <v>0</v>
      </c>
      <c r="L289" s="52">
        <v>0</v>
      </c>
      <c r="M289" s="53">
        <v>0</v>
      </c>
      <c r="N289" s="27">
        <f t="shared" si="4"/>
        <v>1524993.5</v>
      </c>
    </row>
    <row r="290" spans="1:14" x14ac:dyDescent="0.25">
      <c r="A290" s="14" t="s">
        <v>567</v>
      </c>
      <c r="B290" s="9" t="s">
        <v>568</v>
      </c>
      <c r="C290" s="15">
        <v>2108548</v>
      </c>
      <c r="D290" s="11">
        <v>740800</v>
      </c>
      <c r="E290" s="27">
        <v>31032.5</v>
      </c>
      <c r="F290" s="32">
        <v>58108</v>
      </c>
      <c r="G290" s="27">
        <v>8289</v>
      </c>
      <c r="H290" s="12">
        <v>3217</v>
      </c>
      <c r="I290" s="12">
        <v>112389</v>
      </c>
      <c r="J290" s="17">
        <v>63291</v>
      </c>
      <c r="K290" s="13">
        <v>0</v>
      </c>
      <c r="L290" s="52">
        <v>0</v>
      </c>
      <c r="M290" s="53">
        <v>0</v>
      </c>
      <c r="N290" s="27">
        <f t="shared" si="4"/>
        <v>3125674.5</v>
      </c>
    </row>
    <row r="291" spans="1:14" ht="25.5" x14ac:dyDescent="0.25">
      <c r="A291" s="14" t="s">
        <v>569</v>
      </c>
      <c r="B291" s="9" t="s">
        <v>570</v>
      </c>
      <c r="C291" s="15">
        <v>203640</v>
      </c>
      <c r="D291" s="11">
        <v>71978</v>
      </c>
      <c r="E291" s="27">
        <v>3153</v>
      </c>
      <c r="F291" s="32">
        <v>7703</v>
      </c>
      <c r="G291" s="27">
        <v>417</v>
      </c>
      <c r="H291" s="12">
        <v>415</v>
      </c>
      <c r="I291" s="12">
        <v>7197</v>
      </c>
      <c r="J291" s="17">
        <v>4036</v>
      </c>
      <c r="K291" s="13">
        <v>0</v>
      </c>
      <c r="L291" s="52">
        <v>0</v>
      </c>
      <c r="M291" s="53">
        <v>0</v>
      </c>
      <c r="N291" s="27">
        <f t="shared" si="4"/>
        <v>298539</v>
      </c>
    </row>
    <row r="292" spans="1:14" x14ac:dyDescent="0.25">
      <c r="A292" s="14" t="s">
        <v>571</v>
      </c>
      <c r="B292" s="9" t="s">
        <v>572</v>
      </c>
      <c r="C292" s="15">
        <v>220572</v>
      </c>
      <c r="D292" s="11">
        <v>91439</v>
      </c>
      <c r="E292" s="27">
        <v>3419</v>
      </c>
      <c r="F292" s="32">
        <v>7970</v>
      </c>
      <c r="G292" s="27">
        <v>537</v>
      </c>
      <c r="H292" s="12">
        <v>430</v>
      </c>
      <c r="I292" s="12">
        <v>5778</v>
      </c>
      <c r="J292" s="17">
        <v>4087</v>
      </c>
      <c r="K292" s="13">
        <v>0</v>
      </c>
      <c r="L292" s="51">
        <v>2258</v>
      </c>
      <c r="M292" s="53">
        <v>0</v>
      </c>
      <c r="N292" s="27">
        <f t="shared" si="4"/>
        <v>336490</v>
      </c>
    </row>
    <row r="293" spans="1:14" ht="25.5" x14ac:dyDescent="0.25">
      <c r="A293" s="14" t="s">
        <v>573</v>
      </c>
      <c r="B293" s="9" t="s">
        <v>574</v>
      </c>
      <c r="C293" s="15">
        <v>81718</v>
      </c>
      <c r="D293" s="11">
        <v>31875</v>
      </c>
      <c r="E293" s="27">
        <v>1235</v>
      </c>
      <c r="F293" s="32">
        <v>3413</v>
      </c>
      <c r="G293" s="27">
        <v>85</v>
      </c>
      <c r="H293" s="12">
        <v>169</v>
      </c>
      <c r="I293" s="12">
        <v>674</v>
      </c>
      <c r="J293" s="17">
        <v>703</v>
      </c>
      <c r="K293" s="13">
        <v>0</v>
      </c>
      <c r="L293" s="52">
        <v>0</v>
      </c>
      <c r="M293" s="53">
        <v>0</v>
      </c>
      <c r="N293" s="27">
        <f t="shared" si="4"/>
        <v>119872</v>
      </c>
    </row>
    <row r="294" spans="1:14" x14ac:dyDescent="0.25">
      <c r="A294" s="14" t="s">
        <v>575</v>
      </c>
      <c r="B294" s="9" t="s">
        <v>576</v>
      </c>
      <c r="C294" s="15">
        <v>100616</v>
      </c>
      <c r="D294" s="11">
        <v>38368</v>
      </c>
      <c r="E294" s="27">
        <v>1666</v>
      </c>
      <c r="F294" s="32">
        <v>4518</v>
      </c>
      <c r="G294" s="27">
        <v>97</v>
      </c>
      <c r="H294" s="12">
        <v>239</v>
      </c>
      <c r="I294" s="12">
        <v>1980</v>
      </c>
      <c r="J294" s="17">
        <v>1191</v>
      </c>
      <c r="K294" s="13">
        <v>0</v>
      </c>
      <c r="L294" s="52">
        <v>0</v>
      </c>
      <c r="M294" s="53">
        <v>0</v>
      </c>
      <c r="N294" s="27">
        <f t="shared" si="4"/>
        <v>148675</v>
      </c>
    </row>
    <row r="295" spans="1:14" ht="25.5" x14ac:dyDescent="0.25">
      <c r="A295" s="14" t="s">
        <v>577</v>
      </c>
      <c r="B295" s="9" t="s">
        <v>578</v>
      </c>
      <c r="C295" s="15">
        <v>159088</v>
      </c>
      <c r="D295" s="11">
        <v>59031</v>
      </c>
      <c r="E295" s="27">
        <v>2716.5</v>
      </c>
      <c r="F295" s="32">
        <v>5054</v>
      </c>
      <c r="G295" s="27">
        <v>605</v>
      </c>
      <c r="H295" s="12">
        <v>285</v>
      </c>
      <c r="I295" s="12">
        <v>2552</v>
      </c>
      <c r="J295" s="17">
        <v>3008</v>
      </c>
      <c r="K295" s="13">
        <v>0</v>
      </c>
      <c r="L295" s="52">
        <v>0</v>
      </c>
      <c r="M295" s="53">
        <v>0</v>
      </c>
      <c r="N295" s="27">
        <f t="shared" si="4"/>
        <v>232339.5</v>
      </c>
    </row>
    <row r="296" spans="1:14" x14ac:dyDescent="0.25">
      <c r="A296" s="14" t="s">
        <v>579</v>
      </c>
      <c r="B296" s="9" t="s">
        <v>580</v>
      </c>
      <c r="C296" s="15">
        <v>382052</v>
      </c>
      <c r="D296" s="11">
        <v>169855</v>
      </c>
      <c r="E296" s="27">
        <v>6428</v>
      </c>
      <c r="F296" s="32">
        <v>16619</v>
      </c>
      <c r="G296" s="27">
        <v>525</v>
      </c>
      <c r="H296" s="12">
        <v>896</v>
      </c>
      <c r="I296" s="12">
        <v>9749</v>
      </c>
      <c r="J296" s="17">
        <v>5279</v>
      </c>
      <c r="K296" s="13">
        <v>0</v>
      </c>
      <c r="L296" s="52">
        <v>0</v>
      </c>
      <c r="M296" s="53">
        <v>0</v>
      </c>
      <c r="N296" s="27">
        <f t="shared" si="4"/>
        <v>591403</v>
      </c>
    </row>
    <row r="297" spans="1:14" x14ac:dyDescent="0.25">
      <c r="A297" s="14" t="s">
        <v>581</v>
      </c>
      <c r="B297" s="9" t="s">
        <v>582</v>
      </c>
      <c r="C297" s="15">
        <v>243972</v>
      </c>
      <c r="D297" s="11">
        <v>102383</v>
      </c>
      <c r="E297" s="27">
        <v>3724</v>
      </c>
      <c r="F297" s="32">
        <v>8172</v>
      </c>
      <c r="G297" s="27">
        <v>712</v>
      </c>
      <c r="H297" s="12">
        <v>431</v>
      </c>
      <c r="I297" s="12">
        <v>9932</v>
      </c>
      <c r="J297" s="17">
        <v>5836</v>
      </c>
      <c r="K297" s="13">
        <v>0</v>
      </c>
      <c r="L297" s="52">
        <v>0</v>
      </c>
      <c r="M297" s="53">
        <v>0</v>
      </c>
      <c r="N297" s="27">
        <f t="shared" si="4"/>
        <v>375162</v>
      </c>
    </row>
    <row r="298" spans="1:14" x14ac:dyDescent="0.25">
      <c r="A298" s="14" t="s">
        <v>583</v>
      </c>
      <c r="B298" s="9" t="s">
        <v>584</v>
      </c>
      <c r="C298" s="15">
        <v>260740</v>
      </c>
      <c r="D298" s="11">
        <v>96496</v>
      </c>
      <c r="E298" s="27">
        <v>4140</v>
      </c>
      <c r="F298" s="32">
        <v>10325</v>
      </c>
      <c r="G298" s="27">
        <v>468</v>
      </c>
      <c r="H298" s="12">
        <v>580</v>
      </c>
      <c r="I298" s="12">
        <v>8646</v>
      </c>
      <c r="J298" s="17">
        <v>4782</v>
      </c>
      <c r="K298" s="13">
        <v>0</v>
      </c>
      <c r="L298" s="52">
        <v>0</v>
      </c>
      <c r="M298" s="53">
        <v>0</v>
      </c>
      <c r="N298" s="27">
        <f t="shared" si="4"/>
        <v>386177</v>
      </c>
    </row>
    <row r="299" spans="1:14" x14ac:dyDescent="0.25">
      <c r="A299" s="14" t="s">
        <v>585</v>
      </c>
      <c r="B299" s="9" t="s">
        <v>586</v>
      </c>
      <c r="C299" s="15">
        <v>89150</v>
      </c>
      <c r="D299" s="11">
        <v>33055</v>
      </c>
      <c r="E299" s="27">
        <v>1555</v>
      </c>
      <c r="F299" s="32">
        <v>3685</v>
      </c>
      <c r="G299" s="27">
        <v>181</v>
      </c>
      <c r="H299" s="12">
        <v>226</v>
      </c>
      <c r="I299" s="12">
        <v>776</v>
      </c>
      <c r="J299" s="17">
        <v>1020</v>
      </c>
      <c r="K299" s="13">
        <v>0</v>
      </c>
      <c r="L299" s="52">
        <v>0</v>
      </c>
      <c r="M299" s="53">
        <v>0</v>
      </c>
      <c r="N299" s="27">
        <f t="shared" si="4"/>
        <v>129648</v>
      </c>
    </row>
    <row r="300" spans="1:14" x14ac:dyDescent="0.25">
      <c r="A300" s="14" t="s">
        <v>587</v>
      </c>
      <c r="B300" s="9" t="s">
        <v>588</v>
      </c>
      <c r="C300" s="15">
        <v>94474</v>
      </c>
      <c r="D300" s="11">
        <v>62808</v>
      </c>
      <c r="E300" s="27">
        <v>1625</v>
      </c>
      <c r="F300" s="32">
        <v>4573</v>
      </c>
      <c r="G300" s="27">
        <v>41</v>
      </c>
      <c r="H300" s="12">
        <v>245</v>
      </c>
      <c r="I300" s="12">
        <v>1633</v>
      </c>
      <c r="J300" s="17">
        <v>908</v>
      </c>
      <c r="K300" s="13">
        <v>0</v>
      </c>
      <c r="L300" s="52">
        <v>0</v>
      </c>
      <c r="M300" s="53">
        <v>0</v>
      </c>
      <c r="N300" s="27">
        <f t="shared" si="4"/>
        <v>166307</v>
      </c>
    </row>
    <row r="301" spans="1:14" x14ac:dyDescent="0.25">
      <c r="A301" s="14" t="s">
        <v>589</v>
      </c>
      <c r="B301" s="9" t="s">
        <v>590</v>
      </c>
      <c r="C301" s="15">
        <v>125554</v>
      </c>
      <c r="D301" s="11">
        <v>55096</v>
      </c>
      <c r="E301" s="27">
        <v>2102</v>
      </c>
      <c r="F301" s="32">
        <v>5569</v>
      </c>
      <c r="G301" s="27">
        <v>144</v>
      </c>
      <c r="H301" s="12">
        <v>300</v>
      </c>
      <c r="I301" s="12">
        <v>3001</v>
      </c>
      <c r="J301" s="17">
        <v>1740</v>
      </c>
      <c r="K301" s="13">
        <v>0</v>
      </c>
      <c r="L301" s="52">
        <v>0</v>
      </c>
      <c r="M301" s="53">
        <v>0</v>
      </c>
      <c r="N301" s="27">
        <f t="shared" si="4"/>
        <v>193506</v>
      </c>
    </row>
    <row r="302" spans="1:14" x14ac:dyDescent="0.25">
      <c r="A302" s="14" t="s">
        <v>591</v>
      </c>
      <c r="B302" s="9" t="s">
        <v>592</v>
      </c>
      <c r="C302" s="15">
        <v>105356</v>
      </c>
      <c r="D302" s="11">
        <v>44226</v>
      </c>
      <c r="E302" s="27">
        <v>1684</v>
      </c>
      <c r="F302" s="32">
        <v>4256</v>
      </c>
      <c r="G302" s="27">
        <v>181</v>
      </c>
      <c r="H302" s="12">
        <v>223</v>
      </c>
      <c r="I302" s="12">
        <v>2521</v>
      </c>
      <c r="J302" s="17">
        <v>1645</v>
      </c>
      <c r="K302" s="13">
        <v>0</v>
      </c>
      <c r="L302" s="52">
        <v>0</v>
      </c>
      <c r="M302" s="53">
        <v>0</v>
      </c>
      <c r="N302" s="27">
        <f t="shared" si="4"/>
        <v>160092</v>
      </c>
    </row>
    <row r="303" spans="1:14" x14ac:dyDescent="0.25">
      <c r="A303" s="14" t="s">
        <v>593</v>
      </c>
      <c r="B303" s="9" t="s">
        <v>594</v>
      </c>
      <c r="C303" s="15">
        <v>268736</v>
      </c>
      <c r="D303" s="11">
        <v>57268</v>
      </c>
      <c r="E303" s="27">
        <v>4180</v>
      </c>
      <c r="F303" s="32">
        <v>9433</v>
      </c>
      <c r="G303" s="27">
        <v>718</v>
      </c>
      <c r="H303" s="12">
        <v>510</v>
      </c>
      <c r="I303" s="12">
        <v>11290</v>
      </c>
      <c r="J303" s="17">
        <v>6435</v>
      </c>
      <c r="K303" s="13">
        <v>0</v>
      </c>
      <c r="L303" s="52">
        <v>0</v>
      </c>
      <c r="M303" s="53">
        <v>0</v>
      </c>
      <c r="N303" s="27">
        <f t="shared" si="4"/>
        <v>358570</v>
      </c>
    </row>
    <row r="304" spans="1:14" ht="25.5" x14ac:dyDescent="0.25">
      <c r="A304" s="14" t="s">
        <v>595</v>
      </c>
      <c r="B304" s="9" t="s">
        <v>596</v>
      </c>
      <c r="C304" s="15">
        <v>141504</v>
      </c>
      <c r="D304" s="11">
        <v>56235</v>
      </c>
      <c r="E304" s="27">
        <v>2343</v>
      </c>
      <c r="F304" s="32">
        <v>5910</v>
      </c>
      <c r="G304" s="27">
        <v>232</v>
      </c>
      <c r="H304" s="12">
        <v>318</v>
      </c>
      <c r="I304" s="12">
        <v>3971</v>
      </c>
      <c r="J304" s="17">
        <v>2271</v>
      </c>
      <c r="K304" s="13">
        <v>0</v>
      </c>
      <c r="L304" s="52">
        <v>0</v>
      </c>
      <c r="M304" s="53">
        <v>0</v>
      </c>
      <c r="N304" s="27">
        <f t="shared" si="4"/>
        <v>212784</v>
      </c>
    </row>
    <row r="305" spans="1:14" x14ac:dyDescent="0.25">
      <c r="A305" s="14" t="s">
        <v>597</v>
      </c>
      <c r="B305" s="9" t="s">
        <v>598</v>
      </c>
      <c r="C305" s="15">
        <v>1148262</v>
      </c>
      <c r="D305" s="11">
        <v>395745</v>
      </c>
      <c r="E305" s="27">
        <v>14258</v>
      </c>
      <c r="F305" s="32">
        <v>27045</v>
      </c>
      <c r="G305" s="27">
        <v>4974</v>
      </c>
      <c r="H305" s="12">
        <v>1494</v>
      </c>
      <c r="I305" s="12">
        <v>34349</v>
      </c>
      <c r="J305" s="17">
        <v>37378</v>
      </c>
      <c r="K305" s="13">
        <v>0</v>
      </c>
      <c r="L305" s="51">
        <v>1485478</v>
      </c>
      <c r="M305" s="53">
        <v>0</v>
      </c>
      <c r="N305" s="27">
        <f t="shared" si="4"/>
        <v>3148983</v>
      </c>
    </row>
    <row r="306" spans="1:14" x14ac:dyDescent="0.25">
      <c r="A306" s="14" t="s">
        <v>599</v>
      </c>
      <c r="B306" s="9" t="s">
        <v>600</v>
      </c>
      <c r="C306" s="15">
        <v>446886</v>
      </c>
      <c r="D306" s="11">
        <v>167529</v>
      </c>
      <c r="E306" s="27">
        <v>6653</v>
      </c>
      <c r="F306" s="32">
        <v>11365</v>
      </c>
      <c r="G306" s="27">
        <v>1974</v>
      </c>
      <c r="H306" s="12">
        <v>582</v>
      </c>
      <c r="I306" s="12">
        <v>15955</v>
      </c>
      <c r="J306" s="17">
        <v>12819</v>
      </c>
      <c r="K306" s="13">
        <v>0</v>
      </c>
      <c r="L306" s="52">
        <v>0</v>
      </c>
      <c r="M306" s="53">
        <v>0</v>
      </c>
      <c r="N306" s="27">
        <f t="shared" si="4"/>
        <v>663763</v>
      </c>
    </row>
    <row r="307" spans="1:14" x14ac:dyDescent="0.25">
      <c r="A307" s="14" t="s">
        <v>601</v>
      </c>
      <c r="B307" s="9" t="s">
        <v>602</v>
      </c>
      <c r="C307" s="15">
        <v>771236</v>
      </c>
      <c r="D307" s="11">
        <v>321757</v>
      </c>
      <c r="E307" s="27">
        <v>11078</v>
      </c>
      <c r="F307" s="32">
        <v>21663</v>
      </c>
      <c r="G307" s="27">
        <v>2749</v>
      </c>
      <c r="H307" s="12">
        <v>1226</v>
      </c>
      <c r="I307" s="12">
        <v>22008</v>
      </c>
      <c r="J307" s="17">
        <v>17858</v>
      </c>
      <c r="K307" s="13">
        <v>0</v>
      </c>
      <c r="L307" s="52">
        <v>0</v>
      </c>
      <c r="M307" s="53">
        <v>0</v>
      </c>
      <c r="N307" s="27">
        <f t="shared" si="4"/>
        <v>1169575</v>
      </c>
    </row>
    <row r="308" spans="1:14" ht="25.5" x14ac:dyDescent="0.25">
      <c r="A308" s="14" t="s">
        <v>603</v>
      </c>
      <c r="B308" s="9" t="s">
        <v>604</v>
      </c>
      <c r="C308" s="15">
        <v>123156</v>
      </c>
      <c r="D308" s="11">
        <v>46789</v>
      </c>
      <c r="E308" s="27">
        <v>2001</v>
      </c>
      <c r="F308" s="32">
        <v>4411</v>
      </c>
      <c r="G308" s="27">
        <v>348</v>
      </c>
      <c r="H308" s="12">
        <v>240</v>
      </c>
      <c r="I308" s="12">
        <v>2358</v>
      </c>
      <c r="J308" s="17">
        <v>2091</v>
      </c>
      <c r="K308" s="13">
        <v>0</v>
      </c>
      <c r="L308" s="51">
        <v>2929</v>
      </c>
      <c r="M308" s="53">
        <v>0</v>
      </c>
      <c r="N308" s="27">
        <f t="shared" si="4"/>
        <v>184323</v>
      </c>
    </row>
    <row r="309" spans="1:14" x14ac:dyDescent="0.25">
      <c r="A309" s="14" t="s">
        <v>605</v>
      </c>
      <c r="B309" s="9" t="s">
        <v>606</v>
      </c>
      <c r="C309" s="15">
        <v>186688</v>
      </c>
      <c r="D309" s="11">
        <v>59491</v>
      </c>
      <c r="E309" s="27">
        <v>2996</v>
      </c>
      <c r="F309" s="32">
        <v>6727</v>
      </c>
      <c r="G309" s="27">
        <v>499</v>
      </c>
      <c r="H309" s="12">
        <v>373</v>
      </c>
      <c r="I309" s="12">
        <v>7197</v>
      </c>
      <c r="J309" s="17">
        <v>4087</v>
      </c>
      <c r="K309" s="13">
        <v>0</v>
      </c>
      <c r="L309" s="52">
        <v>0</v>
      </c>
      <c r="M309" s="53">
        <v>0</v>
      </c>
      <c r="N309" s="27">
        <f t="shared" si="4"/>
        <v>268058</v>
      </c>
    </row>
    <row r="310" spans="1:14" ht="25.5" x14ac:dyDescent="0.25">
      <c r="A310" s="14" t="s">
        <v>607</v>
      </c>
      <c r="B310" s="9" t="s">
        <v>608</v>
      </c>
      <c r="C310" s="15">
        <v>888898</v>
      </c>
      <c r="D310" s="11">
        <v>271928</v>
      </c>
      <c r="E310" s="27">
        <v>13219</v>
      </c>
      <c r="F310" s="32">
        <v>23018</v>
      </c>
      <c r="G310" s="27">
        <v>3787</v>
      </c>
      <c r="H310" s="12">
        <v>1283</v>
      </c>
      <c r="I310" s="12">
        <v>31849</v>
      </c>
      <c r="J310" s="17">
        <v>23856</v>
      </c>
      <c r="K310" s="13">
        <v>0</v>
      </c>
      <c r="L310" s="51">
        <v>69056</v>
      </c>
      <c r="M310" s="53">
        <v>0</v>
      </c>
      <c r="N310" s="27">
        <f t="shared" si="4"/>
        <v>1326894</v>
      </c>
    </row>
    <row r="311" spans="1:14" x14ac:dyDescent="0.25">
      <c r="A311" s="14" t="s">
        <v>609</v>
      </c>
      <c r="B311" s="9" t="s">
        <v>610</v>
      </c>
      <c r="C311" s="15">
        <v>121852</v>
      </c>
      <c r="D311" s="11">
        <v>48828</v>
      </c>
      <c r="E311" s="27">
        <v>2053</v>
      </c>
      <c r="F311" s="32">
        <v>5491</v>
      </c>
      <c r="G311" s="27">
        <v>124</v>
      </c>
      <c r="H311" s="12">
        <v>302</v>
      </c>
      <c r="I311" s="12">
        <v>2777</v>
      </c>
      <c r="J311" s="17">
        <v>1620</v>
      </c>
      <c r="K311" s="13">
        <v>0</v>
      </c>
      <c r="L311" s="52">
        <v>0</v>
      </c>
      <c r="M311" s="53">
        <v>0</v>
      </c>
      <c r="N311" s="27">
        <f t="shared" si="4"/>
        <v>183047</v>
      </c>
    </row>
    <row r="312" spans="1:14" x14ac:dyDescent="0.25">
      <c r="A312" s="14" t="s">
        <v>611</v>
      </c>
      <c r="B312" s="9" t="s">
        <v>612</v>
      </c>
      <c r="C312" s="15">
        <v>369362</v>
      </c>
      <c r="D312" s="11">
        <v>95966</v>
      </c>
      <c r="E312" s="27">
        <v>5442</v>
      </c>
      <c r="F312" s="32">
        <v>11248</v>
      </c>
      <c r="G312" s="27">
        <v>1235</v>
      </c>
      <c r="H312" s="12">
        <v>615</v>
      </c>
      <c r="I312" s="12">
        <v>18068</v>
      </c>
      <c r="J312" s="17">
        <v>10231</v>
      </c>
      <c r="K312" s="13">
        <v>0</v>
      </c>
      <c r="L312" s="52">
        <v>0</v>
      </c>
      <c r="M312" s="53">
        <v>0</v>
      </c>
      <c r="N312" s="27">
        <f t="shared" si="4"/>
        <v>512167</v>
      </c>
    </row>
    <row r="313" spans="1:14" x14ac:dyDescent="0.25">
      <c r="A313" s="14" t="s">
        <v>613</v>
      </c>
      <c r="B313" s="9" t="s">
        <v>614</v>
      </c>
      <c r="C313" s="15">
        <v>273658</v>
      </c>
      <c r="D313" s="11">
        <v>137122</v>
      </c>
      <c r="E313" s="27">
        <v>4419.5</v>
      </c>
      <c r="F313" s="32">
        <v>11234</v>
      </c>
      <c r="G313" s="27">
        <v>416</v>
      </c>
      <c r="H313" s="12">
        <v>618</v>
      </c>
      <c r="I313" s="12">
        <v>3930</v>
      </c>
      <c r="J313" s="17">
        <v>3239</v>
      </c>
      <c r="K313" s="13">
        <v>0</v>
      </c>
      <c r="L313" s="52">
        <v>0</v>
      </c>
      <c r="M313" s="53">
        <v>0</v>
      </c>
      <c r="N313" s="27">
        <f t="shared" si="4"/>
        <v>434636.5</v>
      </c>
    </row>
    <row r="314" spans="1:14" x14ac:dyDescent="0.25">
      <c r="A314" s="14" t="s">
        <v>615</v>
      </c>
      <c r="B314" s="9" t="s">
        <v>616</v>
      </c>
      <c r="C314" s="15">
        <v>313566</v>
      </c>
      <c r="D314" s="11">
        <v>65668</v>
      </c>
      <c r="E314" s="27">
        <v>4581</v>
      </c>
      <c r="F314" s="32">
        <v>10857</v>
      </c>
      <c r="G314" s="27">
        <v>754</v>
      </c>
      <c r="H314" s="12">
        <v>549</v>
      </c>
      <c r="I314" s="12">
        <v>13015</v>
      </c>
      <c r="J314" s="17">
        <v>6898</v>
      </c>
      <c r="K314" s="13">
        <v>0</v>
      </c>
      <c r="L314" s="51">
        <v>19584</v>
      </c>
      <c r="M314" s="53">
        <v>0</v>
      </c>
      <c r="N314" s="27">
        <f t="shared" si="4"/>
        <v>435472</v>
      </c>
    </row>
    <row r="315" spans="1:14" x14ac:dyDescent="0.25">
      <c r="A315" s="14" t="s">
        <v>617</v>
      </c>
      <c r="B315" s="9" t="s">
        <v>618</v>
      </c>
      <c r="C315" s="15">
        <v>107792</v>
      </c>
      <c r="D315" s="11">
        <v>34138</v>
      </c>
      <c r="E315" s="27">
        <v>1739</v>
      </c>
      <c r="F315" s="32">
        <v>4304</v>
      </c>
      <c r="G315" s="27">
        <v>200</v>
      </c>
      <c r="H315" s="12">
        <v>235</v>
      </c>
      <c r="I315" s="12">
        <v>2858</v>
      </c>
      <c r="J315" s="17">
        <v>1808</v>
      </c>
      <c r="K315" s="13">
        <v>0</v>
      </c>
      <c r="L315" s="52">
        <v>0</v>
      </c>
      <c r="M315" s="53">
        <v>0</v>
      </c>
      <c r="N315" s="27">
        <f t="shared" si="4"/>
        <v>153074</v>
      </c>
    </row>
    <row r="316" spans="1:14" ht="25.5" x14ac:dyDescent="0.25">
      <c r="A316" s="14" t="s">
        <v>619</v>
      </c>
      <c r="B316" s="9" t="s">
        <v>620</v>
      </c>
      <c r="C316" s="15">
        <v>115492</v>
      </c>
      <c r="D316" s="11">
        <v>45726</v>
      </c>
      <c r="E316" s="27">
        <v>1933</v>
      </c>
      <c r="F316" s="32">
        <v>4587</v>
      </c>
      <c r="G316" s="27">
        <v>251</v>
      </c>
      <c r="H316" s="12">
        <v>246</v>
      </c>
      <c r="I316" s="12">
        <v>2174</v>
      </c>
      <c r="J316" s="17">
        <v>1671</v>
      </c>
      <c r="K316" s="13">
        <v>0</v>
      </c>
      <c r="L316" s="52">
        <v>0</v>
      </c>
      <c r="M316" s="53">
        <v>0</v>
      </c>
      <c r="N316" s="27">
        <f t="shared" si="4"/>
        <v>172080</v>
      </c>
    </row>
    <row r="317" spans="1:14" ht="25.5" x14ac:dyDescent="0.25">
      <c r="A317" s="14" t="s">
        <v>621</v>
      </c>
      <c r="B317" s="9" t="s">
        <v>622</v>
      </c>
      <c r="C317" s="15">
        <v>287168</v>
      </c>
      <c r="D317" s="11">
        <v>118001</v>
      </c>
      <c r="E317" s="27">
        <v>4167.5</v>
      </c>
      <c r="F317" s="32">
        <v>8039</v>
      </c>
      <c r="G317" s="27">
        <v>1073</v>
      </c>
      <c r="H317" s="12">
        <v>401</v>
      </c>
      <c r="I317" s="12">
        <v>9759</v>
      </c>
      <c r="J317" s="17">
        <v>7447</v>
      </c>
      <c r="K317" s="13">
        <v>0</v>
      </c>
      <c r="L317" s="52">
        <v>0</v>
      </c>
      <c r="M317" s="53">
        <v>0</v>
      </c>
      <c r="N317" s="27">
        <f t="shared" si="4"/>
        <v>436055.5</v>
      </c>
    </row>
    <row r="318" spans="1:14" x14ac:dyDescent="0.25">
      <c r="A318" s="14" t="s">
        <v>623</v>
      </c>
      <c r="B318" s="9" t="s">
        <v>624</v>
      </c>
      <c r="C318" s="15">
        <v>129091</v>
      </c>
      <c r="D318" s="11">
        <v>91264</v>
      </c>
      <c r="E318" s="27">
        <v>2017</v>
      </c>
      <c r="F318" s="32">
        <v>9678</v>
      </c>
      <c r="G318" s="27">
        <v>542</v>
      </c>
      <c r="H318" s="12">
        <v>522</v>
      </c>
      <c r="I318" s="12">
        <v>10371</v>
      </c>
      <c r="J318" s="17">
        <v>5373</v>
      </c>
      <c r="K318" s="13">
        <v>0</v>
      </c>
      <c r="L318" s="51">
        <v>47397</v>
      </c>
      <c r="M318" s="53">
        <v>0</v>
      </c>
      <c r="N318" s="27">
        <f t="shared" si="4"/>
        <v>296255</v>
      </c>
    </row>
    <row r="319" spans="1:14" x14ac:dyDescent="0.25">
      <c r="A319" s="14" t="s">
        <v>625</v>
      </c>
      <c r="B319" s="9" t="s">
        <v>626</v>
      </c>
      <c r="C319" s="15">
        <v>618140</v>
      </c>
      <c r="D319" s="11">
        <v>114525</v>
      </c>
      <c r="E319" s="27">
        <v>9542.5</v>
      </c>
      <c r="F319" s="32">
        <v>16180</v>
      </c>
      <c r="G319" s="27">
        <v>2767</v>
      </c>
      <c r="H319" s="12">
        <v>874</v>
      </c>
      <c r="I319" s="12">
        <v>26132</v>
      </c>
      <c r="J319" s="17">
        <v>18106</v>
      </c>
      <c r="K319" s="13">
        <v>0</v>
      </c>
      <c r="L319" s="52">
        <v>0</v>
      </c>
      <c r="M319" s="53">
        <v>0</v>
      </c>
      <c r="N319" s="27">
        <f t="shared" si="4"/>
        <v>806266.5</v>
      </c>
    </row>
    <row r="320" spans="1:14" x14ac:dyDescent="0.25">
      <c r="A320" s="14" t="s">
        <v>627</v>
      </c>
      <c r="B320" s="9" t="s">
        <v>628</v>
      </c>
      <c r="C320" s="15">
        <v>269590</v>
      </c>
      <c r="D320" s="11">
        <v>169299</v>
      </c>
      <c r="E320" s="27">
        <v>3896</v>
      </c>
      <c r="F320" s="32">
        <v>8163</v>
      </c>
      <c r="G320" s="27">
        <v>861</v>
      </c>
      <c r="H320" s="12">
        <v>405</v>
      </c>
      <c r="I320" s="12">
        <v>8421</v>
      </c>
      <c r="J320" s="17">
        <v>5870</v>
      </c>
      <c r="K320" s="13">
        <v>0</v>
      </c>
      <c r="L320" s="51">
        <v>21568</v>
      </c>
      <c r="M320" s="53">
        <v>0</v>
      </c>
      <c r="N320" s="27">
        <f t="shared" si="4"/>
        <v>488073</v>
      </c>
    </row>
    <row r="321" spans="1:14" x14ac:dyDescent="0.25">
      <c r="A321" s="14" t="s">
        <v>629</v>
      </c>
      <c r="B321" s="9" t="s">
        <v>630</v>
      </c>
      <c r="C321" s="15">
        <v>675922</v>
      </c>
      <c r="D321" s="11">
        <v>268047</v>
      </c>
      <c r="E321" s="27">
        <v>10360.5</v>
      </c>
      <c r="F321" s="32">
        <v>20952</v>
      </c>
      <c r="G321" s="27">
        <v>2329</v>
      </c>
      <c r="H321" s="12">
        <v>1158</v>
      </c>
      <c r="I321" s="12">
        <v>35483</v>
      </c>
      <c r="J321" s="17">
        <v>18466</v>
      </c>
      <c r="K321" s="13">
        <v>0</v>
      </c>
      <c r="L321" s="52">
        <v>0</v>
      </c>
      <c r="M321" s="53">
        <v>0</v>
      </c>
      <c r="N321" s="27">
        <f t="shared" si="4"/>
        <v>1032717.5</v>
      </c>
    </row>
    <row r="322" spans="1:14" x14ac:dyDescent="0.25">
      <c r="A322" s="14" t="s">
        <v>631</v>
      </c>
      <c r="B322" s="9" t="s">
        <v>632</v>
      </c>
      <c r="C322" s="15">
        <v>459602</v>
      </c>
      <c r="D322" s="11">
        <v>140422</v>
      </c>
      <c r="E322" s="27">
        <v>6639</v>
      </c>
      <c r="F322" s="32">
        <v>11184</v>
      </c>
      <c r="G322" s="27">
        <v>2069</v>
      </c>
      <c r="H322" s="12">
        <v>590</v>
      </c>
      <c r="I322" s="12">
        <v>23182</v>
      </c>
      <c r="J322" s="17">
        <v>14439</v>
      </c>
      <c r="K322" s="13">
        <v>0</v>
      </c>
      <c r="L322" s="51">
        <v>111</v>
      </c>
      <c r="M322" s="53">
        <v>0</v>
      </c>
      <c r="N322" s="27">
        <f t="shared" si="4"/>
        <v>658238</v>
      </c>
    </row>
    <row r="323" spans="1:14" ht="25.5" x14ac:dyDescent="0.25">
      <c r="A323" s="14" t="s">
        <v>633</v>
      </c>
      <c r="B323" s="9" t="s">
        <v>634</v>
      </c>
      <c r="C323" s="15">
        <v>115808</v>
      </c>
      <c r="D323" s="11">
        <v>54412</v>
      </c>
      <c r="E323" s="27">
        <v>1923</v>
      </c>
      <c r="F323" s="32">
        <v>5202</v>
      </c>
      <c r="G323" s="27">
        <v>114</v>
      </c>
      <c r="H323" s="12">
        <v>276</v>
      </c>
      <c r="I323" s="12">
        <v>1552</v>
      </c>
      <c r="J323" s="17">
        <v>1114</v>
      </c>
      <c r="K323" s="13">
        <v>0</v>
      </c>
      <c r="L323" s="52">
        <v>0</v>
      </c>
      <c r="M323" s="53">
        <v>0</v>
      </c>
      <c r="N323" s="27">
        <f t="shared" si="4"/>
        <v>180401</v>
      </c>
    </row>
    <row r="324" spans="1:14" x14ac:dyDescent="0.25">
      <c r="A324" s="14" t="s">
        <v>635</v>
      </c>
      <c r="B324" s="9" t="s">
        <v>636</v>
      </c>
      <c r="C324" s="15">
        <v>638394</v>
      </c>
      <c r="D324" s="11">
        <v>88649</v>
      </c>
      <c r="E324" s="27">
        <v>9562</v>
      </c>
      <c r="F324" s="32">
        <v>18863</v>
      </c>
      <c r="G324" s="27">
        <v>2333</v>
      </c>
      <c r="H324" s="12">
        <v>1021</v>
      </c>
      <c r="I324" s="12">
        <v>35973</v>
      </c>
      <c r="J324" s="17">
        <v>18998</v>
      </c>
      <c r="K324" s="13">
        <v>0</v>
      </c>
      <c r="L324" s="52">
        <v>0</v>
      </c>
      <c r="M324" s="53">
        <v>0</v>
      </c>
      <c r="N324" s="27">
        <f t="shared" si="4"/>
        <v>813793</v>
      </c>
    </row>
    <row r="325" spans="1:14" x14ac:dyDescent="0.25">
      <c r="A325" s="14" t="s">
        <v>637</v>
      </c>
      <c r="B325" s="9" t="s">
        <v>638</v>
      </c>
      <c r="C325" s="15">
        <v>119636</v>
      </c>
      <c r="D325" s="11">
        <v>52701</v>
      </c>
      <c r="E325" s="27">
        <v>2056</v>
      </c>
      <c r="F325" s="32">
        <v>5725</v>
      </c>
      <c r="G325" s="27">
        <v>66</v>
      </c>
      <c r="H325" s="12">
        <v>309</v>
      </c>
      <c r="I325" s="12">
        <v>2154</v>
      </c>
      <c r="J325" s="17">
        <v>1208</v>
      </c>
      <c r="K325" s="13">
        <v>0</v>
      </c>
      <c r="L325" s="52">
        <v>0</v>
      </c>
      <c r="M325" s="53">
        <v>0</v>
      </c>
      <c r="N325" s="27">
        <f t="shared" si="4"/>
        <v>183855</v>
      </c>
    </row>
    <row r="326" spans="1:14" x14ac:dyDescent="0.25">
      <c r="A326" s="14" t="s">
        <v>639</v>
      </c>
      <c r="B326" s="9" t="s">
        <v>640</v>
      </c>
      <c r="C326" s="15">
        <v>157110</v>
      </c>
      <c r="D326" s="11">
        <v>79564</v>
      </c>
      <c r="E326" s="27">
        <v>2296</v>
      </c>
      <c r="F326" s="32">
        <v>5892</v>
      </c>
      <c r="G326" s="27">
        <v>263</v>
      </c>
      <c r="H326" s="12">
        <v>356</v>
      </c>
      <c r="I326" s="12">
        <v>3950</v>
      </c>
      <c r="J326" s="17">
        <v>2519</v>
      </c>
      <c r="K326" s="13">
        <v>0</v>
      </c>
      <c r="L326" s="52">
        <v>0</v>
      </c>
      <c r="M326" s="53">
        <v>0</v>
      </c>
      <c r="N326" s="27">
        <f t="shared" si="4"/>
        <v>251950</v>
      </c>
    </row>
    <row r="327" spans="1:14" x14ac:dyDescent="0.25">
      <c r="A327" s="14" t="s">
        <v>641</v>
      </c>
      <c r="B327" s="9" t="s">
        <v>642</v>
      </c>
      <c r="C327" s="15">
        <v>168430</v>
      </c>
      <c r="D327" s="11">
        <v>74772</v>
      </c>
      <c r="E327" s="27">
        <v>2687</v>
      </c>
      <c r="F327" s="32">
        <v>6861</v>
      </c>
      <c r="G327" s="27">
        <v>273</v>
      </c>
      <c r="H327" s="12">
        <v>369</v>
      </c>
      <c r="I327" s="12">
        <v>5186</v>
      </c>
      <c r="J327" s="17">
        <v>2699</v>
      </c>
      <c r="K327" s="13">
        <v>0</v>
      </c>
      <c r="L327" s="52">
        <v>0</v>
      </c>
      <c r="M327" s="53">
        <v>0</v>
      </c>
      <c r="N327" s="27">
        <f t="shared" si="4"/>
        <v>261277</v>
      </c>
    </row>
    <row r="328" spans="1:14" ht="25.5" x14ac:dyDescent="0.25">
      <c r="A328" s="14" t="s">
        <v>643</v>
      </c>
      <c r="B328" s="9" t="s">
        <v>644</v>
      </c>
      <c r="C328" s="15">
        <v>124362</v>
      </c>
      <c r="D328" s="11">
        <v>67017</v>
      </c>
      <c r="E328" s="27">
        <v>2156</v>
      </c>
      <c r="F328" s="32">
        <v>5884</v>
      </c>
      <c r="G328" s="27">
        <v>76</v>
      </c>
      <c r="H328" s="12">
        <v>389</v>
      </c>
      <c r="I328" s="12">
        <v>1786</v>
      </c>
      <c r="J328" s="17">
        <v>1165</v>
      </c>
      <c r="K328" s="13">
        <v>0</v>
      </c>
      <c r="L328" s="52">
        <v>0</v>
      </c>
      <c r="M328" s="53">
        <v>0</v>
      </c>
      <c r="N328" s="27">
        <f t="shared" si="4"/>
        <v>202835</v>
      </c>
    </row>
    <row r="329" spans="1:14" ht="25.5" x14ac:dyDescent="0.25">
      <c r="A329" s="14" t="s">
        <v>645</v>
      </c>
      <c r="B329" s="9" t="s">
        <v>646</v>
      </c>
      <c r="C329" s="15">
        <v>167618</v>
      </c>
      <c r="D329" s="11">
        <v>66019</v>
      </c>
      <c r="E329" s="27">
        <v>2711.5</v>
      </c>
      <c r="F329" s="32">
        <v>5996</v>
      </c>
      <c r="G329" s="27">
        <v>442</v>
      </c>
      <c r="H329" s="12">
        <v>333</v>
      </c>
      <c r="I329" s="12">
        <v>3256</v>
      </c>
      <c r="J329" s="17">
        <v>2785</v>
      </c>
      <c r="K329" s="13">
        <v>0</v>
      </c>
      <c r="L329" s="52">
        <v>0</v>
      </c>
      <c r="M329" s="53">
        <v>0</v>
      </c>
      <c r="N329" s="27">
        <f t="shared" si="4"/>
        <v>249160.5</v>
      </c>
    </row>
    <row r="330" spans="1:14" ht="25.5" x14ac:dyDescent="0.25">
      <c r="A330" s="14" t="s">
        <v>647</v>
      </c>
      <c r="B330" s="9" t="s">
        <v>648</v>
      </c>
      <c r="C330" s="15">
        <v>5535381</v>
      </c>
      <c r="D330" s="11">
        <v>1143182</v>
      </c>
      <c r="E330" s="27">
        <v>80832.5</v>
      </c>
      <c r="F330" s="32">
        <v>96223</v>
      </c>
      <c r="G330" s="27">
        <v>31451</v>
      </c>
      <c r="H330" s="12">
        <v>5823</v>
      </c>
      <c r="I330" s="12">
        <v>115094</v>
      </c>
      <c r="J330" s="17">
        <v>144817</v>
      </c>
      <c r="K330" s="13">
        <v>0</v>
      </c>
      <c r="L330" s="52">
        <v>0</v>
      </c>
      <c r="M330" s="53">
        <v>0</v>
      </c>
      <c r="N330" s="27">
        <f t="shared" si="4"/>
        <v>7152803.5</v>
      </c>
    </row>
    <row r="331" spans="1:14" ht="25.5" x14ac:dyDescent="0.25">
      <c r="A331" s="14" t="s">
        <v>649</v>
      </c>
      <c r="B331" s="9" t="s">
        <v>650</v>
      </c>
      <c r="C331" s="15">
        <v>86062</v>
      </c>
      <c r="D331" s="11">
        <v>24797</v>
      </c>
      <c r="E331" s="27">
        <v>1390</v>
      </c>
      <c r="F331" s="32">
        <v>3421</v>
      </c>
      <c r="G331" s="27">
        <v>164</v>
      </c>
      <c r="H331" s="12">
        <v>187</v>
      </c>
      <c r="I331" s="12">
        <v>2940</v>
      </c>
      <c r="J331" s="17">
        <v>1628</v>
      </c>
      <c r="K331" s="13">
        <v>0</v>
      </c>
      <c r="L331" s="52">
        <v>0</v>
      </c>
      <c r="M331" s="53">
        <v>0</v>
      </c>
      <c r="N331" s="27">
        <f t="shared" si="4"/>
        <v>120589</v>
      </c>
    </row>
    <row r="332" spans="1:14" x14ac:dyDescent="0.25">
      <c r="A332" s="14" t="s">
        <v>651</v>
      </c>
      <c r="B332" s="9" t="s">
        <v>652</v>
      </c>
      <c r="C332" s="15">
        <v>76796</v>
      </c>
      <c r="D332" s="11">
        <v>30216</v>
      </c>
      <c r="E332" s="27">
        <v>1284</v>
      </c>
      <c r="F332" s="32">
        <v>3390</v>
      </c>
      <c r="G332" s="27">
        <v>90</v>
      </c>
      <c r="H332" s="12">
        <v>182</v>
      </c>
      <c r="I332" s="12">
        <v>1786</v>
      </c>
      <c r="J332" s="17">
        <v>1054</v>
      </c>
      <c r="K332" s="13">
        <v>0</v>
      </c>
      <c r="L332" s="52">
        <v>0</v>
      </c>
      <c r="M332" s="53">
        <v>0</v>
      </c>
      <c r="N332" s="27">
        <f t="shared" si="4"/>
        <v>114798</v>
      </c>
    </row>
    <row r="333" spans="1:14" x14ac:dyDescent="0.25">
      <c r="A333" s="14" t="s">
        <v>653</v>
      </c>
      <c r="B333" s="9" t="s">
        <v>654</v>
      </c>
      <c r="C333" s="15">
        <v>106208</v>
      </c>
      <c r="D333" s="11">
        <v>42663</v>
      </c>
      <c r="E333" s="27">
        <v>1726</v>
      </c>
      <c r="F333" s="32">
        <v>4576</v>
      </c>
      <c r="G333" s="27">
        <v>127</v>
      </c>
      <c r="H333" s="12">
        <v>251</v>
      </c>
      <c r="I333" s="12">
        <v>1950</v>
      </c>
      <c r="J333" s="17">
        <v>1285</v>
      </c>
      <c r="K333" s="13">
        <v>0</v>
      </c>
      <c r="L333" s="52">
        <v>0</v>
      </c>
      <c r="M333" s="53">
        <v>0</v>
      </c>
      <c r="N333" s="27">
        <f t="shared" si="4"/>
        <v>158786</v>
      </c>
    </row>
    <row r="334" spans="1:14" ht="25.5" x14ac:dyDescent="0.25">
      <c r="A334" s="14" t="s">
        <v>655</v>
      </c>
      <c r="B334" s="9" t="s">
        <v>656</v>
      </c>
      <c r="C334" s="15">
        <v>122296</v>
      </c>
      <c r="D334" s="11">
        <v>56086</v>
      </c>
      <c r="E334" s="27">
        <v>2101</v>
      </c>
      <c r="F334" s="32">
        <v>5903</v>
      </c>
      <c r="G334" s="27">
        <v>59</v>
      </c>
      <c r="H334" s="12">
        <v>318</v>
      </c>
      <c r="I334" s="12">
        <v>2307</v>
      </c>
      <c r="J334" s="17">
        <v>1200</v>
      </c>
      <c r="K334" s="13">
        <v>0</v>
      </c>
      <c r="L334" s="52">
        <v>0</v>
      </c>
      <c r="M334" s="53">
        <v>0</v>
      </c>
      <c r="N334" s="27">
        <f t="shared" ref="N334:N397" si="5">SUM(C334:M334)</f>
        <v>190270</v>
      </c>
    </row>
    <row r="335" spans="1:14" x14ac:dyDescent="0.25">
      <c r="A335" s="14" t="s">
        <v>657</v>
      </c>
      <c r="B335" s="9" t="s">
        <v>658</v>
      </c>
      <c r="C335" s="15">
        <v>192360</v>
      </c>
      <c r="D335" s="11">
        <v>44937</v>
      </c>
      <c r="E335" s="27">
        <v>2968</v>
      </c>
      <c r="F335" s="32">
        <v>6894</v>
      </c>
      <c r="G335" s="27">
        <v>478</v>
      </c>
      <c r="H335" s="12">
        <v>358</v>
      </c>
      <c r="I335" s="12">
        <v>5655</v>
      </c>
      <c r="J335" s="17">
        <v>3685</v>
      </c>
      <c r="K335" s="13">
        <v>0</v>
      </c>
      <c r="L335" s="52">
        <v>0</v>
      </c>
      <c r="M335" s="53">
        <v>0</v>
      </c>
      <c r="N335" s="27">
        <f t="shared" si="5"/>
        <v>257335</v>
      </c>
    </row>
    <row r="336" spans="1:14" x14ac:dyDescent="0.25">
      <c r="A336" s="14" t="s">
        <v>659</v>
      </c>
      <c r="B336" s="9" t="s">
        <v>660</v>
      </c>
      <c r="C336" s="15">
        <v>2909364</v>
      </c>
      <c r="D336" s="11">
        <v>869213</v>
      </c>
      <c r="E336" s="27">
        <v>40452</v>
      </c>
      <c r="F336" s="32">
        <v>65777</v>
      </c>
      <c r="G336" s="27">
        <v>13243</v>
      </c>
      <c r="H336" s="12">
        <v>3637</v>
      </c>
      <c r="I336" s="12">
        <v>125475</v>
      </c>
      <c r="J336" s="17">
        <v>86016</v>
      </c>
      <c r="K336" s="13">
        <v>0</v>
      </c>
      <c r="L336" s="51">
        <v>154014</v>
      </c>
      <c r="M336" s="53">
        <v>0</v>
      </c>
      <c r="N336" s="27">
        <f t="shared" si="5"/>
        <v>4267191</v>
      </c>
    </row>
    <row r="337" spans="1:14" x14ac:dyDescent="0.25">
      <c r="A337" s="14" t="s">
        <v>661</v>
      </c>
      <c r="B337" s="9" t="s">
        <v>662</v>
      </c>
      <c r="C337" s="15">
        <v>780088</v>
      </c>
      <c r="D337" s="11">
        <v>195318</v>
      </c>
      <c r="E337" s="27">
        <v>11790</v>
      </c>
      <c r="F337" s="32">
        <v>19078</v>
      </c>
      <c r="G337" s="27">
        <v>3646</v>
      </c>
      <c r="H337" s="12">
        <v>989</v>
      </c>
      <c r="I337" s="12">
        <v>30522</v>
      </c>
      <c r="J337" s="17">
        <v>21697</v>
      </c>
      <c r="K337" s="13">
        <v>0</v>
      </c>
      <c r="L337" s="51">
        <v>4635</v>
      </c>
      <c r="M337" s="53">
        <v>0</v>
      </c>
      <c r="N337" s="27">
        <f t="shared" si="5"/>
        <v>1067763</v>
      </c>
    </row>
    <row r="338" spans="1:14" x14ac:dyDescent="0.25">
      <c r="A338" s="14" t="s">
        <v>663</v>
      </c>
      <c r="B338" s="9" t="s">
        <v>664</v>
      </c>
      <c r="C338" s="15">
        <v>398442</v>
      </c>
      <c r="D338" s="11">
        <v>188127</v>
      </c>
      <c r="E338" s="27">
        <v>6090.5</v>
      </c>
      <c r="F338" s="32">
        <v>12864</v>
      </c>
      <c r="G338" s="27">
        <v>1236</v>
      </c>
      <c r="H338" s="12">
        <v>696</v>
      </c>
      <c r="I338" s="12">
        <v>14944</v>
      </c>
      <c r="J338" s="17">
        <v>9006</v>
      </c>
      <c r="K338" s="13">
        <v>0</v>
      </c>
      <c r="L338" s="52">
        <v>0</v>
      </c>
      <c r="M338" s="53">
        <v>0</v>
      </c>
      <c r="N338" s="27">
        <f t="shared" si="5"/>
        <v>631405.5</v>
      </c>
    </row>
    <row r="339" spans="1:14" x14ac:dyDescent="0.25">
      <c r="A339" s="14" t="s">
        <v>665</v>
      </c>
      <c r="B339" s="9" t="s">
        <v>666</v>
      </c>
      <c r="C339" s="15">
        <v>1771886</v>
      </c>
      <c r="D339" s="11">
        <v>604981</v>
      </c>
      <c r="E339" s="27">
        <v>26917</v>
      </c>
      <c r="F339" s="32">
        <v>56781</v>
      </c>
      <c r="G339" s="27">
        <v>5414</v>
      </c>
      <c r="H339" s="12">
        <v>2996</v>
      </c>
      <c r="I339" s="12">
        <v>39096</v>
      </c>
      <c r="J339" s="17">
        <v>33154</v>
      </c>
      <c r="K339" s="13">
        <v>0</v>
      </c>
      <c r="L339" s="52">
        <v>0</v>
      </c>
      <c r="M339" s="53">
        <v>0</v>
      </c>
      <c r="N339" s="27">
        <f t="shared" si="5"/>
        <v>2541225</v>
      </c>
    </row>
    <row r="340" spans="1:14" x14ac:dyDescent="0.25">
      <c r="A340" s="14" t="s">
        <v>667</v>
      </c>
      <c r="B340" s="9" t="s">
        <v>668</v>
      </c>
      <c r="C340" s="15">
        <v>116618</v>
      </c>
      <c r="D340" s="11">
        <v>41064</v>
      </c>
      <c r="E340" s="27">
        <v>1929</v>
      </c>
      <c r="F340" s="32">
        <v>4970</v>
      </c>
      <c r="G340" s="27">
        <v>169</v>
      </c>
      <c r="H340" s="12">
        <v>268</v>
      </c>
      <c r="I340" s="12">
        <v>3563</v>
      </c>
      <c r="J340" s="17">
        <v>1851</v>
      </c>
      <c r="K340" s="13">
        <v>0</v>
      </c>
      <c r="L340" s="52">
        <v>0</v>
      </c>
      <c r="M340" s="53">
        <v>0</v>
      </c>
      <c r="N340" s="27">
        <f t="shared" si="5"/>
        <v>170432</v>
      </c>
    </row>
    <row r="341" spans="1:14" ht="25.5" x14ac:dyDescent="0.25">
      <c r="A341" s="14" t="s">
        <v>669</v>
      </c>
      <c r="B341" s="9" t="s">
        <v>670</v>
      </c>
      <c r="C341" s="15">
        <v>68916</v>
      </c>
      <c r="D341" s="11">
        <v>53272</v>
      </c>
      <c r="E341" s="27">
        <v>1116</v>
      </c>
      <c r="F341" s="32">
        <v>5641</v>
      </c>
      <c r="G341" s="27">
        <v>294</v>
      </c>
      <c r="H341" s="12">
        <v>305</v>
      </c>
      <c r="I341" s="12">
        <v>3440</v>
      </c>
      <c r="J341" s="17">
        <v>2099</v>
      </c>
      <c r="K341" s="13">
        <v>0</v>
      </c>
      <c r="L341" s="52">
        <v>0</v>
      </c>
      <c r="M341" s="53">
        <v>0</v>
      </c>
      <c r="N341" s="27">
        <f t="shared" si="5"/>
        <v>135083</v>
      </c>
    </row>
    <row r="342" spans="1:14" x14ac:dyDescent="0.25">
      <c r="A342" s="14" t="s">
        <v>671</v>
      </c>
      <c r="B342" s="9" t="s">
        <v>672</v>
      </c>
      <c r="C342" s="15">
        <v>274728</v>
      </c>
      <c r="D342" s="11">
        <v>55846</v>
      </c>
      <c r="E342" s="27">
        <v>4275</v>
      </c>
      <c r="F342" s="32">
        <v>9514</v>
      </c>
      <c r="G342" s="27">
        <v>766</v>
      </c>
      <c r="H342" s="12">
        <v>515</v>
      </c>
      <c r="I342" s="12">
        <v>11535</v>
      </c>
      <c r="J342" s="17">
        <v>6564</v>
      </c>
      <c r="K342" s="13">
        <v>0</v>
      </c>
      <c r="L342" s="52">
        <v>0</v>
      </c>
      <c r="M342" s="53">
        <v>0</v>
      </c>
      <c r="N342" s="27">
        <f t="shared" si="5"/>
        <v>363743</v>
      </c>
    </row>
    <row r="343" spans="1:14" x14ac:dyDescent="0.25">
      <c r="A343" s="14" t="s">
        <v>673</v>
      </c>
      <c r="B343" s="9" t="s">
        <v>674</v>
      </c>
      <c r="C343" s="15">
        <v>189542</v>
      </c>
      <c r="D343" s="11">
        <v>64740</v>
      </c>
      <c r="E343" s="27">
        <v>2952</v>
      </c>
      <c r="F343" s="32">
        <v>6104</v>
      </c>
      <c r="G343" s="27">
        <v>594</v>
      </c>
      <c r="H343" s="12">
        <v>305</v>
      </c>
      <c r="I343" s="12">
        <v>2389</v>
      </c>
      <c r="J343" s="17">
        <v>2948</v>
      </c>
      <c r="K343" s="13">
        <v>0</v>
      </c>
      <c r="L343" s="52">
        <v>0</v>
      </c>
      <c r="M343" s="53">
        <v>0</v>
      </c>
      <c r="N343" s="27">
        <f t="shared" si="5"/>
        <v>269574</v>
      </c>
    </row>
    <row r="344" spans="1:14" x14ac:dyDescent="0.25">
      <c r="A344" s="14" t="s">
        <v>675</v>
      </c>
      <c r="B344" s="9" t="s">
        <v>676</v>
      </c>
      <c r="C344" s="15">
        <v>59434</v>
      </c>
      <c r="D344" s="11">
        <v>25501</v>
      </c>
      <c r="E344" s="27">
        <v>1020</v>
      </c>
      <c r="F344" s="32">
        <v>2891</v>
      </c>
      <c r="G344" s="27">
        <v>22</v>
      </c>
      <c r="H344" s="12">
        <v>157</v>
      </c>
      <c r="I344" s="12">
        <v>888</v>
      </c>
      <c r="J344" s="17">
        <v>531</v>
      </c>
      <c r="K344" s="13">
        <v>0</v>
      </c>
      <c r="L344" s="52">
        <v>0</v>
      </c>
      <c r="M344" s="53">
        <v>0</v>
      </c>
      <c r="N344" s="27">
        <f t="shared" si="5"/>
        <v>90444</v>
      </c>
    </row>
    <row r="345" spans="1:14" x14ac:dyDescent="0.25">
      <c r="A345" s="14" t="s">
        <v>677</v>
      </c>
      <c r="B345" s="9" t="s">
        <v>678</v>
      </c>
      <c r="C345" s="15">
        <v>239026</v>
      </c>
      <c r="D345" s="11">
        <v>37788</v>
      </c>
      <c r="E345" s="27">
        <v>3672</v>
      </c>
      <c r="F345" s="32">
        <v>6719</v>
      </c>
      <c r="G345" s="27">
        <v>930</v>
      </c>
      <c r="H345" s="12">
        <v>429</v>
      </c>
      <c r="I345" s="12">
        <v>6451</v>
      </c>
      <c r="J345" s="17">
        <v>5536</v>
      </c>
      <c r="K345" s="13">
        <v>0</v>
      </c>
      <c r="L345" s="51">
        <v>3614</v>
      </c>
      <c r="M345" s="53">
        <v>0</v>
      </c>
      <c r="N345" s="27">
        <f t="shared" si="5"/>
        <v>304165</v>
      </c>
    </row>
    <row r="346" spans="1:14" ht="25.5" x14ac:dyDescent="0.25">
      <c r="A346" s="14" t="s">
        <v>679</v>
      </c>
      <c r="B346" s="9" t="s">
        <v>680</v>
      </c>
      <c r="C346" s="15">
        <v>2493164</v>
      </c>
      <c r="D346" s="11">
        <v>714863</v>
      </c>
      <c r="E346" s="27">
        <v>36457</v>
      </c>
      <c r="F346" s="32">
        <v>65166</v>
      </c>
      <c r="G346" s="27">
        <v>10470</v>
      </c>
      <c r="H346" s="12">
        <v>3426</v>
      </c>
      <c r="I346" s="12">
        <v>120575</v>
      </c>
      <c r="J346" s="17">
        <v>76025</v>
      </c>
      <c r="K346" s="13">
        <v>0</v>
      </c>
      <c r="L346" s="51">
        <v>61618</v>
      </c>
      <c r="M346" s="53">
        <v>0</v>
      </c>
      <c r="N346" s="27">
        <f t="shared" si="5"/>
        <v>3581764</v>
      </c>
    </row>
    <row r="347" spans="1:14" x14ac:dyDescent="0.25">
      <c r="A347" s="14" t="s">
        <v>681</v>
      </c>
      <c r="B347" s="9" t="s">
        <v>682</v>
      </c>
      <c r="C347" s="15">
        <v>122882</v>
      </c>
      <c r="D347" s="11">
        <v>50524</v>
      </c>
      <c r="E347" s="27">
        <v>2089</v>
      </c>
      <c r="F347" s="32">
        <v>5764</v>
      </c>
      <c r="G347" s="27">
        <v>85</v>
      </c>
      <c r="H347" s="12">
        <v>310</v>
      </c>
      <c r="I347" s="12">
        <v>2419</v>
      </c>
      <c r="J347" s="17">
        <v>1380</v>
      </c>
      <c r="K347" s="13">
        <v>0</v>
      </c>
      <c r="L347" s="52">
        <v>0</v>
      </c>
      <c r="M347" s="53">
        <v>0</v>
      </c>
      <c r="N347" s="27">
        <f t="shared" si="5"/>
        <v>185453</v>
      </c>
    </row>
    <row r="348" spans="1:14" x14ac:dyDescent="0.25">
      <c r="A348" s="14" t="s">
        <v>683</v>
      </c>
      <c r="B348" s="9" t="s">
        <v>684</v>
      </c>
      <c r="C348" s="15">
        <v>236210</v>
      </c>
      <c r="D348" s="11">
        <v>97049</v>
      </c>
      <c r="E348" s="27">
        <v>3701</v>
      </c>
      <c r="F348" s="32">
        <v>8758</v>
      </c>
      <c r="G348" s="27">
        <v>513</v>
      </c>
      <c r="H348" s="12">
        <v>483</v>
      </c>
      <c r="I348" s="12">
        <v>4747</v>
      </c>
      <c r="J348" s="17">
        <v>3565</v>
      </c>
      <c r="K348" s="13">
        <v>0</v>
      </c>
      <c r="L348" s="52">
        <v>0</v>
      </c>
      <c r="M348" s="53">
        <v>0</v>
      </c>
      <c r="N348" s="27">
        <f t="shared" si="5"/>
        <v>355026</v>
      </c>
    </row>
    <row r="349" spans="1:14" ht="25.5" x14ac:dyDescent="0.25">
      <c r="A349" s="14" t="s">
        <v>685</v>
      </c>
      <c r="B349" s="9" t="s">
        <v>686</v>
      </c>
      <c r="C349" s="15">
        <v>418068</v>
      </c>
      <c r="D349" s="11">
        <v>101844</v>
      </c>
      <c r="E349" s="27">
        <v>6162</v>
      </c>
      <c r="F349" s="32">
        <v>12742</v>
      </c>
      <c r="G349" s="27">
        <v>1361</v>
      </c>
      <c r="H349" s="12">
        <v>655</v>
      </c>
      <c r="I349" s="12">
        <v>14291</v>
      </c>
      <c r="J349" s="17">
        <v>9118</v>
      </c>
      <c r="K349" s="13">
        <v>0</v>
      </c>
      <c r="L349" s="52">
        <v>0</v>
      </c>
      <c r="M349" s="53">
        <v>0</v>
      </c>
      <c r="N349" s="27">
        <f t="shared" si="5"/>
        <v>564241</v>
      </c>
    </row>
    <row r="350" spans="1:14" x14ac:dyDescent="0.25">
      <c r="A350" s="14" t="s">
        <v>687</v>
      </c>
      <c r="B350" s="9" t="s">
        <v>688</v>
      </c>
      <c r="C350" s="15">
        <v>745962</v>
      </c>
      <c r="D350" s="11">
        <v>294429</v>
      </c>
      <c r="E350" s="27">
        <v>10837.5</v>
      </c>
      <c r="F350" s="32">
        <v>16460</v>
      </c>
      <c r="G350" s="27">
        <v>3701</v>
      </c>
      <c r="H350" s="12">
        <v>791</v>
      </c>
      <c r="I350" s="12">
        <v>24509</v>
      </c>
      <c r="J350" s="17">
        <v>21663</v>
      </c>
      <c r="K350" s="13">
        <v>0</v>
      </c>
      <c r="L350" s="52">
        <v>0</v>
      </c>
      <c r="M350" s="53">
        <v>0</v>
      </c>
      <c r="N350" s="27">
        <f t="shared" si="5"/>
        <v>1118352.5</v>
      </c>
    </row>
    <row r="351" spans="1:14" ht="25.5" x14ac:dyDescent="0.25">
      <c r="A351" s="14" t="s">
        <v>689</v>
      </c>
      <c r="B351" s="9" t="s">
        <v>690</v>
      </c>
      <c r="C351" s="15">
        <v>460324</v>
      </c>
      <c r="D351" s="11">
        <v>155156</v>
      </c>
      <c r="E351" s="27">
        <v>5239.5</v>
      </c>
      <c r="F351" s="32">
        <v>11284</v>
      </c>
      <c r="G351" s="27">
        <v>1305</v>
      </c>
      <c r="H351" s="12">
        <v>704</v>
      </c>
      <c r="I351" s="12">
        <v>9881</v>
      </c>
      <c r="J351" s="17">
        <v>8372</v>
      </c>
      <c r="K351" s="13">
        <v>0</v>
      </c>
      <c r="L351" s="52">
        <v>0</v>
      </c>
      <c r="M351" s="53">
        <v>0</v>
      </c>
      <c r="N351" s="27">
        <f t="shared" si="5"/>
        <v>652265.5</v>
      </c>
    </row>
    <row r="352" spans="1:14" ht="25.5" x14ac:dyDescent="0.25">
      <c r="A352" s="14" t="s">
        <v>691</v>
      </c>
      <c r="B352" s="9" t="s">
        <v>692</v>
      </c>
      <c r="C352" s="15">
        <v>152680</v>
      </c>
      <c r="D352" s="11">
        <v>41388</v>
      </c>
      <c r="E352" s="27">
        <v>2475</v>
      </c>
      <c r="F352" s="32">
        <v>6181</v>
      </c>
      <c r="G352" s="27">
        <v>268</v>
      </c>
      <c r="H352" s="12">
        <v>338</v>
      </c>
      <c r="I352" s="12">
        <v>4410</v>
      </c>
      <c r="J352" s="17">
        <v>2639</v>
      </c>
      <c r="K352" s="13">
        <v>0</v>
      </c>
      <c r="L352" s="52">
        <v>0</v>
      </c>
      <c r="M352" s="53">
        <v>0</v>
      </c>
      <c r="N352" s="27">
        <f t="shared" si="5"/>
        <v>210379</v>
      </c>
    </row>
    <row r="353" spans="1:14" x14ac:dyDescent="0.25">
      <c r="A353" s="14" t="s">
        <v>693</v>
      </c>
      <c r="B353" s="9" t="s">
        <v>694</v>
      </c>
      <c r="C353" s="15">
        <v>97918</v>
      </c>
      <c r="D353" s="11">
        <v>36842</v>
      </c>
      <c r="E353" s="27">
        <v>1579</v>
      </c>
      <c r="F353" s="32">
        <v>3950</v>
      </c>
      <c r="G353" s="27">
        <v>161</v>
      </c>
      <c r="H353" s="12">
        <v>257</v>
      </c>
      <c r="I353" s="12">
        <v>582</v>
      </c>
      <c r="J353" s="17">
        <v>934</v>
      </c>
      <c r="K353" s="13">
        <v>0</v>
      </c>
      <c r="L353" s="52">
        <v>0</v>
      </c>
      <c r="M353" s="53">
        <v>0</v>
      </c>
      <c r="N353" s="27">
        <f t="shared" si="5"/>
        <v>142223</v>
      </c>
    </row>
    <row r="354" spans="1:14" x14ac:dyDescent="0.25">
      <c r="A354" s="14" t="s">
        <v>695</v>
      </c>
      <c r="B354" s="9" t="s">
        <v>696</v>
      </c>
      <c r="C354" s="15">
        <v>444558</v>
      </c>
      <c r="D354" s="11">
        <v>127562</v>
      </c>
      <c r="E354" s="27">
        <v>5141.5</v>
      </c>
      <c r="F354" s="32">
        <v>13299</v>
      </c>
      <c r="G354" s="27">
        <v>948</v>
      </c>
      <c r="H354" s="12">
        <v>486</v>
      </c>
      <c r="I354" s="12">
        <v>7584</v>
      </c>
      <c r="J354" s="17">
        <v>6710</v>
      </c>
      <c r="K354" s="13">
        <v>0</v>
      </c>
      <c r="L354" s="52">
        <v>0</v>
      </c>
      <c r="M354" s="53">
        <v>0</v>
      </c>
      <c r="N354" s="27">
        <f t="shared" si="5"/>
        <v>606288.5</v>
      </c>
    </row>
    <row r="355" spans="1:14" x14ac:dyDescent="0.25">
      <c r="A355" s="14" t="s">
        <v>697</v>
      </c>
      <c r="B355" s="9" t="s">
        <v>698</v>
      </c>
      <c r="C355" s="15">
        <v>197646</v>
      </c>
      <c r="D355" s="11">
        <v>81153</v>
      </c>
      <c r="E355" s="27">
        <v>3082</v>
      </c>
      <c r="F355" s="32">
        <v>6880</v>
      </c>
      <c r="G355" s="27">
        <v>543</v>
      </c>
      <c r="H355" s="12">
        <v>379</v>
      </c>
      <c r="I355" s="12">
        <v>4951</v>
      </c>
      <c r="J355" s="17">
        <v>3745</v>
      </c>
      <c r="K355" s="13">
        <v>0</v>
      </c>
      <c r="L355" s="52">
        <v>0</v>
      </c>
      <c r="M355" s="53">
        <v>0</v>
      </c>
      <c r="N355" s="27">
        <f t="shared" si="5"/>
        <v>298379</v>
      </c>
    </row>
    <row r="356" spans="1:14" x14ac:dyDescent="0.25">
      <c r="A356" s="14" t="s">
        <v>699</v>
      </c>
      <c r="B356" s="9" t="s">
        <v>700</v>
      </c>
      <c r="C356" s="15">
        <v>216736</v>
      </c>
      <c r="D356" s="11">
        <v>102200</v>
      </c>
      <c r="E356" s="27">
        <v>3262</v>
      </c>
      <c r="F356" s="32">
        <v>7924</v>
      </c>
      <c r="G356" s="27">
        <v>459</v>
      </c>
      <c r="H356" s="12">
        <v>438</v>
      </c>
      <c r="I356" s="12">
        <v>6921</v>
      </c>
      <c r="J356" s="17">
        <v>4207</v>
      </c>
      <c r="K356" s="13">
        <v>0</v>
      </c>
      <c r="L356" s="52">
        <v>0</v>
      </c>
      <c r="M356" s="53">
        <v>0</v>
      </c>
      <c r="N356" s="27">
        <f t="shared" si="5"/>
        <v>342147</v>
      </c>
    </row>
    <row r="357" spans="1:14" x14ac:dyDescent="0.25">
      <c r="A357" s="14" t="s">
        <v>701</v>
      </c>
      <c r="B357" s="9" t="s">
        <v>702</v>
      </c>
      <c r="C357" s="15">
        <v>267058</v>
      </c>
      <c r="D357" s="11">
        <v>74467</v>
      </c>
      <c r="E357" s="27">
        <v>4068</v>
      </c>
      <c r="F357" s="32">
        <v>9167</v>
      </c>
      <c r="G357" s="27">
        <v>726</v>
      </c>
      <c r="H357" s="12">
        <v>485</v>
      </c>
      <c r="I357" s="12">
        <v>10759</v>
      </c>
      <c r="J357" s="17">
        <v>6290</v>
      </c>
      <c r="K357" s="13">
        <v>0</v>
      </c>
      <c r="L357" s="51">
        <v>8393</v>
      </c>
      <c r="M357" s="53">
        <v>0</v>
      </c>
      <c r="N357" s="27">
        <f t="shared" si="5"/>
        <v>381413</v>
      </c>
    </row>
    <row r="358" spans="1:14" ht="25.5" x14ac:dyDescent="0.25">
      <c r="A358" s="14" t="s">
        <v>703</v>
      </c>
      <c r="B358" s="9" t="s">
        <v>704</v>
      </c>
      <c r="C358" s="15">
        <v>166470</v>
      </c>
      <c r="D358" s="11">
        <v>47593</v>
      </c>
      <c r="E358" s="27">
        <v>2360</v>
      </c>
      <c r="F358" s="32">
        <v>6139</v>
      </c>
      <c r="G358" s="27">
        <v>284</v>
      </c>
      <c r="H358" s="12">
        <v>319</v>
      </c>
      <c r="I358" s="12">
        <v>3950</v>
      </c>
      <c r="J358" s="17">
        <v>2502</v>
      </c>
      <c r="K358" s="13">
        <v>0</v>
      </c>
      <c r="L358" s="52">
        <v>0</v>
      </c>
      <c r="M358" s="53">
        <v>0</v>
      </c>
      <c r="N358" s="27">
        <f t="shared" si="5"/>
        <v>229617</v>
      </c>
    </row>
    <row r="359" spans="1:14" ht="25.5" x14ac:dyDescent="0.25">
      <c r="A359" s="14" t="s">
        <v>705</v>
      </c>
      <c r="B359" s="9" t="s">
        <v>706</v>
      </c>
      <c r="C359" s="15">
        <v>240190</v>
      </c>
      <c r="D359" s="11">
        <v>72095</v>
      </c>
      <c r="E359" s="27">
        <v>3751</v>
      </c>
      <c r="F359" s="32">
        <v>8423</v>
      </c>
      <c r="G359" s="27">
        <v>650</v>
      </c>
      <c r="H359" s="12">
        <v>456</v>
      </c>
      <c r="I359" s="12">
        <v>9442</v>
      </c>
      <c r="J359" s="17">
        <v>5596</v>
      </c>
      <c r="K359" s="13">
        <v>0</v>
      </c>
      <c r="L359" s="52">
        <v>0</v>
      </c>
      <c r="M359" s="53">
        <v>0</v>
      </c>
      <c r="N359" s="27">
        <f t="shared" si="5"/>
        <v>340603</v>
      </c>
    </row>
    <row r="360" spans="1:14" ht="25.5" x14ac:dyDescent="0.25">
      <c r="A360" s="14" t="s">
        <v>707</v>
      </c>
      <c r="B360" s="9" t="s">
        <v>708</v>
      </c>
      <c r="C360" s="15">
        <v>593568</v>
      </c>
      <c r="D360" s="11">
        <v>253723</v>
      </c>
      <c r="E360" s="27">
        <v>9035.5</v>
      </c>
      <c r="F360" s="32">
        <v>19302</v>
      </c>
      <c r="G360" s="27">
        <v>1818</v>
      </c>
      <c r="H360" s="12">
        <v>1009</v>
      </c>
      <c r="I360" s="12">
        <v>22906</v>
      </c>
      <c r="J360" s="17">
        <v>13950</v>
      </c>
      <c r="K360" s="13">
        <v>0</v>
      </c>
      <c r="L360" s="52">
        <v>0</v>
      </c>
      <c r="M360" s="53">
        <v>0</v>
      </c>
      <c r="N360" s="27">
        <f t="shared" si="5"/>
        <v>915311.5</v>
      </c>
    </row>
    <row r="361" spans="1:14" x14ac:dyDescent="0.25">
      <c r="A361" s="14" t="s">
        <v>709</v>
      </c>
      <c r="B361" s="9" t="s">
        <v>710</v>
      </c>
      <c r="C361" s="15">
        <v>154188</v>
      </c>
      <c r="D361" s="11">
        <v>43565</v>
      </c>
      <c r="E361" s="27">
        <v>2472</v>
      </c>
      <c r="F361" s="32">
        <v>6025</v>
      </c>
      <c r="G361" s="27">
        <v>308</v>
      </c>
      <c r="H361" s="12">
        <v>325</v>
      </c>
      <c r="I361" s="12">
        <v>5288</v>
      </c>
      <c r="J361" s="17">
        <v>2999</v>
      </c>
      <c r="K361" s="13">
        <v>0</v>
      </c>
      <c r="L361" s="52">
        <v>0</v>
      </c>
      <c r="M361" s="53">
        <v>0</v>
      </c>
      <c r="N361" s="27">
        <f t="shared" si="5"/>
        <v>215170</v>
      </c>
    </row>
    <row r="362" spans="1:14" x14ac:dyDescent="0.25">
      <c r="A362" s="14" t="s">
        <v>711</v>
      </c>
      <c r="B362" s="9" t="s">
        <v>712</v>
      </c>
      <c r="C362" s="15">
        <v>1476828</v>
      </c>
      <c r="D362" s="11">
        <v>419900</v>
      </c>
      <c r="E362" s="27">
        <v>21670.5</v>
      </c>
      <c r="F362" s="32">
        <v>35545</v>
      </c>
      <c r="G362" s="27">
        <v>6665</v>
      </c>
      <c r="H362" s="12">
        <v>2082</v>
      </c>
      <c r="I362" s="12">
        <v>37493</v>
      </c>
      <c r="J362" s="17">
        <v>38424</v>
      </c>
      <c r="K362" s="13">
        <v>0</v>
      </c>
      <c r="L362" s="52">
        <v>0</v>
      </c>
      <c r="M362" s="53">
        <v>0</v>
      </c>
      <c r="N362" s="27">
        <f t="shared" si="5"/>
        <v>2038607.5</v>
      </c>
    </row>
    <row r="363" spans="1:14" ht="25.5" x14ac:dyDescent="0.25">
      <c r="A363" s="14" t="s">
        <v>713</v>
      </c>
      <c r="B363" s="9" t="s">
        <v>714</v>
      </c>
      <c r="C363" s="15">
        <v>218426</v>
      </c>
      <c r="D363" s="11">
        <v>98903</v>
      </c>
      <c r="E363" s="27">
        <v>3467</v>
      </c>
      <c r="F363" s="32">
        <v>7520</v>
      </c>
      <c r="G363" s="27">
        <v>648</v>
      </c>
      <c r="H363" s="12">
        <v>402</v>
      </c>
      <c r="I363" s="12">
        <v>7666</v>
      </c>
      <c r="J363" s="17">
        <v>4867</v>
      </c>
      <c r="K363" s="13">
        <v>0</v>
      </c>
      <c r="L363" s="52">
        <v>0</v>
      </c>
      <c r="M363" s="53">
        <v>0</v>
      </c>
      <c r="N363" s="27">
        <f t="shared" si="5"/>
        <v>341899</v>
      </c>
    </row>
    <row r="364" spans="1:14" x14ac:dyDescent="0.25">
      <c r="A364" s="14" t="s">
        <v>715</v>
      </c>
      <c r="B364" s="9" t="s">
        <v>716</v>
      </c>
      <c r="C364" s="15">
        <v>238814</v>
      </c>
      <c r="D364" s="11">
        <v>59358</v>
      </c>
      <c r="E364" s="27">
        <v>3722</v>
      </c>
      <c r="F364" s="32">
        <v>8677</v>
      </c>
      <c r="G364" s="27">
        <v>578</v>
      </c>
      <c r="H364" s="12">
        <v>472</v>
      </c>
      <c r="I364" s="12">
        <v>10882</v>
      </c>
      <c r="J364" s="17">
        <v>5330</v>
      </c>
      <c r="K364" s="13">
        <v>0</v>
      </c>
      <c r="L364" s="52">
        <v>0</v>
      </c>
      <c r="M364" s="53">
        <v>0</v>
      </c>
      <c r="N364" s="27">
        <f t="shared" si="5"/>
        <v>327833</v>
      </c>
    </row>
    <row r="365" spans="1:14" x14ac:dyDescent="0.25">
      <c r="A365" s="14" t="s">
        <v>717</v>
      </c>
      <c r="B365" s="9" t="s">
        <v>718</v>
      </c>
      <c r="C365" s="15">
        <v>206826</v>
      </c>
      <c r="D365" s="11">
        <v>117659</v>
      </c>
      <c r="E365" s="27">
        <v>3310</v>
      </c>
      <c r="F365" s="32">
        <v>6619</v>
      </c>
      <c r="G365" s="27">
        <v>705</v>
      </c>
      <c r="H365" s="12">
        <v>358</v>
      </c>
      <c r="I365" s="12">
        <v>5492</v>
      </c>
      <c r="J365" s="17">
        <v>4413</v>
      </c>
      <c r="K365" s="13">
        <v>0</v>
      </c>
      <c r="L365" s="52">
        <v>0</v>
      </c>
      <c r="M365" s="53">
        <v>0</v>
      </c>
      <c r="N365" s="27">
        <f t="shared" si="5"/>
        <v>345382</v>
      </c>
    </row>
    <row r="366" spans="1:14" ht="25.5" x14ac:dyDescent="0.25">
      <c r="A366" s="14" t="s">
        <v>719</v>
      </c>
      <c r="B366" s="9" t="s">
        <v>720</v>
      </c>
      <c r="C366" s="15">
        <v>99034</v>
      </c>
      <c r="D366" s="11">
        <v>46859</v>
      </c>
      <c r="E366" s="27">
        <v>1716</v>
      </c>
      <c r="F366" s="32">
        <v>4846</v>
      </c>
      <c r="G366" s="27">
        <v>40</v>
      </c>
      <c r="H366" s="12">
        <v>260</v>
      </c>
      <c r="I366" s="12">
        <v>1552</v>
      </c>
      <c r="J366" s="17">
        <v>840</v>
      </c>
      <c r="K366" s="13">
        <v>0</v>
      </c>
      <c r="L366" s="52">
        <v>0</v>
      </c>
      <c r="M366" s="53">
        <v>0</v>
      </c>
      <c r="N366" s="27">
        <f t="shared" si="5"/>
        <v>155147</v>
      </c>
    </row>
    <row r="367" spans="1:14" x14ac:dyDescent="0.25">
      <c r="A367" s="14" t="s">
        <v>721</v>
      </c>
      <c r="B367" s="9" t="s">
        <v>722</v>
      </c>
      <c r="C367" s="15">
        <v>99322</v>
      </c>
      <c r="D367" s="11">
        <v>45480</v>
      </c>
      <c r="E367" s="27">
        <v>1698</v>
      </c>
      <c r="F367" s="32">
        <v>4693</v>
      </c>
      <c r="G367" s="27">
        <v>65</v>
      </c>
      <c r="H367" s="12">
        <v>252</v>
      </c>
      <c r="I367" s="12">
        <v>2082</v>
      </c>
      <c r="J367" s="17">
        <v>1097</v>
      </c>
      <c r="K367" s="13">
        <v>0</v>
      </c>
      <c r="L367" s="52">
        <v>0</v>
      </c>
      <c r="M367" s="53">
        <v>0</v>
      </c>
      <c r="N367" s="27">
        <f t="shared" si="5"/>
        <v>154689</v>
      </c>
    </row>
    <row r="368" spans="1:14" x14ac:dyDescent="0.25">
      <c r="A368" s="14" t="s">
        <v>723</v>
      </c>
      <c r="B368" s="9" t="s">
        <v>724</v>
      </c>
      <c r="C368" s="15">
        <v>209770</v>
      </c>
      <c r="D368" s="11">
        <v>62876</v>
      </c>
      <c r="E368" s="27">
        <v>3223</v>
      </c>
      <c r="F368" s="32">
        <v>8573</v>
      </c>
      <c r="G368" s="27">
        <v>277</v>
      </c>
      <c r="H368" s="12">
        <v>455</v>
      </c>
      <c r="I368" s="12">
        <v>5257</v>
      </c>
      <c r="J368" s="17">
        <v>3153</v>
      </c>
      <c r="K368" s="13">
        <v>0</v>
      </c>
      <c r="L368" s="52">
        <v>0</v>
      </c>
      <c r="M368" s="53">
        <v>0</v>
      </c>
      <c r="N368" s="27">
        <f t="shared" si="5"/>
        <v>293584</v>
      </c>
    </row>
    <row r="369" spans="1:14" x14ac:dyDescent="0.25">
      <c r="A369" s="14" t="s">
        <v>725</v>
      </c>
      <c r="B369" s="9" t="s">
        <v>726</v>
      </c>
      <c r="C369" s="15">
        <v>133828</v>
      </c>
      <c r="D369" s="11">
        <v>56576</v>
      </c>
      <c r="E369" s="27">
        <v>2094</v>
      </c>
      <c r="F369" s="32">
        <v>5805</v>
      </c>
      <c r="G369" s="27">
        <v>114</v>
      </c>
      <c r="H369" s="12">
        <v>334</v>
      </c>
      <c r="I369" s="12">
        <v>1919</v>
      </c>
      <c r="J369" s="17">
        <v>1354</v>
      </c>
      <c r="K369" s="13">
        <v>0</v>
      </c>
      <c r="L369" s="52">
        <v>0</v>
      </c>
      <c r="M369" s="53">
        <v>0</v>
      </c>
      <c r="N369" s="27">
        <f t="shared" si="5"/>
        <v>202024</v>
      </c>
    </row>
    <row r="370" spans="1:14" x14ac:dyDescent="0.25">
      <c r="A370" s="14" t="s">
        <v>727</v>
      </c>
      <c r="B370" s="9" t="s">
        <v>728</v>
      </c>
      <c r="C370" s="15">
        <v>254640</v>
      </c>
      <c r="D370" s="11">
        <v>87790</v>
      </c>
      <c r="E370" s="27">
        <v>4065</v>
      </c>
      <c r="F370" s="32">
        <v>8785</v>
      </c>
      <c r="G370" s="27">
        <v>724</v>
      </c>
      <c r="H370" s="12">
        <v>474</v>
      </c>
      <c r="I370" s="12">
        <v>5022</v>
      </c>
      <c r="J370" s="17">
        <v>4422</v>
      </c>
      <c r="K370" s="13">
        <v>0</v>
      </c>
      <c r="L370" s="52">
        <v>0</v>
      </c>
      <c r="M370" s="53">
        <v>0</v>
      </c>
      <c r="N370" s="27">
        <f t="shared" si="5"/>
        <v>365922</v>
      </c>
    </row>
    <row r="371" spans="1:14" x14ac:dyDescent="0.25">
      <c r="A371" s="14" t="s">
        <v>729</v>
      </c>
      <c r="B371" s="9" t="s">
        <v>730</v>
      </c>
      <c r="C371" s="15">
        <v>144398</v>
      </c>
      <c r="D371" s="11">
        <v>57840</v>
      </c>
      <c r="E371" s="27">
        <v>2265</v>
      </c>
      <c r="F371" s="32">
        <v>5427</v>
      </c>
      <c r="G371" s="27">
        <v>314</v>
      </c>
      <c r="H371" s="12">
        <v>296</v>
      </c>
      <c r="I371" s="12">
        <v>2491</v>
      </c>
      <c r="J371" s="17">
        <v>2082</v>
      </c>
      <c r="K371" s="13">
        <v>0</v>
      </c>
      <c r="L371" s="51">
        <v>6625</v>
      </c>
      <c r="M371" s="53">
        <v>0</v>
      </c>
      <c r="N371" s="27">
        <f t="shared" si="5"/>
        <v>221738</v>
      </c>
    </row>
    <row r="372" spans="1:14" x14ac:dyDescent="0.25">
      <c r="A372" s="14" t="s">
        <v>731</v>
      </c>
      <c r="B372" s="9" t="s">
        <v>732</v>
      </c>
      <c r="C372" s="15">
        <v>303056</v>
      </c>
      <c r="D372" s="11">
        <v>135984</v>
      </c>
      <c r="E372" s="27">
        <v>4727</v>
      </c>
      <c r="F372" s="32">
        <v>10832</v>
      </c>
      <c r="G372" s="27">
        <v>771</v>
      </c>
      <c r="H372" s="12">
        <v>594</v>
      </c>
      <c r="I372" s="12">
        <v>10126</v>
      </c>
      <c r="J372" s="17">
        <v>6273</v>
      </c>
      <c r="K372" s="13">
        <v>0</v>
      </c>
      <c r="L372" s="52">
        <v>0</v>
      </c>
      <c r="M372" s="53">
        <v>0</v>
      </c>
      <c r="N372" s="27">
        <f t="shared" si="5"/>
        <v>472363</v>
      </c>
    </row>
    <row r="373" spans="1:14" x14ac:dyDescent="0.25">
      <c r="A373" s="14" t="s">
        <v>733</v>
      </c>
      <c r="B373" s="9" t="s">
        <v>734</v>
      </c>
      <c r="C373" s="15">
        <v>124854</v>
      </c>
      <c r="D373" s="11">
        <v>64548</v>
      </c>
      <c r="E373" s="27">
        <v>2123</v>
      </c>
      <c r="F373" s="32">
        <v>5847</v>
      </c>
      <c r="G373" s="27">
        <v>89</v>
      </c>
      <c r="H373" s="12">
        <v>318</v>
      </c>
      <c r="I373" s="12">
        <v>2358</v>
      </c>
      <c r="J373" s="17">
        <v>1354</v>
      </c>
      <c r="K373" s="13">
        <v>0</v>
      </c>
      <c r="L373" s="52">
        <v>0</v>
      </c>
      <c r="M373" s="53">
        <v>0</v>
      </c>
      <c r="N373" s="27">
        <f t="shared" si="5"/>
        <v>201491</v>
      </c>
    </row>
    <row r="374" spans="1:14" x14ac:dyDescent="0.25">
      <c r="A374" s="14" t="s">
        <v>735</v>
      </c>
      <c r="B374" s="9" t="s">
        <v>736</v>
      </c>
      <c r="C374" s="15">
        <v>175030</v>
      </c>
      <c r="D374" s="11">
        <v>62616</v>
      </c>
      <c r="E374" s="27">
        <v>2672</v>
      </c>
      <c r="F374" s="32">
        <v>6216</v>
      </c>
      <c r="G374" s="27">
        <v>430</v>
      </c>
      <c r="H374" s="12">
        <v>333</v>
      </c>
      <c r="I374" s="12">
        <v>3767</v>
      </c>
      <c r="J374" s="17">
        <v>2931</v>
      </c>
      <c r="K374" s="13">
        <v>0</v>
      </c>
      <c r="L374" s="51">
        <v>4193</v>
      </c>
      <c r="M374" s="53">
        <v>0</v>
      </c>
      <c r="N374" s="27">
        <f t="shared" si="5"/>
        <v>258188</v>
      </c>
    </row>
    <row r="375" spans="1:14" x14ac:dyDescent="0.25">
      <c r="A375" s="14" t="s">
        <v>737</v>
      </c>
      <c r="B375" s="9" t="s">
        <v>738</v>
      </c>
      <c r="C375" s="15">
        <v>197362</v>
      </c>
      <c r="D375" s="11">
        <v>64694</v>
      </c>
      <c r="E375" s="27">
        <v>3092</v>
      </c>
      <c r="F375" s="32">
        <v>7338</v>
      </c>
      <c r="G375" s="27">
        <v>444</v>
      </c>
      <c r="H375" s="12">
        <v>409</v>
      </c>
      <c r="I375" s="12">
        <v>6492</v>
      </c>
      <c r="J375" s="17">
        <v>4019</v>
      </c>
      <c r="K375" s="13">
        <v>0</v>
      </c>
      <c r="L375" s="52">
        <v>0</v>
      </c>
      <c r="M375" s="53">
        <v>0</v>
      </c>
      <c r="N375" s="27">
        <f t="shared" si="5"/>
        <v>283850</v>
      </c>
    </row>
    <row r="376" spans="1:14" x14ac:dyDescent="0.25">
      <c r="A376" s="14" t="s">
        <v>739</v>
      </c>
      <c r="B376" s="9" t="s">
        <v>740</v>
      </c>
      <c r="C376" s="15">
        <v>1013298</v>
      </c>
      <c r="D376" s="11">
        <v>448756</v>
      </c>
      <c r="E376" s="27">
        <v>14824</v>
      </c>
      <c r="F376" s="32">
        <v>28103</v>
      </c>
      <c r="G376" s="27">
        <v>3896</v>
      </c>
      <c r="H376" s="12">
        <v>1425</v>
      </c>
      <c r="I376" s="12">
        <v>42169</v>
      </c>
      <c r="J376" s="17">
        <v>27498</v>
      </c>
      <c r="K376" s="13">
        <v>0</v>
      </c>
      <c r="L376" s="51">
        <v>58813</v>
      </c>
      <c r="M376" s="53">
        <v>0</v>
      </c>
      <c r="N376" s="27">
        <f t="shared" si="5"/>
        <v>1638782</v>
      </c>
    </row>
    <row r="377" spans="1:14" ht="25.5" x14ac:dyDescent="0.25">
      <c r="A377" s="14" t="s">
        <v>741</v>
      </c>
      <c r="B377" s="9" t="s">
        <v>742</v>
      </c>
      <c r="C377" s="15">
        <v>110534</v>
      </c>
      <c r="D377" s="11">
        <v>38319</v>
      </c>
      <c r="E377" s="27">
        <v>1701</v>
      </c>
      <c r="F377" s="32">
        <v>4542</v>
      </c>
      <c r="G377" s="27">
        <v>139</v>
      </c>
      <c r="H377" s="12">
        <v>254</v>
      </c>
      <c r="I377" s="12">
        <v>2726</v>
      </c>
      <c r="J377" s="17">
        <v>1620</v>
      </c>
      <c r="K377" s="13">
        <v>0</v>
      </c>
      <c r="L377" s="52">
        <v>0</v>
      </c>
      <c r="M377" s="53">
        <v>0</v>
      </c>
      <c r="N377" s="27">
        <f t="shared" si="5"/>
        <v>159835</v>
      </c>
    </row>
    <row r="378" spans="1:14" ht="25.5" x14ac:dyDescent="0.25">
      <c r="A378" s="14" t="s">
        <v>743</v>
      </c>
      <c r="B378" s="9" t="s">
        <v>744</v>
      </c>
      <c r="C378" s="15">
        <v>397552</v>
      </c>
      <c r="D378" s="11">
        <v>168947</v>
      </c>
      <c r="E378" s="27">
        <v>5827</v>
      </c>
      <c r="F378" s="32">
        <v>12130</v>
      </c>
      <c r="G378" s="27">
        <v>1234</v>
      </c>
      <c r="H378" s="12">
        <v>750</v>
      </c>
      <c r="I378" s="12">
        <v>11024</v>
      </c>
      <c r="J378" s="17">
        <v>7926</v>
      </c>
      <c r="K378" s="13">
        <v>0</v>
      </c>
      <c r="L378" s="52">
        <v>0</v>
      </c>
      <c r="M378" s="53">
        <v>0</v>
      </c>
      <c r="N378" s="27">
        <f t="shared" si="5"/>
        <v>605390</v>
      </c>
    </row>
    <row r="379" spans="1:14" ht="25.5" x14ac:dyDescent="0.25">
      <c r="A379" s="14" t="s">
        <v>745</v>
      </c>
      <c r="B379" s="9" t="s">
        <v>746</v>
      </c>
      <c r="C379" s="15">
        <v>286900</v>
      </c>
      <c r="D379" s="11">
        <v>73100</v>
      </c>
      <c r="E379" s="27">
        <v>4442</v>
      </c>
      <c r="F379" s="32">
        <v>10003</v>
      </c>
      <c r="G379" s="27">
        <v>774</v>
      </c>
      <c r="H379" s="12">
        <v>540</v>
      </c>
      <c r="I379" s="12">
        <v>12719</v>
      </c>
      <c r="J379" s="17">
        <v>6821</v>
      </c>
      <c r="K379" s="13">
        <v>0</v>
      </c>
      <c r="L379" s="52">
        <v>0</v>
      </c>
      <c r="M379" s="53">
        <v>0</v>
      </c>
      <c r="N379" s="27">
        <f t="shared" si="5"/>
        <v>395299</v>
      </c>
    </row>
    <row r="380" spans="1:14" x14ac:dyDescent="0.25">
      <c r="A380" s="14" t="s">
        <v>747</v>
      </c>
      <c r="B380" s="9" t="s">
        <v>748</v>
      </c>
      <c r="C380" s="15">
        <v>325180</v>
      </c>
      <c r="D380" s="11">
        <v>164668</v>
      </c>
      <c r="E380" s="27">
        <v>5387</v>
      </c>
      <c r="F380" s="32">
        <v>14264</v>
      </c>
      <c r="G380" s="27">
        <v>389</v>
      </c>
      <c r="H380" s="12">
        <v>748</v>
      </c>
      <c r="I380" s="12">
        <v>5002</v>
      </c>
      <c r="J380" s="17">
        <v>3685</v>
      </c>
      <c r="K380" s="13">
        <v>0</v>
      </c>
      <c r="L380" s="52">
        <v>0</v>
      </c>
      <c r="M380" s="53">
        <v>0</v>
      </c>
      <c r="N380" s="27">
        <f t="shared" si="5"/>
        <v>519323</v>
      </c>
    </row>
    <row r="381" spans="1:14" x14ac:dyDescent="0.25">
      <c r="A381" s="14" t="s">
        <v>749</v>
      </c>
      <c r="B381" s="9" t="s">
        <v>750</v>
      </c>
      <c r="C381" s="15">
        <v>186702</v>
      </c>
      <c r="D381" s="11">
        <v>71681</v>
      </c>
      <c r="E381" s="27">
        <v>3048</v>
      </c>
      <c r="F381" s="32">
        <v>5216</v>
      </c>
      <c r="G381" s="27">
        <v>817</v>
      </c>
      <c r="H381" s="12">
        <v>282</v>
      </c>
      <c r="I381" s="12">
        <v>4818</v>
      </c>
      <c r="J381" s="17">
        <v>4482</v>
      </c>
      <c r="K381" s="13">
        <v>0</v>
      </c>
      <c r="L381" s="51">
        <v>5314</v>
      </c>
      <c r="M381" s="53">
        <v>0</v>
      </c>
      <c r="N381" s="27">
        <f t="shared" si="5"/>
        <v>282360</v>
      </c>
    </row>
    <row r="382" spans="1:14" x14ac:dyDescent="0.25">
      <c r="A382" s="14" t="s">
        <v>751</v>
      </c>
      <c r="B382" s="9" t="s">
        <v>752</v>
      </c>
      <c r="C382" s="15">
        <v>115952</v>
      </c>
      <c r="D382" s="11">
        <v>54031</v>
      </c>
      <c r="E382" s="27">
        <v>1684</v>
      </c>
      <c r="F382" s="32">
        <v>4524</v>
      </c>
      <c r="G382" s="27">
        <v>162</v>
      </c>
      <c r="H382" s="12">
        <v>235</v>
      </c>
      <c r="I382" s="12">
        <v>1654</v>
      </c>
      <c r="J382" s="17">
        <v>1345</v>
      </c>
      <c r="K382" s="13">
        <v>0</v>
      </c>
      <c r="L382" s="52">
        <v>0</v>
      </c>
      <c r="M382" s="53">
        <v>0</v>
      </c>
      <c r="N382" s="27">
        <f t="shared" si="5"/>
        <v>179587</v>
      </c>
    </row>
    <row r="383" spans="1:14" x14ac:dyDescent="0.25">
      <c r="A383" s="14" t="s">
        <v>753</v>
      </c>
      <c r="B383" s="9" t="s">
        <v>754</v>
      </c>
      <c r="C383" s="15">
        <v>155332</v>
      </c>
      <c r="D383" s="11">
        <v>67079</v>
      </c>
      <c r="E383" s="27">
        <v>2464</v>
      </c>
      <c r="F383" s="32">
        <v>5907</v>
      </c>
      <c r="G383" s="27">
        <v>337</v>
      </c>
      <c r="H383" s="12">
        <v>319</v>
      </c>
      <c r="I383" s="12">
        <v>2797</v>
      </c>
      <c r="J383" s="17">
        <v>2271</v>
      </c>
      <c r="K383" s="13">
        <v>0</v>
      </c>
      <c r="L383" s="52">
        <v>0</v>
      </c>
      <c r="M383" s="53">
        <v>0</v>
      </c>
      <c r="N383" s="27">
        <f t="shared" si="5"/>
        <v>236506</v>
      </c>
    </row>
    <row r="384" spans="1:14" ht="25.5" x14ac:dyDescent="0.25">
      <c r="A384" s="14" t="s">
        <v>755</v>
      </c>
      <c r="B384" s="9" t="s">
        <v>756</v>
      </c>
      <c r="C384" s="15">
        <v>163624</v>
      </c>
      <c r="D384" s="11">
        <v>65810</v>
      </c>
      <c r="E384" s="27">
        <v>2681</v>
      </c>
      <c r="F384" s="32">
        <v>7100</v>
      </c>
      <c r="G384" s="27">
        <v>197</v>
      </c>
      <c r="H384" s="12">
        <v>384</v>
      </c>
      <c r="I384" s="12">
        <v>4543</v>
      </c>
      <c r="J384" s="17">
        <v>2365</v>
      </c>
      <c r="K384" s="13">
        <v>0</v>
      </c>
      <c r="L384" s="52">
        <v>0</v>
      </c>
      <c r="M384" s="53">
        <v>0</v>
      </c>
      <c r="N384" s="27">
        <f t="shared" si="5"/>
        <v>246704</v>
      </c>
    </row>
    <row r="385" spans="1:14" ht="25.5" x14ac:dyDescent="0.25">
      <c r="A385" s="14" t="s">
        <v>757</v>
      </c>
      <c r="B385" s="9" t="s">
        <v>758</v>
      </c>
      <c r="C385" s="15">
        <v>80604</v>
      </c>
      <c r="D385" s="11">
        <v>37087</v>
      </c>
      <c r="E385" s="27">
        <v>1406</v>
      </c>
      <c r="F385" s="32">
        <v>4047</v>
      </c>
      <c r="G385" s="27">
        <v>14</v>
      </c>
      <c r="H385" s="12">
        <v>217</v>
      </c>
      <c r="I385" s="12">
        <v>990</v>
      </c>
      <c r="J385" s="17">
        <v>583</v>
      </c>
      <c r="K385" s="13">
        <v>0</v>
      </c>
      <c r="L385" s="52">
        <v>0</v>
      </c>
      <c r="M385" s="53">
        <v>0</v>
      </c>
      <c r="N385" s="27">
        <f t="shared" si="5"/>
        <v>124948</v>
      </c>
    </row>
    <row r="386" spans="1:14" x14ac:dyDescent="0.25">
      <c r="A386" s="14" t="s">
        <v>759</v>
      </c>
      <c r="B386" s="9" t="s">
        <v>760</v>
      </c>
      <c r="C386" s="15">
        <v>130108</v>
      </c>
      <c r="D386" s="11">
        <v>41639</v>
      </c>
      <c r="E386" s="27">
        <v>2127</v>
      </c>
      <c r="F386" s="32">
        <v>5322</v>
      </c>
      <c r="G386" s="27">
        <v>228</v>
      </c>
      <c r="H386" s="12">
        <v>287</v>
      </c>
      <c r="I386" s="12">
        <v>4787</v>
      </c>
      <c r="J386" s="17">
        <v>2339</v>
      </c>
      <c r="K386" s="13">
        <v>0</v>
      </c>
      <c r="L386" s="52">
        <v>0</v>
      </c>
      <c r="M386" s="53">
        <v>0</v>
      </c>
      <c r="N386" s="27">
        <f t="shared" si="5"/>
        <v>186837</v>
      </c>
    </row>
    <row r="387" spans="1:14" x14ac:dyDescent="0.25">
      <c r="A387" s="14" t="s">
        <v>761</v>
      </c>
      <c r="B387" s="9" t="s">
        <v>762</v>
      </c>
      <c r="C387" s="15">
        <v>909574</v>
      </c>
      <c r="D387" s="11">
        <v>269133</v>
      </c>
      <c r="E387" s="27">
        <v>12805</v>
      </c>
      <c r="F387" s="32">
        <v>18551</v>
      </c>
      <c r="G387" s="27">
        <v>4638</v>
      </c>
      <c r="H387" s="12">
        <v>959</v>
      </c>
      <c r="I387" s="12">
        <v>28306</v>
      </c>
      <c r="J387" s="17">
        <v>26504</v>
      </c>
      <c r="K387" s="13">
        <v>0</v>
      </c>
      <c r="L387" s="51">
        <v>138232</v>
      </c>
      <c r="M387" s="53">
        <v>0</v>
      </c>
      <c r="N387" s="27">
        <f t="shared" si="5"/>
        <v>1408702</v>
      </c>
    </row>
    <row r="388" spans="1:14" x14ac:dyDescent="0.25">
      <c r="A388" s="14" t="s">
        <v>763</v>
      </c>
      <c r="B388" s="9" t="s">
        <v>764</v>
      </c>
      <c r="C388" s="15">
        <v>69408</v>
      </c>
      <c r="D388" s="11">
        <v>34786</v>
      </c>
      <c r="E388" s="27">
        <v>1176</v>
      </c>
      <c r="F388" s="32">
        <v>3317</v>
      </c>
      <c r="G388" s="27">
        <v>32</v>
      </c>
      <c r="H388" s="12">
        <v>179</v>
      </c>
      <c r="I388" s="12">
        <v>970</v>
      </c>
      <c r="J388" s="17">
        <v>600</v>
      </c>
      <c r="K388" s="13">
        <v>0</v>
      </c>
      <c r="L388" s="52">
        <v>0</v>
      </c>
      <c r="M388" s="53">
        <v>0</v>
      </c>
      <c r="N388" s="27">
        <f t="shared" si="5"/>
        <v>110468</v>
      </c>
    </row>
    <row r="389" spans="1:14" x14ac:dyDescent="0.25">
      <c r="A389" s="14" t="s">
        <v>765</v>
      </c>
      <c r="B389" s="9" t="s">
        <v>766</v>
      </c>
      <c r="C389" s="15">
        <v>650130</v>
      </c>
      <c r="D389" s="11">
        <v>214900</v>
      </c>
      <c r="E389" s="27">
        <v>9780</v>
      </c>
      <c r="F389" s="32">
        <v>19877</v>
      </c>
      <c r="G389" s="27">
        <v>2251</v>
      </c>
      <c r="H389" s="12">
        <v>1067</v>
      </c>
      <c r="I389" s="12">
        <v>32798</v>
      </c>
      <c r="J389" s="17">
        <v>18132</v>
      </c>
      <c r="K389" s="13">
        <v>0</v>
      </c>
      <c r="L389" s="51">
        <v>12207</v>
      </c>
      <c r="M389" s="53">
        <v>0</v>
      </c>
      <c r="N389" s="27">
        <f t="shared" si="5"/>
        <v>961142</v>
      </c>
    </row>
    <row r="390" spans="1:14" x14ac:dyDescent="0.25">
      <c r="A390" s="14" t="s">
        <v>767</v>
      </c>
      <c r="B390" s="9" t="s">
        <v>768</v>
      </c>
      <c r="C390" s="15">
        <v>227466</v>
      </c>
      <c r="D390" s="11">
        <v>124510</v>
      </c>
      <c r="E390" s="27">
        <v>3469</v>
      </c>
      <c r="F390" s="32">
        <v>7737</v>
      </c>
      <c r="G390" s="27">
        <v>634</v>
      </c>
      <c r="H390" s="12">
        <v>420</v>
      </c>
      <c r="I390" s="12">
        <v>9075</v>
      </c>
      <c r="J390" s="17">
        <v>5364</v>
      </c>
      <c r="K390" s="13">
        <v>0</v>
      </c>
      <c r="L390" s="52">
        <v>0</v>
      </c>
      <c r="M390" s="53">
        <v>0</v>
      </c>
      <c r="N390" s="27">
        <f t="shared" si="5"/>
        <v>378675</v>
      </c>
    </row>
    <row r="391" spans="1:14" x14ac:dyDescent="0.25">
      <c r="A391" s="14" t="s">
        <v>769</v>
      </c>
      <c r="B391" s="9" t="s">
        <v>770</v>
      </c>
      <c r="C391" s="15">
        <v>204032</v>
      </c>
      <c r="D391" s="11">
        <v>47183</v>
      </c>
      <c r="E391" s="27">
        <v>3209</v>
      </c>
      <c r="F391" s="32">
        <v>7420</v>
      </c>
      <c r="G391" s="27">
        <v>504</v>
      </c>
      <c r="H391" s="12">
        <v>401</v>
      </c>
      <c r="I391" s="12">
        <v>8381</v>
      </c>
      <c r="J391" s="17">
        <v>4507</v>
      </c>
      <c r="K391" s="13">
        <v>0</v>
      </c>
      <c r="L391" s="52">
        <v>0</v>
      </c>
      <c r="M391" s="53">
        <v>0</v>
      </c>
      <c r="N391" s="27">
        <f t="shared" si="5"/>
        <v>275637</v>
      </c>
    </row>
    <row r="392" spans="1:14" x14ac:dyDescent="0.25">
      <c r="A392" s="14" t="s">
        <v>771</v>
      </c>
      <c r="B392" s="9" t="s">
        <v>772</v>
      </c>
      <c r="C392" s="15">
        <v>157490</v>
      </c>
      <c r="D392" s="11">
        <v>40956</v>
      </c>
      <c r="E392" s="27">
        <v>2503</v>
      </c>
      <c r="F392" s="32">
        <v>5432</v>
      </c>
      <c r="G392" s="27">
        <v>465</v>
      </c>
      <c r="H392" s="12">
        <v>292</v>
      </c>
      <c r="I392" s="12">
        <v>5655</v>
      </c>
      <c r="J392" s="17">
        <v>3582</v>
      </c>
      <c r="K392" s="13">
        <v>0</v>
      </c>
      <c r="L392" s="51">
        <v>15568</v>
      </c>
      <c r="M392" s="53">
        <v>0</v>
      </c>
      <c r="N392" s="27">
        <f t="shared" si="5"/>
        <v>231943</v>
      </c>
    </row>
    <row r="393" spans="1:14" ht="25.5" x14ac:dyDescent="0.25">
      <c r="A393" s="14" t="s">
        <v>773</v>
      </c>
      <c r="B393" s="9" t="s">
        <v>774</v>
      </c>
      <c r="C393" s="15">
        <v>179450</v>
      </c>
      <c r="D393" s="11">
        <v>107405</v>
      </c>
      <c r="E393" s="27">
        <v>2681</v>
      </c>
      <c r="F393" s="32">
        <v>6269</v>
      </c>
      <c r="G393" s="27">
        <v>441</v>
      </c>
      <c r="H393" s="12">
        <v>333</v>
      </c>
      <c r="I393" s="12">
        <v>6635</v>
      </c>
      <c r="J393" s="17">
        <v>4045</v>
      </c>
      <c r="K393" s="13">
        <v>0</v>
      </c>
      <c r="L393" s="52">
        <v>0</v>
      </c>
      <c r="M393" s="53">
        <v>0</v>
      </c>
      <c r="N393" s="27">
        <f t="shared" si="5"/>
        <v>307259</v>
      </c>
    </row>
    <row r="394" spans="1:14" x14ac:dyDescent="0.25">
      <c r="A394" s="14" t="s">
        <v>775</v>
      </c>
      <c r="B394" s="9" t="s">
        <v>776</v>
      </c>
      <c r="C394" s="15">
        <v>126370</v>
      </c>
      <c r="D394" s="11">
        <v>63083</v>
      </c>
      <c r="E394" s="27">
        <v>2082</v>
      </c>
      <c r="F394" s="32">
        <v>5507</v>
      </c>
      <c r="G394" s="27">
        <v>153</v>
      </c>
      <c r="H394" s="12">
        <v>293</v>
      </c>
      <c r="I394" s="12">
        <v>3236</v>
      </c>
      <c r="J394" s="17">
        <v>1757</v>
      </c>
      <c r="K394" s="13">
        <v>0</v>
      </c>
      <c r="L394" s="51">
        <v>162</v>
      </c>
      <c r="M394" s="53">
        <v>0</v>
      </c>
      <c r="N394" s="27">
        <f t="shared" si="5"/>
        <v>202643</v>
      </c>
    </row>
    <row r="395" spans="1:14" x14ac:dyDescent="0.25">
      <c r="A395" s="14" t="s">
        <v>777</v>
      </c>
      <c r="B395" s="9" t="s">
        <v>778</v>
      </c>
      <c r="C395" s="15">
        <v>97310</v>
      </c>
      <c r="D395" s="11">
        <v>36642</v>
      </c>
      <c r="E395" s="27">
        <v>1599</v>
      </c>
      <c r="F395" s="32">
        <v>3949</v>
      </c>
      <c r="G395" s="27">
        <v>165</v>
      </c>
      <c r="H395" s="12">
        <v>262</v>
      </c>
      <c r="I395" s="12">
        <v>1582</v>
      </c>
      <c r="J395" s="17">
        <v>1251</v>
      </c>
      <c r="K395" s="13">
        <v>0</v>
      </c>
      <c r="L395" s="52">
        <v>0</v>
      </c>
      <c r="M395" s="53">
        <v>0</v>
      </c>
      <c r="N395" s="27">
        <f t="shared" si="5"/>
        <v>142760</v>
      </c>
    </row>
    <row r="396" spans="1:14" x14ac:dyDescent="0.25">
      <c r="A396" s="14" t="s">
        <v>779</v>
      </c>
      <c r="B396" s="9" t="s">
        <v>780</v>
      </c>
      <c r="C396" s="15">
        <v>291210</v>
      </c>
      <c r="D396" s="11">
        <v>85380</v>
      </c>
      <c r="E396" s="27">
        <v>4518</v>
      </c>
      <c r="F396" s="32">
        <v>9784</v>
      </c>
      <c r="G396" s="27">
        <v>873</v>
      </c>
      <c r="H396" s="12">
        <v>529</v>
      </c>
      <c r="I396" s="12">
        <v>13811</v>
      </c>
      <c r="J396" s="17">
        <v>7361</v>
      </c>
      <c r="K396" s="13">
        <v>0</v>
      </c>
      <c r="L396" s="52">
        <v>0</v>
      </c>
      <c r="M396" s="53">
        <v>0</v>
      </c>
      <c r="N396" s="27">
        <f t="shared" si="5"/>
        <v>413466</v>
      </c>
    </row>
    <row r="397" spans="1:14" ht="25.5" x14ac:dyDescent="0.25">
      <c r="A397" s="14" t="s">
        <v>781</v>
      </c>
      <c r="B397" s="9" t="s">
        <v>782</v>
      </c>
      <c r="C397" s="15">
        <v>8138016</v>
      </c>
      <c r="D397" s="11">
        <v>1865290</v>
      </c>
      <c r="E397" s="27">
        <v>114824.5</v>
      </c>
      <c r="F397" s="32">
        <v>156550</v>
      </c>
      <c r="G397" s="27">
        <v>42899</v>
      </c>
      <c r="H397" s="12">
        <v>9255</v>
      </c>
      <c r="I397" s="12">
        <v>211660</v>
      </c>
      <c r="J397" s="17">
        <v>222590</v>
      </c>
      <c r="K397" s="13">
        <v>0</v>
      </c>
      <c r="L397" s="51">
        <v>4156</v>
      </c>
      <c r="M397" s="53">
        <v>0</v>
      </c>
      <c r="N397" s="27">
        <f t="shared" si="5"/>
        <v>10765240.5</v>
      </c>
    </row>
    <row r="398" spans="1:14" ht="25.5" x14ac:dyDescent="0.25">
      <c r="A398" s="14" t="s">
        <v>783</v>
      </c>
      <c r="B398" s="9" t="s">
        <v>784</v>
      </c>
      <c r="C398" s="15">
        <v>1465126</v>
      </c>
      <c r="D398" s="11">
        <v>224134</v>
      </c>
      <c r="E398" s="27">
        <v>20236</v>
      </c>
      <c r="F398" s="32">
        <v>41782</v>
      </c>
      <c r="G398" s="27">
        <v>4826</v>
      </c>
      <c r="H398" s="12">
        <v>2180</v>
      </c>
      <c r="I398" s="12">
        <v>56674</v>
      </c>
      <c r="J398" s="17">
        <v>33488</v>
      </c>
      <c r="K398" s="13">
        <v>0</v>
      </c>
      <c r="L398" s="52">
        <v>0</v>
      </c>
      <c r="M398" s="53">
        <v>0</v>
      </c>
      <c r="N398" s="27">
        <f t="shared" ref="N398:N461" si="6">SUM(C398:M398)</f>
        <v>1848446</v>
      </c>
    </row>
    <row r="399" spans="1:14" x14ac:dyDescent="0.25">
      <c r="A399" s="14" t="s">
        <v>785</v>
      </c>
      <c r="B399" s="9" t="s">
        <v>786</v>
      </c>
      <c r="C399" s="15">
        <v>217102</v>
      </c>
      <c r="D399" s="11">
        <v>85494</v>
      </c>
      <c r="E399" s="27">
        <v>3217</v>
      </c>
      <c r="F399" s="32">
        <v>7168</v>
      </c>
      <c r="G399" s="27">
        <v>612</v>
      </c>
      <c r="H399" s="12">
        <v>387</v>
      </c>
      <c r="I399" s="12">
        <v>7513</v>
      </c>
      <c r="J399" s="17">
        <v>4833</v>
      </c>
      <c r="K399" s="13">
        <v>0</v>
      </c>
      <c r="L399" s="51">
        <v>6447</v>
      </c>
      <c r="M399" s="53">
        <v>0</v>
      </c>
      <c r="N399" s="27">
        <f t="shared" si="6"/>
        <v>332773</v>
      </c>
    </row>
    <row r="400" spans="1:14" x14ac:dyDescent="0.25">
      <c r="A400" s="14" t="s">
        <v>787</v>
      </c>
      <c r="B400" s="9" t="s">
        <v>788</v>
      </c>
      <c r="C400" s="15">
        <v>198532</v>
      </c>
      <c r="D400" s="11">
        <v>179790</v>
      </c>
      <c r="E400" s="27">
        <v>3185</v>
      </c>
      <c r="F400" s="32">
        <v>7894</v>
      </c>
      <c r="G400" s="27">
        <v>369</v>
      </c>
      <c r="H400" s="12">
        <v>424</v>
      </c>
      <c r="I400" s="12">
        <v>6737</v>
      </c>
      <c r="J400" s="17">
        <v>3642</v>
      </c>
      <c r="K400" s="13">
        <v>0</v>
      </c>
      <c r="L400" s="52">
        <v>0</v>
      </c>
      <c r="M400" s="53">
        <v>0</v>
      </c>
      <c r="N400" s="27">
        <f t="shared" si="6"/>
        <v>400573</v>
      </c>
    </row>
    <row r="401" spans="1:14" x14ac:dyDescent="0.25">
      <c r="A401" s="14" t="s">
        <v>789</v>
      </c>
      <c r="B401" s="9" t="s">
        <v>790</v>
      </c>
      <c r="C401" s="15">
        <v>152844</v>
      </c>
      <c r="D401" s="11">
        <v>73423</v>
      </c>
      <c r="E401" s="27">
        <v>2639</v>
      </c>
      <c r="F401" s="32">
        <v>7196</v>
      </c>
      <c r="G401" s="27">
        <v>118</v>
      </c>
      <c r="H401" s="12">
        <v>389</v>
      </c>
      <c r="I401" s="12">
        <v>2756</v>
      </c>
      <c r="J401" s="17">
        <v>1594</v>
      </c>
      <c r="K401" s="13">
        <v>0</v>
      </c>
      <c r="L401" s="52">
        <v>0</v>
      </c>
      <c r="M401" s="53">
        <v>0</v>
      </c>
      <c r="N401" s="27">
        <f t="shared" si="6"/>
        <v>240959</v>
      </c>
    </row>
    <row r="402" spans="1:14" x14ac:dyDescent="0.25">
      <c r="A402" s="14" t="s">
        <v>791</v>
      </c>
      <c r="B402" s="9" t="s">
        <v>792</v>
      </c>
      <c r="C402" s="15">
        <v>3621558</v>
      </c>
      <c r="D402" s="11">
        <v>657551</v>
      </c>
      <c r="E402" s="27">
        <v>57332</v>
      </c>
      <c r="F402" s="32">
        <v>75055</v>
      </c>
      <c r="G402" s="27">
        <v>20550</v>
      </c>
      <c r="H402" s="12">
        <v>4690</v>
      </c>
      <c r="I402" s="12">
        <v>104886</v>
      </c>
      <c r="J402" s="17">
        <v>110275</v>
      </c>
      <c r="K402" s="13">
        <v>0</v>
      </c>
      <c r="L402" s="52">
        <v>0</v>
      </c>
      <c r="M402" s="53">
        <v>0</v>
      </c>
      <c r="N402" s="27">
        <f t="shared" si="6"/>
        <v>4651897</v>
      </c>
    </row>
    <row r="403" spans="1:14" ht="25.5" x14ac:dyDescent="0.25">
      <c r="A403" s="14" t="s">
        <v>793</v>
      </c>
      <c r="B403" s="9" t="s">
        <v>794</v>
      </c>
      <c r="C403" s="15">
        <v>246668</v>
      </c>
      <c r="D403" s="11">
        <v>94995</v>
      </c>
      <c r="E403" s="27">
        <v>3906</v>
      </c>
      <c r="F403" s="32">
        <v>9202</v>
      </c>
      <c r="G403" s="27">
        <v>570</v>
      </c>
      <c r="H403" s="12">
        <v>498</v>
      </c>
      <c r="I403" s="12">
        <v>10524</v>
      </c>
      <c r="J403" s="17">
        <v>5193</v>
      </c>
      <c r="K403" s="13">
        <v>0</v>
      </c>
      <c r="L403" s="52">
        <v>0</v>
      </c>
      <c r="M403" s="53">
        <v>0</v>
      </c>
      <c r="N403" s="27">
        <f t="shared" si="6"/>
        <v>371556</v>
      </c>
    </row>
    <row r="404" spans="1:14" ht="25.5" x14ac:dyDescent="0.25">
      <c r="A404" s="14" t="s">
        <v>795</v>
      </c>
      <c r="B404" s="9" t="s">
        <v>796</v>
      </c>
      <c r="C404" s="15">
        <v>417028</v>
      </c>
      <c r="D404" s="11">
        <v>114214</v>
      </c>
      <c r="E404" s="27">
        <v>6351</v>
      </c>
      <c r="F404" s="32">
        <v>14499</v>
      </c>
      <c r="G404" s="27">
        <v>1084</v>
      </c>
      <c r="H404" s="12">
        <v>800</v>
      </c>
      <c r="I404" s="12">
        <v>19517</v>
      </c>
      <c r="J404" s="17">
        <v>9726</v>
      </c>
      <c r="K404" s="13">
        <v>0</v>
      </c>
      <c r="L404" s="52">
        <v>0</v>
      </c>
      <c r="M404" s="53">
        <v>0</v>
      </c>
      <c r="N404" s="27">
        <f t="shared" si="6"/>
        <v>583219</v>
      </c>
    </row>
    <row r="405" spans="1:14" x14ac:dyDescent="0.25">
      <c r="A405" s="14" t="s">
        <v>797</v>
      </c>
      <c r="B405" s="9" t="s">
        <v>798</v>
      </c>
      <c r="C405" s="15">
        <v>276632</v>
      </c>
      <c r="D405" s="11">
        <v>87831</v>
      </c>
      <c r="E405" s="27">
        <v>4226</v>
      </c>
      <c r="F405" s="32">
        <v>9204</v>
      </c>
      <c r="G405" s="27">
        <v>821</v>
      </c>
      <c r="H405" s="12">
        <v>491</v>
      </c>
      <c r="I405" s="12">
        <v>10545</v>
      </c>
      <c r="J405" s="17">
        <v>6401</v>
      </c>
      <c r="K405" s="13">
        <v>0</v>
      </c>
      <c r="L405" s="51">
        <v>1677</v>
      </c>
      <c r="M405" s="53">
        <v>0</v>
      </c>
      <c r="N405" s="27">
        <f t="shared" si="6"/>
        <v>397828</v>
      </c>
    </row>
    <row r="406" spans="1:14" x14ac:dyDescent="0.25">
      <c r="A406" s="14" t="s">
        <v>799</v>
      </c>
      <c r="B406" s="9" t="s">
        <v>800</v>
      </c>
      <c r="C406" s="15">
        <v>179644</v>
      </c>
      <c r="D406" s="11">
        <v>38964</v>
      </c>
      <c r="E406" s="27">
        <v>2813</v>
      </c>
      <c r="F406" s="32">
        <v>6367</v>
      </c>
      <c r="G406" s="27">
        <v>473</v>
      </c>
      <c r="H406" s="12">
        <v>355</v>
      </c>
      <c r="I406" s="12">
        <v>7248</v>
      </c>
      <c r="J406" s="17">
        <v>4216</v>
      </c>
      <c r="K406" s="13">
        <v>0</v>
      </c>
      <c r="L406" s="52">
        <v>0</v>
      </c>
      <c r="M406" s="53">
        <v>0</v>
      </c>
      <c r="N406" s="27">
        <f t="shared" si="6"/>
        <v>240080</v>
      </c>
    </row>
    <row r="407" spans="1:14" x14ac:dyDescent="0.25">
      <c r="A407" s="14" t="s">
        <v>801</v>
      </c>
      <c r="B407" s="9" t="s">
        <v>802</v>
      </c>
      <c r="C407" s="15">
        <v>174934</v>
      </c>
      <c r="D407" s="11">
        <v>58208</v>
      </c>
      <c r="E407" s="27">
        <v>2888</v>
      </c>
      <c r="F407" s="32">
        <v>7511</v>
      </c>
      <c r="G407" s="27">
        <v>238</v>
      </c>
      <c r="H407" s="12">
        <v>407</v>
      </c>
      <c r="I407" s="12">
        <v>5084</v>
      </c>
      <c r="J407" s="17">
        <v>2648</v>
      </c>
      <c r="K407" s="13">
        <v>0</v>
      </c>
      <c r="L407" s="52">
        <v>0</v>
      </c>
      <c r="M407" s="53">
        <v>0</v>
      </c>
      <c r="N407" s="27">
        <f t="shared" si="6"/>
        <v>251918</v>
      </c>
    </row>
    <row r="408" spans="1:14" ht="25.5" x14ac:dyDescent="0.25">
      <c r="A408" s="14" t="s">
        <v>803</v>
      </c>
      <c r="B408" s="9" t="s">
        <v>804</v>
      </c>
      <c r="C408" s="15">
        <v>243150</v>
      </c>
      <c r="D408" s="11">
        <v>62876</v>
      </c>
      <c r="E408" s="27">
        <v>3889</v>
      </c>
      <c r="F408" s="32">
        <v>9292</v>
      </c>
      <c r="G408" s="27">
        <v>530</v>
      </c>
      <c r="H408" s="12">
        <v>506</v>
      </c>
      <c r="I408" s="12">
        <v>10167</v>
      </c>
      <c r="J408" s="17">
        <v>4961</v>
      </c>
      <c r="K408" s="13">
        <v>0</v>
      </c>
      <c r="L408" s="52">
        <v>0</v>
      </c>
      <c r="M408" s="53">
        <v>0</v>
      </c>
      <c r="N408" s="27">
        <f t="shared" si="6"/>
        <v>335371</v>
      </c>
    </row>
    <row r="409" spans="1:14" ht="25.5" x14ac:dyDescent="0.25">
      <c r="A409" s="14" t="s">
        <v>805</v>
      </c>
      <c r="B409" s="9" t="s">
        <v>806</v>
      </c>
      <c r="C409" s="15">
        <v>2955514</v>
      </c>
      <c r="D409" s="11">
        <v>1025505</v>
      </c>
      <c r="E409" s="27">
        <v>41314</v>
      </c>
      <c r="F409" s="32">
        <v>75053</v>
      </c>
      <c r="G409" s="27">
        <v>11758</v>
      </c>
      <c r="H409" s="12">
        <v>4254</v>
      </c>
      <c r="I409" s="12">
        <v>98986</v>
      </c>
      <c r="J409" s="17">
        <v>75476</v>
      </c>
      <c r="K409" s="13">
        <v>0</v>
      </c>
      <c r="L409" s="52">
        <v>0</v>
      </c>
      <c r="M409" s="53">
        <v>0</v>
      </c>
      <c r="N409" s="27">
        <f t="shared" si="6"/>
        <v>4287860</v>
      </c>
    </row>
    <row r="410" spans="1:14" x14ac:dyDescent="0.25">
      <c r="A410" s="14" t="s">
        <v>807</v>
      </c>
      <c r="B410" s="9" t="s">
        <v>808</v>
      </c>
      <c r="C410" s="15">
        <v>397544</v>
      </c>
      <c r="D410" s="11">
        <v>151654</v>
      </c>
      <c r="E410" s="27">
        <v>5938</v>
      </c>
      <c r="F410" s="32">
        <v>11882</v>
      </c>
      <c r="G410" s="27">
        <v>1367</v>
      </c>
      <c r="H410" s="12">
        <v>623</v>
      </c>
      <c r="I410" s="12">
        <v>11923</v>
      </c>
      <c r="J410" s="17">
        <v>8740</v>
      </c>
      <c r="K410" s="13">
        <v>0</v>
      </c>
      <c r="L410" s="52">
        <v>0</v>
      </c>
      <c r="M410" s="53">
        <v>0</v>
      </c>
      <c r="N410" s="27">
        <f t="shared" si="6"/>
        <v>589671</v>
      </c>
    </row>
    <row r="411" spans="1:14" x14ac:dyDescent="0.25">
      <c r="A411" s="14" t="s">
        <v>809</v>
      </c>
      <c r="B411" s="9" t="s">
        <v>810</v>
      </c>
      <c r="C411" s="15">
        <v>2178064</v>
      </c>
      <c r="D411" s="11">
        <v>570208</v>
      </c>
      <c r="E411" s="27">
        <v>30799.5</v>
      </c>
      <c r="F411" s="32">
        <v>42123</v>
      </c>
      <c r="G411" s="27">
        <v>11687</v>
      </c>
      <c r="H411" s="12">
        <v>2043</v>
      </c>
      <c r="I411" s="12">
        <v>78151</v>
      </c>
      <c r="J411" s="17">
        <v>68081</v>
      </c>
      <c r="K411" s="13">
        <v>0</v>
      </c>
      <c r="L411" s="51">
        <v>24241</v>
      </c>
      <c r="M411" s="53">
        <v>0</v>
      </c>
      <c r="N411" s="27">
        <f t="shared" si="6"/>
        <v>3005397.5</v>
      </c>
    </row>
    <row r="412" spans="1:14" x14ac:dyDescent="0.25">
      <c r="A412" s="14" t="s">
        <v>811</v>
      </c>
      <c r="B412" s="9" t="s">
        <v>812</v>
      </c>
      <c r="C412" s="15">
        <v>193170</v>
      </c>
      <c r="D412" s="11">
        <v>62476</v>
      </c>
      <c r="E412" s="27">
        <v>2650</v>
      </c>
      <c r="F412" s="32">
        <v>6915</v>
      </c>
      <c r="G412" s="27">
        <v>344</v>
      </c>
      <c r="H412" s="12">
        <v>339</v>
      </c>
      <c r="I412" s="12">
        <v>4093</v>
      </c>
      <c r="J412" s="17">
        <v>2845</v>
      </c>
      <c r="K412" s="13">
        <v>0</v>
      </c>
      <c r="L412" s="51">
        <v>852</v>
      </c>
      <c r="M412" s="53">
        <v>0</v>
      </c>
      <c r="N412" s="27">
        <f t="shared" si="6"/>
        <v>273684</v>
      </c>
    </row>
    <row r="413" spans="1:14" x14ac:dyDescent="0.25">
      <c r="A413" s="14" t="s">
        <v>813</v>
      </c>
      <c r="B413" s="9" t="s">
        <v>814</v>
      </c>
      <c r="C413" s="15">
        <v>1881360</v>
      </c>
      <c r="D413" s="11">
        <v>552921</v>
      </c>
      <c r="E413" s="27">
        <v>26445.5</v>
      </c>
      <c r="F413" s="32">
        <v>34729</v>
      </c>
      <c r="G413" s="27">
        <v>10136</v>
      </c>
      <c r="H413" s="12">
        <v>2111</v>
      </c>
      <c r="I413" s="12">
        <v>59747</v>
      </c>
      <c r="J413" s="17">
        <v>54285</v>
      </c>
      <c r="K413" s="13">
        <v>0</v>
      </c>
      <c r="L413" s="52">
        <v>0</v>
      </c>
      <c r="M413" s="53">
        <v>0</v>
      </c>
      <c r="N413" s="27">
        <f t="shared" si="6"/>
        <v>2621734.5</v>
      </c>
    </row>
    <row r="414" spans="1:14" x14ac:dyDescent="0.25">
      <c r="A414" s="14" t="s">
        <v>815</v>
      </c>
      <c r="B414" s="9" t="s">
        <v>816</v>
      </c>
      <c r="C414" s="15">
        <v>109390</v>
      </c>
      <c r="D414" s="11">
        <v>40671</v>
      </c>
      <c r="E414" s="27">
        <v>1821</v>
      </c>
      <c r="F414" s="32">
        <v>4777</v>
      </c>
      <c r="G414" s="27">
        <v>138</v>
      </c>
      <c r="H414" s="12">
        <v>257</v>
      </c>
      <c r="I414" s="12">
        <v>2838</v>
      </c>
      <c r="J414" s="17">
        <v>1628</v>
      </c>
      <c r="K414" s="13">
        <v>0</v>
      </c>
      <c r="L414" s="52">
        <v>0</v>
      </c>
      <c r="M414" s="53">
        <v>0</v>
      </c>
      <c r="N414" s="27">
        <f t="shared" si="6"/>
        <v>161520</v>
      </c>
    </row>
    <row r="415" spans="1:14" x14ac:dyDescent="0.25">
      <c r="A415" s="14" t="s">
        <v>817</v>
      </c>
      <c r="B415" s="9" t="s">
        <v>818</v>
      </c>
      <c r="C415" s="15">
        <v>293266</v>
      </c>
      <c r="D415" s="11">
        <v>106395</v>
      </c>
      <c r="E415" s="27">
        <v>4329.5</v>
      </c>
      <c r="F415" s="32">
        <v>6825</v>
      </c>
      <c r="G415" s="27">
        <v>1383</v>
      </c>
      <c r="H415" s="12">
        <v>359</v>
      </c>
      <c r="I415" s="12">
        <v>7094</v>
      </c>
      <c r="J415" s="17">
        <v>7241</v>
      </c>
      <c r="K415" s="13">
        <v>0</v>
      </c>
      <c r="L415" s="51">
        <v>31252</v>
      </c>
      <c r="M415" s="53">
        <v>0</v>
      </c>
      <c r="N415" s="27">
        <f t="shared" si="6"/>
        <v>458144.5</v>
      </c>
    </row>
    <row r="416" spans="1:14" ht="25.5" x14ac:dyDescent="0.25">
      <c r="A416" s="14" t="s">
        <v>819</v>
      </c>
      <c r="B416" s="9" t="s">
        <v>820</v>
      </c>
      <c r="C416" s="15">
        <v>159554</v>
      </c>
      <c r="D416" s="11">
        <v>61586</v>
      </c>
      <c r="E416" s="27">
        <v>2592.5</v>
      </c>
      <c r="F416" s="32">
        <v>4589</v>
      </c>
      <c r="G416" s="27">
        <v>652</v>
      </c>
      <c r="H416" s="12">
        <v>243</v>
      </c>
      <c r="I416" s="12">
        <v>1786</v>
      </c>
      <c r="J416" s="17">
        <v>2905</v>
      </c>
      <c r="K416" s="13">
        <v>0</v>
      </c>
      <c r="L416" s="52">
        <v>0</v>
      </c>
      <c r="M416" s="53">
        <v>0</v>
      </c>
      <c r="N416" s="27">
        <f t="shared" si="6"/>
        <v>233907.5</v>
      </c>
    </row>
    <row r="417" spans="1:14" x14ac:dyDescent="0.25">
      <c r="A417" s="14" t="s">
        <v>821</v>
      </c>
      <c r="B417" s="9" t="s">
        <v>822</v>
      </c>
      <c r="C417" s="15">
        <v>220392</v>
      </c>
      <c r="D417" s="11">
        <v>67902</v>
      </c>
      <c r="E417" s="27">
        <v>3234</v>
      </c>
      <c r="F417" s="32">
        <v>6541</v>
      </c>
      <c r="G417" s="27">
        <v>730</v>
      </c>
      <c r="H417" s="12">
        <v>385</v>
      </c>
      <c r="I417" s="12">
        <v>5461</v>
      </c>
      <c r="J417" s="17">
        <v>4464</v>
      </c>
      <c r="K417" s="13">
        <v>0</v>
      </c>
      <c r="L417" s="52">
        <v>0</v>
      </c>
      <c r="M417" s="53">
        <v>0</v>
      </c>
      <c r="N417" s="27">
        <f t="shared" si="6"/>
        <v>309109</v>
      </c>
    </row>
    <row r="418" spans="1:14" ht="25.5" x14ac:dyDescent="0.25">
      <c r="A418" s="14" t="s">
        <v>823</v>
      </c>
      <c r="B418" s="9" t="s">
        <v>824</v>
      </c>
      <c r="C418" s="15">
        <v>1220466</v>
      </c>
      <c r="D418" s="11">
        <v>354874</v>
      </c>
      <c r="E418" s="27">
        <v>18387</v>
      </c>
      <c r="F418" s="32">
        <v>39333</v>
      </c>
      <c r="G418" s="27">
        <v>3780</v>
      </c>
      <c r="H418" s="12">
        <v>2139</v>
      </c>
      <c r="I418" s="12">
        <v>67893</v>
      </c>
      <c r="J418" s="17">
        <v>31534</v>
      </c>
      <c r="K418" s="13">
        <v>0</v>
      </c>
      <c r="L418" s="51">
        <v>122434</v>
      </c>
      <c r="M418" s="53">
        <v>0</v>
      </c>
      <c r="N418" s="27">
        <f t="shared" si="6"/>
        <v>1860840</v>
      </c>
    </row>
    <row r="419" spans="1:14" x14ac:dyDescent="0.25">
      <c r="A419" s="14" t="s">
        <v>825</v>
      </c>
      <c r="B419" s="9" t="s">
        <v>826</v>
      </c>
      <c r="C419" s="15">
        <v>528406</v>
      </c>
      <c r="D419" s="11">
        <v>72076</v>
      </c>
      <c r="E419" s="27">
        <v>7880</v>
      </c>
      <c r="F419" s="32">
        <v>15664</v>
      </c>
      <c r="G419" s="27">
        <v>1862</v>
      </c>
      <c r="H419" s="12">
        <v>848</v>
      </c>
      <c r="I419" s="12">
        <v>28153</v>
      </c>
      <c r="J419" s="17">
        <v>14490</v>
      </c>
      <c r="K419" s="13">
        <v>0</v>
      </c>
      <c r="L419" s="52">
        <v>0</v>
      </c>
      <c r="M419" s="53">
        <v>0</v>
      </c>
      <c r="N419" s="27">
        <f t="shared" si="6"/>
        <v>669379</v>
      </c>
    </row>
    <row r="420" spans="1:14" ht="25.5" x14ac:dyDescent="0.25">
      <c r="A420" s="14" t="s">
        <v>827</v>
      </c>
      <c r="B420" s="9" t="s">
        <v>828</v>
      </c>
      <c r="C420" s="15">
        <v>90808</v>
      </c>
      <c r="D420" s="11">
        <v>53707</v>
      </c>
      <c r="E420" s="27">
        <v>1465</v>
      </c>
      <c r="F420" s="32">
        <v>3813</v>
      </c>
      <c r="G420" s="27">
        <v>128</v>
      </c>
      <c r="H420" s="12">
        <v>204</v>
      </c>
      <c r="I420" s="12">
        <v>1225</v>
      </c>
      <c r="J420" s="17">
        <v>1037</v>
      </c>
      <c r="K420" s="13">
        <v>0</v>
      </c>
      <c r="L420" s="52">
        <v>0</v>
      </c>
      <c r="M420" s="53">
        <v>0</v>
      </c>
      <c r="N420" s="27">
        <f t="shared" si="6"/>
        <v>152387</v>
      </c>
    </row>
    <row r="421" spans="1:14" x14ac:dyDescent="0.25">
      <c r="A421" s="14" t="s">
        <v>829</v>
      </c>
      <c r="B421" s="9" t="s">
        <v>830</v>
      </c>
      <c r="C421" s="15">
        <v>940468</v>
      </c>
      <c r="D421" s="11">
        <v>204120</v>
      </c>
      <c r="E421" s="27">
        <v>14119</v>
      </c>
      <c r="F421" s="32">
        <v>18051</v>
      </c>
      <c r="G421" s="27">
        <v>5292</v>
      </c>
      <c r="H421" s="12">
        <v>1026</v>
      </c>
      <c r="I421" s="12">
        <v>18782</v>
      </c>
      <c r="J421" s="17">
        <v>25082</v>
      </c>
      <c r="K421" s="13">
        <v>0</v>
      </c>
      <c r="L421" s="51">
        <v>83553</v>
      </c>
      <c r="M421" s="53">
        <v>0</v>
      </c>
      <c r="N421" s="27">
        <f t="shared" si="6"/>
        <v>1310493</v>
      </c>
    </row>
    <row r="422" spans="1:14" x14ac:dyDescent="0.25">
      <c r="A422" s="14" t="s">
        <v>831</v>
      </c>
      <c r="B422" s="9" t="s">
        <v>832</v>
      </c>
      <c r="C422" s="15">
        <v>240764</v>
      </c>
      <c r="D422" s="11">
        <v>62769</v>
      </c>
      <c r="E422" s="27">
        <v>3854</v>
      </c>
      <c r="F422" s="32">
        <v>9110</v>
      </c>
      <c r="G422" s="27">
        <v>531</v>
      </c>
      <c r="H422" s="12">
        <v>543</v>
      </c>
      <c r="I422" s="12">
        <v>8595</v>
      </c>
      <c r="J422" s="17">
        <v>5073</v>
      </c>
      <c r="K422" s="13">
        <v>0</v>
      </c>
      <c r="L422" s="52">
        <v>0</v>
      </c>
      <c r="M422" s="53">
        <v>0</v>
      </c>
      <c r="N422" s="27">
        <f t="shared" si="6"/>
        <v>331239</v>
      </c>
    </row>
    <row r="423" spans="1:14" x14ac:dyDescent="0.25">
      <c r="A423" s="14" t="s">
        <v>833</v>
      </c>
      <c r="B423" s="9" t="s">
        <v>834</v>
      </c>
      <c r="C423" s="15">
        <v>102158</v>
      </c>
      <c r="D423" s="11">
        <v>48658</v>
      </c>
      <c r="E423" s="27">
        <v>1717</v>
      </c>
      <c r="F423" s="32">
        <v>4573</v>
      </c>
      <c r="G423" s="27">
        <v>109</v>
      </c>
      <c r="H423" s="12">
        <v>245</v>
      </c>
      <c r="I423" s="12">
        <v>1980</v>
      </c>
      <c r="J423" s="17">
        <v>1303</v>
      </c>
      <c r="K423" s="13">
        <v>0</v>
      </c>
      <c r="L423" s="52">
        <v>0</v>
      </c>
      <c r="M423" s="53">
        <v>0</v>
      </c>
      <c r="N423" s="27">
        <f t="shared" si="6"/>
        <v>160743</v>
      </c>
    </row>
    <row r="424" spans="1:14" ht="25.5" x14ac:dyDescent="0.25">
      <c r="A424" s="14" t="s">
        <v>835</v>
      </c>
      <c r="B424" s="9" t="s">
        <v>836</v>
      </c>
      <c r="C424" s="15">
        <v>328858</v>
      </c>
      <c r="D424" s="11">
        <v>81936</v>
      </c>
      <c r="E424" s="27">
        <v>4483.5</v>
      </c>
      <c r="F424" s="32">
        <v>10520</v>
      </c>
      <c r="G424" s="27">
        <v>825</v>
      </c>
      <c r="H424" s="12">
        <v>492</v>
      </c>
      <c r="I424" s="12">
        <v>9432</v>
      </c>
      <c r="J424" s="17">
        <v>5938</v>
      </c>
      <c r="K424" s="13">
        <v>0</v>
      </c>
      <c r="L424" s="51">
        <v>40461</v>
      </c>
      <c r="M424" s="53">
        <v>0</v>
      </c>
      <c r="N424" s="27">
        <f t="shared" si="6"/>
        <v>482945.5</v>
      </c>
    </row>
    <row r="425" spans="1:14" x14ac:dyDescent="0.25">
      <c r="A425" s="14" t="s">
        <v>837</v>
      </c>
      <c r="B425" s="9" t="s">
        <v>838</v>
      </c>
      <c r="C425" s="15">
        <v>14333631</v>
      </c>
      <c r="D425" s="11">
        <v>2624157</v>
      </c>
      <c r="E425" s="27">
        <v>189130.5</v>
      </c>
      <c r="F425" s="32">
        <v>220752</v>
      </c>
      <c r="G425" s="27">
        <v>72962</v>
      </c>
      <c r="H425" s="12">
        <v>15020</v>
      </c>
      <c r="I425" s="12">
        <v>107234</v>
      </c>
      <c r="J425" s="17">
        <v>278264</v>
      </c>
      <c r="K425" s="13">
        <v>0</v>
      </c>
      <c r="L425" s="52">
        <v>0</v>
      </c>
      <c r="M425" s="53">
        <v>0</v>
      </c>
      <c r="N425" s="27">
        <f t="shared" si="6"/>
        <v>17841150.5</v>
      </c>
    </row>
    <row r="426" spans="1:14" ht="25.5" x14ac:dyDescent="0.25">
      <c r="A426" s="14" t="s">
        <v>839</v>
      </c>
      <c r="B426" s="9" t="s">
        <v>840</v>
      </c>
      <c r="C426" s="15">
        <v>647390</v>
      </c>
      <c r="D426" s="11">
        <v>189953</v>
      </c>
      <c r="E426" s="27">
        <v>9439</v>
      </c>
      <c r="F426" s="32">
        <v>18977</v>
      </c>
      <c r="G426" s="27">
        <v>2285</v>
      </c>
      <c r="H426" s="12">
        <v>1036</v>
      </c>
      <c r="I426" s="12">
        <v>30624</v>
      </c>
      <c r="J426" s="17">
        <v>18029</v>
      </c>
      <c r="K426" s="13">
        <v>0</v>
      </c>
      <c r="L426" s="52">
        <v>0</v>
      </c>
      <c r="M426" s="53">
        <v>0</v>
      </c>
      <c r="N426" s="27">
        <f t="shared" si="6"/>
        <v>917733</v>
      </c>
    </row>
    <row r="427" spans="1:14" x14ac:dyDescent="0.25">
      <c r="A427" s="14" t="s">
        <v>841</v>
      </c>
      <c r="B427" s="9" t="s">
        <v>842</v>
      </c>
      <c r="C427" s="15">
        <v>300888</v>
      </c>
      <c r="D427" s="11">
        <v>78889</v>
      </c>
      <c r="E427" s="27">
        <v>4628</v>
      </c>
      <c r="F427" s="32">
        <v>9812</v>
      </c>
      <c r="G427" s="27">
        <v>948</v>
      </c>
      <c r="H427" s="12">
        <v>531</v>
      </c>
      <c r="I427" s="12">
        <v>13260</v>
      </c>
      <c r="J427" s="17">
        <v>7806</v>
      </c>
      <c r="K427" s="13">
        <v>0</v>
      </c>
      <c r="L427" s="52">
        <v>0</v>
      </c>
      <c r="M427" s="53">
        <v>0</v>
      </c>
      <c r="N427" s="27">
        <f t="shared" si="6"/>
        <v>416762</v>
      </c>
    </row>
    <row r="428" spans="1:14" x14ac:dyDescent="0.25">
      <c r="A428" s="14" t="s">
        <v>843</v>
      </c>
      <c r="B428" s="9" t="s">
        <v>844</v>
      </c>
      <c r="C428" s="15">
        <v>98700</v>
      </c>
      <c r="D428" s="11">
        <v>52405</v>
      </c>
      <c r="E428" s="27">
        <v>1706</v>
      </c>
      <c r="F428" s="32">
        <v>4947</v>
      </c>
      <c r="G428" s="27">
        <v>10</v>
      </c>
      <c r="H428" s="12">
        <v>266</v>
      </c>
      <c r="I428" s="12">
        <v>1347</v>
      </c>
      <c r="J428" s="17">
        <v>737</v>
      </c>
      <c r="K428" s="13">
        <v>0</v>
      </c>
      <c r="L428" s="52">
        <v>0</v>
      </c>
      <c r="M428" s="53">
        <v>0</v>
      </c>
      <c r="N428" s="27">
        <f t="shared" si="6"/>
        <v>160118</v>
      </c>
    </row>
    <row r="429" spans="1:14" x14ac:dyDescent="0.25">
      <c r="A429" s="14" t="s">
        <v>845</v>
      </c>
      <c r="B429" s="9" t="s">
        <v>846</v>
      </c>
      <c r="C429" s="15">
        <v>583954</v>
      </c>
      <c r="D429" s="11">
        <v>216470</v>
      </c>
      <c r="E429" s="27">
        <v>8681</v>
      </c>
      <c r="F429" s="32">
        <v>19431</v>
      </c>
      <c r="G429" s="27">
        <v>1613</v>
      </c>
      <c r="H429" s="12">
        <v>1093</v>
      </c>
      <c r="I429" s="12">
        <v>24877</v>
      </c>
      <c r="J429" s="17">
        <v>14319</v>
      </c>
      <c r="K429" s="13">
        <v>0</v>
      </c>
      <c r="L429" s="52">
        <v>0</v>
      </c>
      <c r="M429" s="53">
        <v>0</v>
      </c>
      <c r="N429" s="27">
        <f t="shared" si="6"/>
        <v>870438</v>
      </c>
    </row>
    <row r="430" spans="1:14" ht="25.5" x14ac:dyDescent="0.25">
      <c r="A430" s="14" t="s">
        <v>847</v>
      </c>
      <c r="B430" s="9" t="s">
        <v>848</v>
      </c>
      <c r="C430" s="15">
        <v>664724</v>
      </c>
      <c r="D430" s="11">
        <v>147988</v>
      </c>
      <c r="E430" s="27">
        <v>9957</v>
      </c>
      <c r="F430" s="32">
        <v>17369</v>
      </c>
      <c r="G430" s="27">
        <v>2796</v>
      </c>
      <c r="H430" s="12">
        <v>1329</v>
      </c>
      <c r="I430" s="12">
        <v>32216</v>
      </c>
      <c r="J430" s="17">
        <v>21037</v>
      </c>
      <c r="K430" s="13">
        <v>0</v>
      </c>
      <c r="L430" s="52">
        <v>0</v>
      </c>
      <c r="M430" s="53">
        <v>0</v>
      </c>
      <c r="N430" s="27">
        <f t="shared" si="6"/>
        <v>897416</v>
      </c>
    </row>
    <row r="431" spans="1:14" ht="25.5" x14ac:dyDescent="0.25">
      <c r="A431" s="14" t="s">
        <v>849</v>
      </c>
      <c r="B431" s="9" t="s">
        <v>850</v>
      </c>
      <c r="C431" s="15">
        <v>97364</v>
      </c>
      <c r="D431" s="11">
        <v>52797</v>
      </c>
      <c r="E431" s="27">
        <v>1620</v>
      </c>
      <c r="F431" s="32">
        <v>4392</v>
      </c>
      <c r="G431" s="27">
        <v>90</v>
      </c>
      <c r="H431" s="12">
        <v>243</v>
      </c>
      <c r="I431" s="12">
        <v>1215</v>
      </c>
      <c r="J431" s="17">
        <v>960</v>
      </c>
      <c r="K431" s="13">
        <v>0</v>
      </c>
      <c r="L431" s="52">
        <v>0</v>
      </c>
      <c r="M431" s="53">
        <v>0</v>
      </c>
      <c r="N431" s="27">
        <f t="shared" si="6"/>
        <v>158681</v>
      </c>
    </row>
    <row r="432" spans="1:14" x14ac:dyDescent="0.25">
      <c r="A432" s="14" t="s">
        <v>851</v>
      </c>
      <c r="B432" s="9" t="s">
        <v>852</v>
      </c>
      <c r="C432" s="15">
        <v>166024</v>
      </c>
      <c r="D432" s="11">
        <v>47883</v>
      </c>
      <c r="E432" s="27">
        <v>2555</v>
      </c>
      <c r="F432" s="32">
        <v>6576</v>
      </c>
      <c r="G432" s="27">
        <v>264</v>
      </c>
      <c r="H432" s="12">
        <v>367</v>
      </c>
      <c r="I432" s="12">
        <v>5226</v>
      </c>
      <c r="J432" s="17">
        <v>2794</v>
      </c>
      <c r="K432" s="13">
        <v>0</v>
      </c>
      <c r="L432" s="52">
        <v>0</v>
      </c>
      <c r="M432" s="53">
        <v>0</v>
      </c>
      <c r="N432" s="27">
        <f t="shared" si="6"/>
        <v>231689</v>
      </c>
    </row>
    <row r="433" spans="1:14" ht="25.5" x14ac:dyDescent="0.25">
      <c r="A433" s="14" t="s">
        <v>853</v>
      </c>
      <c r="B433" s="9" t="s">
        <v>854</v>
      </c>
      <c r="C433" s="15">
        <v>477386</v>
      </c>
      <c r="D433" s="11">
        <v>189471</v>
      </c>
      <c r="E433" s="27">
        <v>7439.5</v>
      </c>
      <c r="F433" s="32">
        <v>18157</v>
      </c>
      <c r="G433" s="27">
        <v>926</v>
      </c>
      <c r="H433" s="12">
        <v>1064</v>
      </c>
      <c r="I433" s="12">
        <v>11167</v>
      </c>
      <c r="J433" s="17">
        <v>7866</v>
      </c>
      <c r="K433" s="13">
        <v>0</v>
      </c>
      <c r="L433" s="52">
        <v>0</v>
      </c>
      <c r="M433" s="53">
        <v>0</v>
      </c>
      <c r="N433" s="27">
        <f t="shared" si="6"/>
        <v>713476.5</v>
      </c>
    </row>
    <row r="434" spans="1:14" x14ac:dyDescent="0.25">
      <c r="A434" s="14" t="s">
        <v>855</v>
      </c>
      <c r="B434" s="9" t="s">
        <v>856</v>
      </c>
      <c r="C434" s="15">
        <v>117074</v>
      </c>
      <c r="D434" s="11">
        <v>45409</v>
      </c>
      <c r="E434" s="27">
        <v>1761</v>
      </c>
      <c r="F434" s="32">
        <v>4735</v>
      </c>
      <c r="G434" s="27">
        <v>154</v>
      </c>
      <c r="H434" s="12">
        <v>241</v>
      </c>
      <c r="I434" s="12">
        <v>1531</v>
      </c>
      <c r="J434" s="17">
        <v>1260</v>
      </c>
      <c r="K434" s="13">
        <v>0</v>
      </c>
      <c r="L434" s="52">
        <v>0</v>
      </c>
      <c r="M434" s="53">
        <v>0</v>
      </c>
      <c r="N434" s="27">
        <f t="shared" si="6"/>
        <v>172165</v>
      </c>
    </row>
    <row r="435" spans="1:14" x14ac:dyDescent="0.25">
      <c r="A435" s="14" t="s">
        <v>857</v>
      </c>
      <c r="B435" s="9" t="s">
        <v>858</v>
      </c>
      <c r="C435" s="15">
        <v>83790</v>
      </c>
      <c r="D435" s="11">
        <v>33411</v>
      </c>
      <c r="E435" s="27">
        <v>1441</v>
      </c>
      <c r="F435" s="32">
        <v>4119</v>
      </c>
      <c r="G435" s="27">
        <v>24</v>
      </c>
      <c r="H435" s="12">
        <v>221</v>
      </c>
      <c r="I435" s="12">
        <v>1235</v>
      </c>
      <c r="J435" s="17">
        <v>711</v>
      </c>
      <c r="K435" s="13">
        <v>0</v>
      </c>
      <c r="L435" s="52">
        <v>0</v>
      </c>
      <c r="M435" s="53">
        <v>0</v>
      </c>
      <c r="N435" s="27">
        <f t="shared" si="6"/>
        <v>124952</v>
      </c>
    </row>
    <row r="436" spans="1:14" ht="25.5" x14ac:dyDescent="0.25">
      <c r="A436" s="14" t="s">
        <v>859</v>
      </c>
      <c r="B436" s="9" t="s">
        <v>860</v>
      </c>
      <c r="C436" s="15">
        <v>280108</v>
      </c>
      <c r="D436" s="11">
        <v>191742</v>
      </c>
      <c r="E436" s="27">
        <v>4402</v>
      </c>
      <c r="F436" s="32">
        <v>10452</v>
      </c>
      <c r="G436" s="27">
        <v>632</v>
      </c>
      <c r="H436" s="12">
        <v>562</v>
      </c>
      <c r="I436" s="12">
        <v>10953</v>
      </c>
      <c r="J436" s="17">
        <v>5921</v>
      </c>
      <c r="K436" s="13">
        <v>0</v>
      </c>
      <c r="L436" s="52">
        <v>0</v>
      </c>
      <c r="M436" s="53">
        <v>0</v>
      </c>
      <c r="N436" s="27">
        <f t="shared" si="6"/>
        <v>504772</v>
      </c>
    </row>
    <row r="437" spans="1:14" x14ac:dyDescent="0.25">
      <c r="A437" s="14" t="s">
        <v>861</v>
      </c>
      <c r="B437" s="9" t="s">
        <v>862</v>
      </c>
      <c r="C437" s="15">
        <v>264288</v>
      </c>
      <c r="D437" s="11">
        <v>84353</v>
      </c>
      <c r="E437" s="27">
        <v>4130</v>
      </c>
      <c r="F437" s="32">
        <v>7782</v>
      </c>
      <c r="G437" s="27">
        <v>993</v>
      </c>
      <c r="H437" s="12">
        <v>411</v>
      </c>
      <c r="I437" s="12">
        <v>5594</v>
      </c>
      <c r="J437" s="17">
        <v>5313</v>
      </c>
      <c r="K437" s="13">
        <v>0</v>
      </c>
      <c r="L437" s="52">
        <v>0</v>
      </c>
      <c r="M437" s="53">
        <v>0</v>
      </c>
      <c r="N437" s="27">
        <f t="shared" si="6"/>
        <v>372864</v>
      </c>
    </row>
    <row r="438" spans="1:14" x14ac:dyDescent="0.25">
      <c r="A438" s="14" t="s">
        <v>863</v>
      </c>
      <c r="B438" s="9" t="s">
        <v>864</v>
      </c>
      <c r="C438" s="15">
        <v>504654</v>
      </c>
      <c r="D438" s="11">
        <v>73972</v>
      </c>
      <c r="E438" s="27">
        <v>7678</v>
      </c>
      <c r="F438" s="32">
        <v>16567</v>
      </c>
      <c r="G438" s="27">
        <v>1533</v>
      </c>
      <c r="H438" s="12">
        <v>884</v>
      </c>
      <c r="I438" s="12">
        <v>25111</v>
      </c>
      <c r="J438" s="17">
        <v>13119</v>
      </c>
      <c r="K438" s="13">
        <v>0</v>
      </c>
      <c r="L438" s="52">
        <v>0</v>
      </c>
      <c r="M438" s="53">
        <v>0</v>
      </c>
      <c r="N438" s="27">
        <f t="shared" si="6"/>
        <v>643518</v>
      </c>
    </row>
    <row r="439" spans="1:14" x14ac:dyDescent="0.25">
      <c r="A439" s="14" t="s">
        <v>865</v>
      </c>
      <c r="B439" s="9" t="s">
        <v>866</v>
      </c>
      <c r="C439" s="15">
        <v>832918</v>
      </c>
      <c r="D439" s="11">
        <v>233432</v>
      </c>
      <c r="E439" s="27">
        <v>12164.5</v>
      </c>
      <c r="F439" s="32">
        <v>21561</v>
      </c>
      <c r="G439" s="27">
        <v>3535</v>
      </c>
      <c r="H439" s="12">
        <v>1200</v>
      </c>
      <c r="I439" s="12">
        <v>44853</v>
      </c>
      <c r="J439" s="17">
        <v>26453</v>
      </c>
      <c r="K439" s="13">
        <v>0</v>
      </c>
      <c r="L439" s="52">
        <v>0</v>
      </c>
      <c r="M439" s="53">
        <v>0</v>
      </c>
      <c r="N439" s="27">
        <f t="shared" si="6"/>
        <v>1176116.5</v>
      </c>
    </row>
    <row r="440" spans="1:14" ht="25.5" x14ac:dyDescent="0.25">
      <c r="A440" s="14" t="s">
        <v>867</v>
      </c>
      <c r="B440" s="9" t="s">
        <v>868</v>
      </c>
      <c r="C440" s="15">
        <v>163224</v>
      </c>
      <c r="D440" s="11">
        <v>54904</v>
      </c>
      <c r="E440" s="27">
        <v>2679</v>
      </c>
      <c r="F440" s="32">
        <v>6717</v>
      </c>
      <c r="G440" s="27">
        <v>280</v>
      </c>
      <c r="H440" s="12">
        <v>362</v>
      </c>
      <c r="I440" s="12">
        <v>5502</v>
      </c>
      <c r="J440" s="17">
        <v>2905</v>
      </c>
      <c r="K440" s="13">
        <v>0</v>
      </c>
      <c r="L440" s="52">
        <v>0</v>
      </c>
      <c r="M440" s="53">
        <v>0</v>
      </c>
      <c r="N440" s="27">
        <f t="shared" si="6"/>
        <v>236573</v>
      </c>
    </row>
    <row r="441" spans="1:14" x14ac:dyDescent="0.25">
      <c r="A441" s="14" t="s">
        <v>869</v>
      </c>
      <c r="B441" s="9" t="s">
        <v>870</v>
      </c>
      <c r="C441" s="15">
        <v>144930</v>
      </c>
      <c r="D441" s="11">
        <v>51182</v>
      </c>
      <c r="E441" s="27">
        <v>2403</v>
      </c>
      <c r="F441" s="32">
        <v>6256</v>
      </c>
      <c r="G441" s="27">
        <v>194</v>
      </c>
      <c r="H441" s="12">
        <v>344</v>
      </c>
      <c r="I441" s="12">
        <v>4206</v>
      </c>
      <c r="J441" s="17">
        <v>2219</v>
      </c>
      <c r="K441" s="13">
        <v>0</v>
      </c>
      <c r="L441" s="52">
        <v>0</v>
      </c>
      <c r="M441" s="53">
        <v>0</v>
      </c>
      <c r="N441" s="27">
        <f t="shared" si="6"/>
        <v>211734</v>
      </c>
    </row>
    <row r="442" spans="1:14" x14ac:dyDescent="0.25">
      <c r="A442" s="14" t="s">
        <v>871</v>
      </c>
      <c r="B442" s="9" t="s">
        <v>872</v>
      </c>
      <c r="C442" s="15">
        <v>79708</v>
      </c>
      <c r="D442" s="11">
        <v>43912</v>
      </c>
      <c r="E442" s="27">
        <v>1371</v>
      </c>
      <c r="F442" s="32">
        <v>3931</v>
      </c>
      <c r="G442" s="27">
        <v>21</v>
      </c>
      <c r="H442" s="12">
        <v>208</v>
      </c>
      <c r="I442" s="12">
        <v>1041</v>
      </c>
      <c r="J442" s="17">
        <v>600</v>
      </c>
      <c r="K442" s="13">
        <v>0</v>
      </c>
      <c r="L442" s="52">
        <v>0</v>
      </c>
      <c r="M442" s="53">
        <v>0</v>
      </c>
      <c r="N442" s="27">
        <f t="shared" si="6"/>
        <v>130792</v>
      </c>
    </row>
    <row r="443" spans="1:14" ht="25.5" x14ac:dyDescent="0.25">
      <c r="A443" s="14" t="s">
        <v>873</v>
      </c>
      <c r="B443" s="9" t="s">
        <v>874</v>
      </c>
      <c r="C443" s="15">
        <v>129750</v>
      </c>
      <c r="D443" s="11">
        <v>52055</v>
      </c>
      <c r="E443" s="27">
        <v>2038</v>
      </c>
      <c r="F443" s="32">
        <v>4816</v>
      </c>
      <c r="G443" s="27">
        <v>299</v>
      </c>
      <c r="H443" s="12">
        <v>257</v>
      </c>
      <c r="I443" s="12">
        <v>4451</v>
      </c>
      <c r="J443" s="17">
        <v>2665</v>
      </c>
      <c r="K443" s="13">
        <v>0</v>
      </c>
      <c r="L443" s="52">
        <v>0</v>
      </c>
      <c r="M443" s="53">
        <v>0</v>
      </c>
      <c r="N443" s="27">
        <f t="shared" si="6"/>
        <v>196331</v>
      </c>
    </row>
    <row r="444" spans="1:14" ht="25.5" x14ac:dyDescent="0.25">
      <c r="A444" s="14" t="s">
        <v>875</v>
      </c>
      <c r="B444" s="9" t="s">
        <v>876</v>
      </c>
      <c r="C444" s="15">
        <v>124846</v>
      </c>
      <c r="D444" s="11">
        <v>56214</v>
      </c>
      <c r="E444" s="27">
        <v>2076</v>
      </c>
      <c r="F444" s="32">
        <v>5563</v>
      </c>
      <c r="G444" s="27">
        <v>129</v>
      </c>
      <c r="H444" s="12">
        <v>307</v>
      </c>
      <c r="I444" s="12">
        <v>2154</v>
      </c>
      <c r="J444" s="17">
        <v>1500</v>
      </c>
      <c r="K444" s="13">
        <v>0</v>
      </c>
      <c r="L444" s="51">
        <v>10243</v>
      </c>
      <c r="M444" s="53">
        <v>0</v>
      </c>
      <c r="N444" s="27">
        <f t="shared" si="6"/>
        <v>203032</v>
      </c>
    </row>
    <row r="445" spans="1:14" ht="25.5" x14ac:dyDescent="0.25">
      <c r="A445" s="14" t="s">
        <v>877</v>
      </c>
      <c r="B445" s="9" t="s">
        <v>878</v>
      </c>
      <c r="C445" s="15">
        <v>194444</v>
      </c>
      <c r="D445" s="11">
        <v>48130</v>
      </c>
      <c r="E445" s="27">
        <v>3110</v>
      </c>
      <c r="F445" s="32">
        <v>7456</v>
      </c>
      <c r="G445" s="27">
        <v>420</v>
      </c>
      <c r="H445" s="12">
        <v>402</v>
      </c>
      <c r="I445" s="12">
        <v>7870</v>
      </c>
      <c r="J445" s="17">
        <v>3942</v>
      </c>
      <c r="K445" s="13">
        <v>0</v>
      </c>
      <c r="L445" s="51">
        <v>1521</v>
      </c>
      <c r="M445" s="53">
        <v>0</v>
      </c>
      <c r="N445" s="27">
        <f t="shared" si="6"/>
        <v>267295</v>
      </c>
    </row>
    <row r="446" spans="1:14" x14ac:dyDescent="0.25">
      <c r="A446" s="14" t="s">
        <v>879</v>
      </c>
      <c r="B446" s="9" t="s">
        <v>880</v>
      </c>
      <c r="C446" s="15">
        <v>300320</v>
      </c>
      <c r="D446" s="11">
        <v>67452</v>
      </c>
      <c r="E446" s="27">
        <v>4355</v>
      </c>
      <c r="F446" s="32">
        <v>10460</v>
      </c>
      <c r="G446" s="27">
        <v>686</v>
      </c>
      <c r="H446" s="12">
        <v>556</v>
      </c>
      <c r="I446" s="12">
        <v>11933</v>
      </c>
      <c r="J446" s="17">
        <v>6393</v>
      </c>
      <c r="K446" s="13">
        <v>0</v>
      </c>
      <c r="L446" s="52">
        <v>0</v>
      </c>
      <c r="M446" s="53">
        <v>0</v>
      </c>
      <c r="N446" s="27">
        <f t="shared" si="6"/>
        <v>402155</v>
      </c>
    </row>
    <row r="447" spans="1:14" x14ac:dyDescent="0.25">
      <c r="A447" s="14" t="s">
        <v>881</v>
      </c>
      <c r="B447" s="9" t="s">
        <v>882</v>
      </c>
      <c r="C447" s="15">
        <v>240268</v>
      </c>
      <c r="D447" s="11">
        <v>76514</v>
      </c>
      <c r="E447" s="27">
        <v>3659</v>
      </c>
      <c r="F447" s="32">
        <v>8425</v>
      </c>
      <c r="G447" s="27">
        <v>611</v>
      </c>
      <c r="H447" s="12">
        <v>452</v>
      </c>
      <c r="I447" s="12">
        <v>10432</v>
      </c>
      <c r="J447" s="17">
        <v>5373</v>
      </c>
      <c r="K447" s="13">
        <v>0</v>
      </c>
      <c r="L447" s="51">
        <v>3910</v>
      </c>
      <c r="M447" s="53">
        <v>0</v>
      </c>
      <c r="N447" s="27">
        <f t="shared" si="6"/>
        <v>349644</v>
      </c>
    </row>
    <row r="448" spans="1:14" ht="25.5" x14ac:dyDescent="0.25">
      <c r="A448" s="14" t="s">
        <v>883</v>
      </c>
      <c r="B448" s="9" t="s">
        <v>884</v>
      </c>
      <c r="C448" s="15">
        <v>112828</v>
      </c>
      <c r="D448" s="11">
        <v>43617</v>
      </c>
      <c r="E448" s="27">
        <v>1885</v>
      </c>
      <c r="F448" s="32">
        <v>5073</v>
      </c>
      <c r="G448" s="27">
        <v>113</v>
      </c>
      <c r="H448" s="12">
        <v>273</v>
      </c>
      <c r="I448" s="12">
        <v>2909</v>
      </c>
      <c r="J448" s="17">
        <v>1482</v>
      </c>
      <c r="K448" s="13">
        <v>0</v>
      </c>
      <c r="L448" s="52">
        <v>0</v>
      </c>
      <c r="M448" s="53">
        <v>0</v>
      </c>
      <c r="N448" s="27">
        <f t="shared" si="6"/>
        <v>168180</v>
      </c>
    </row>
    <row r="449" spans="1:14" ht="25.5" x14ac:dyDescent="0.25">
      <c r="A449" s="14" t="s">
        <v>885</v>
      </c>
      <c r="B449" s="9" t="s">
        <v>886</v>
      </c>
      <c r="C449" s="15">
        <v>909100</v>
      </c>
      <c r="D449" s="11">
        <v>72143</v>
      </c>
      <c r="E449" s="27">
        <v>11709.5</v>
      </c>
      <c r="F449" s="32">
        <v>26291</v>
      </c>
      <c r="G449" s="27">
        <v>2598</v>
      </c>
      <c r="H449" s="12">
        <v>1133</v>
      </c>
      <c r="I449" s="12">
        <v>24519</v>
      </c>
      <c r="J449" s="17">
        <v>17412</v>
      </c>
      <c r="K449" s="13">
        <v>0</v>
      </c>
      <c r="L449" s="52">
        <v>0</v>
      </c>
      <c r="M449" s="53">
        <v>0</v>
      </c>
      <c r="N449" s="27">
        <f t="shared" si="6"/>
        <v>1064905.5</v>
      </c>
    </row>
    <row r="450" spans="1:14" x14ac:dyDescent="0.25">
      <c r="A450" s="14" t="s">
        <v>887</v>
      </c>
      <c r="B450" s="9" t="s">
        <v>888</v>
      </c>
      <c r="C450" s="15">
        <v>160314</v>
      </c>
      <c r="D450" s="11">
        <v>52639</v>
      </c>
      <c r="E450" s="27">
        <v>2686</v>
      </c>
      <c r="F450" s="32">
        <v>6860</v>
      </c>
      <c r="G450" s="27">
        <v>224</v>
      </c>
      <c r="H450" s="12">
        <v>428</v>
      </c>
      <c r="I450" s="12">
        <v>4706</v>
      </c>
      <c r="J450" s="17">
        <v>2502</v>
      </c>
      <c r="K450" s="13">
        <v>0</v>
      </c>
      <c r="L450" s="52">
        <v>0</v>
      </c>
      <c r="M450" s="53">
        <v>0</v>
      </c>
      <c r="N450" s="27">
        <f t="shared" si="6"/>
        <v>230359</v>
      </c>
    </row>
    <row r="451" spans="1:14" x14ac:dyDescent="0.25">
      <c r="A451" s="14" t="s">
        <v>889</v>
      </c>
      <c r="B451" s="9" t="s">
        <v>890</v>
      </c>
      <c r="C451" s="15">
        <v>1404510</v>
      </c>
      <c r="D451" s="11">
        <v>2524198</v>
      </c>
      <c r="E451" s="27">
        <v>20137.5</v>
      </c>
      <c r="F451" s="32">
        <v>38043</v>
      </c>
      <c r="G451" s="27">
        <v>5460</v>
      </c>
      <c r="H451" s="12">
        <v>1957</v>
      </c>
      <c r="I451" s="12">
        <v>71149</v>
      </c>
      <c r="J451" s="17">
        <v>40840</v>
      </c>
      <c r="K451" s="13">
        <v>0</v>
      </c>
      <c r="L451" s="52">
        <v>0</v>
      </c>
      <c r="M451" s="53">
        <v>0</v>
      </c>
      <c r="N451" s="27">
        <f t="shared" si="6"/>
        <v>4106294.5</v>
      </c>
    </row>
    <row r="452" spans="1:14" ht="25.5" x14ac:dyDescent="0.25">
      <c r="A452" s="14" t="s">
        <v>891</v>
      </c>
      <c r="B452" s="9" t="s">
        <v>892</v>
      </c>
      <c r="C452" s="15">
        <v>123946</v>
      </c>
      <c r="D452" s="11">
        <v>79169</v>
      </c>
      <c r="E452" s="27">
        <v>2001</v>
      </c>
      <c r="F452" s="32">
        <v>5396</v>
      </c>
      <c r="G452" s="27">
        <v>129</v>
      </c>
      <c r="H452" s="12">
        <v>301</v>
      </c>
      <c r="I452" s="12">
        <v>2225</v>
      </c>
      <c r="J452" s="17">
        <v>1440</v>
      </c>
      <c r="K452" s="13">
        <v>0</v>
      </c>
      <c r="L452" s="52">
        <v>0</v>
      </c>
      <c r="M452" s="53">
        <v>0</v>
      </c>
      <c r="N452" s="27">
        <f t="shared" si="6"/>
        <v>214607</v>
      </c>
    </row>
    <row r="453" spans="1:14" x14ac:dyDescent="0.25">
      <c r="A453" s="14" t="s">
        <v>893</v>
      </c>
      <c r="B453" s="9" t="s">
        <v>894</v>
      </c>
      <c r="C453" s="15">
        <v>468362</v>
      </c>
      <c r="D453" s="11">
        <v>174773</v>
      </c>
      <c r="E453" s="27">
        <v>7049</v>
      </c>
      <c r="F453" s="32">
        <v>12397</v>
      </c>
      <c r="G453" s="27">
        <v>1986</v>
      </c>
      <c r="H453" s="12">
        <v>779</v>
      </c>
      <c r="I453" s="12">
        <v>23060</v>
      </c>
      <c r="J453" s="17">
        <v>14456</v>
      </c>
      <c r="K453" s="13">
        <v>0</v>
      </c>
      <c r="L453" s="51">
        <v>2934</v>
      </c>
      <c r="M453" s="53">
        <v>0</v>
      </c>
      <c r="N453" s="27">
        <f t="shared" si="6"/>
        <v>705796</v>
      </c>
    </row>
    <row r="454" spans="1:14" x14ac:dyDescent="0.25">
      <c r="A454" s="14" t="s">
        <v>895</v>
      </c>
      <c r="B454" s="9" t="s">
        <v>896</v>
      </c>
      <c r="C454" s="15">
        <v>62686</v>
      </c>
      <c r="D454" s="11">
        <v>33510</v>
      </c>
      <c r="E454" s="27">
        <v>1080</v>
      </c>
      <c r="F454" s="32">
        <v>3172</v>
      </c>
      <c r="G454" s="27">
        <v>138</v>
      </c>
      <c r="H454" s="12">
        <v>172</v>
      </c>
      <c r="I454" s="12">
        <v>643</v>
      </c>
      <c r="J454" s="17">
        <v>403</v>
      </c>
      <c r="K454" s="13">
        <v>0</v>
      </c>
      <c r="L454" s="52">
        <v>0</v>
      </c>
      <c r="M454" s="53">
        <v>0</v>
      </c>
      <c r="N454" s="27">
        <f t="shared" si="6"/>
        <v>101804</v>
      </c>
    </row>
    <row r="455" spans="1:14" x14ac:dyDescent="0.25">
      <c r="A455" s="14" t="s">
        <v>897</v>
      </c>
      <c r="B455" s="9" t="s">
        <v>898</v>
      </c>
      <c r="C455" s="15">
        <v>73286</v>
      </c>
      <c r="D455" s="11">
        <v>31200</v>
      </c>
      <c r="E455" s="27">
        <v>1137</v>
      </c>
      <c r="F455" s="32">
        <v>3140</v>
      </c>
      <c r="G455" s="27">
        <v>72</v>
      </c>
      <c r="H455" s="12">
        <v>162</v>
      </c>
      <c r="I455" s="12">
        <v>1153</v>
      </c>
      <c r="J455" s="17">
        <v>814</v>
      </c>
      <c r="K455" s="13">
        <v>0</v>
      </c>
      <c r="L455" s="52">
        <v>0</v>
      </c>
      <c r="M455" s="53">
        <v>0</v>
      </c>
      <c r="N455" s="27">
        <f t="shared" si="6"/>
        <v>110964</v>
      </c>
    </row>
    <row r="456" spans="1:14" x14ac:dyDescent="0.25">
      <c r="A456" s="14" t="s">
        <v>899</v>
      </c>
      <c r="B456" s="9" t="s">
        <v>900</v>
      </c>
      <c r="C456" s="15">
        <v>83224</v>
      </c>
      <c r="D456" s="11">
        <v>38804</v>
      </c>
      <c r="E456" s="27">
        <v>1418</v>
      </c>
      <c r="F456" s="32">
        <v>4113</v>
      </c>
      <c r="G456" s="27">
        <v>10</v>
      </c>
      <c r="H456" s="12">
        <v>223</v>
      </c>
      <c r="I456" s="12">
        <v>1072</v>
      </c>
      <c r="J456" s="17">
        <v>634</v>
      </c>
      <c r="K456" s="13">
        <v>0</v>
      </c>
      <c r="L456" s="52">
        <v>0</v>
      </c>
      <c r="M456" s="53">
        <v>0</v>
      </c>
      <c r="N456" s="27">
        <f t="shared" si="6"/>
        <v>129498</v>
      </c>
    </row>
    <row r="457" spans="1:14" x14ac:dyDescent="0.25">
      <c r="A457" s="14" t="s">
        <v>901</v>
      </c>
      <c r="B457" s="9" t="s">
        <v>902</v>
      </c>
      <c r="C457" s="15">
        <v>149968</v>
      </c>
      <c r="D457" s="11">
        <v>51739</v>
      </c>
      <c r="E457" s="27">
        <v>2453</v>
      </c>
      <c r="F457" s="32">
        <v>6403</v>
      </c>
      <c r="G457" s="27">
        <v>203</v>
      </c>
      <c r="H457" s="12">
        <v>343</v>
      </c>
      <c r="I457" s="12">
        <v>4155</v>
      </c>
      <c r="J457" s="17">
        <v>2305</v>
      </c>
      <c r="K457" s="13">
        <v>0</v>
      </c>
      <c r="L457" s="52">
        <v>0</v>
      </c>
      <c r="M457" s="53">
        <v>0</v>
      </c>
      <c r="N457" s="27">
        <f t="shared" si="6"/>
        <v>217569</v>
      </c>
    </row>
    <row r="458" spans="1:14" x14ac:dyDescent="0.25">
      <c r="A458" s="14" t="s">
        <v>903</v>
      </c>
      <c r="B458" s="9" t="s">
        <v>904</v>
      </c>
      <c r="C458" s="15">
        <v>410628</v>
      </c>
      <c r="D458" s="11">
        <v>99730</v>
      </c>
      <c r="E458" s="27">
        <v>6267</v>
      </c>
      <c r="F458" s="32">
        <v>12601</v>
      </c>
      <c r="G458" s="27">
        <v>1404</v>
      </c>
      <c r="H458" s="12">
        <v>737</v>
      </c>
      <c r="I458" s="12">
        <v>17466</v>
      </c>
      <c r="J458" s="17">
        <v>10291</v>
      </c>
      <c r="K458" s="13">
        <v>0</v>
      </c>
      <c r="L458" s="52">
        <v>0</v>
      </c>
      <c r="M458" s="53">
        <v>0</v>
      </c>
      <c r="N458" s="27">
        <f t="shared" si="6"/>
        <v>559124</v>
      </c>
    </row>
    <row r="459" spans="1:14" x14ac:dyDescent="0.25">
      <c r="A459" s="14" t="s">
        <v>905</v>
      </c>
      <c r="B459" s="9" t="s">
        <v>906</v>
      </c>
      <c r="C459" s="15">
        <v>912148</v>
      </c>
      <c r="D459" s="11">
        <v>423443</v>
      </c>
      <c r="E459" s="27">
        <v>13759</v>
      </c>
      <c r="F459" s="32">
        <v>24449</v>
      </c>
      <c r="G459" s="27">
        <v>3860</v>
      </c>
      <c r="H459" s="12">
        <v>1318</v>
      </c>
      <c r="I459" s="12">
        <v>44333</v>
      </c>
      <c r="J459" s="17">
        <v>27438</v>
      </c>
      <c r="K459" s="13">
        <v>0</v>
      </c>
      <c r="L459" s="52">
        <v>0</v>
      </c>
      <c r="M459" s="53">
        <v>0</v>
      </c>
      <c r="N459" s="27">
        <f t="shared" si="6"/>
        <v>1450748</v>
      </c>
    </row>
    <row r="460" spans="1:14" x14ac:dyDescent="0.25">
      <c r="A460" s="14" t="s">
        <v>907</v>
      </c>
      <c r="B460" s="9" t="s">
        <v>908</v>
      </c>
      <c r="C460" s="15">
        <v>162712</v>
      </c>
      <c r="D460" s="11">
        <v>42639</v>
      </c>
      <c r="E460" s="27">
        <v>2551</v>
      </c>
      <c r="F460" s="32">
        <v>6129</v>
      </c>
      <c r="G460" s="27">
        <v>353</v>
      </c>
      <c r="H460" s="12">
        <v>325</v>
      </c>
      <c r="I460" s="12">
        <v>6645</v>
      </c>
      <c r="J460" s="17">
        <v>3376</v>
      </c>
      <c r="K460" s="13">
        <v>0</v>
      </c>
      <c r="L460" s="52">
        <v>0</v>
      </c>
      <c r="M460" s="53">
        <v>0</v>
      </c>
      <c r="N460" s="27">
        <f t="shared" si="6"/>
        <v>224730</v>
      </c>
    </row>
    <row r="461" spans="1:14" x14ac:dyDescent="0.25">
      <c r="A461" s="14" t="s">
        <v>909</v>
      </c>
      <c r="B461" s="9" t="s">
        <v>910</v>
      </c>
      <c r="C461" s="15">
        <v>226910</v>
      </c>
      <c r="D461" s="11">
        <v>82660</v>
      </c>
      <c r="E461" s="27">
        <v>3578</v>
      </c>
      <c r="F461" s="32">
        <v>7991</v>
      </c>
      <c r="G461" s="27">
        <v>615</v>
      </c>
      <c r="H461" s="12">
        <v>462</v>
      </c>
      <c r="I461" s="12">
        <v>7727</v>
      </c>
      <c r="J461" s="17">
        <v>4902</v>
      </c>
      <c r="K461" s="13">
        <v>0</v>
      </c>
      <c r="L461" s="51">
        <v>9674</v>
      </c>
      <c r="M461" s="53">
        <v>0</v>
      </c>
      <c r="N461" s="27">
        <f t="shared" si="6"/>
        <v>344519</v>
      </c>
    </row>
    <row r="462" spans="1:14" x14ac:dyDescent="0.25">
      <c r="A462" s="14" t="s">
        <v>911</v>
      </c>
      <c r="B462" s="9" t="s">
        <v>912</v>
      </c>
      <c r="C462" s="15">
        <v>725104</v>
      </c>
      <c r="D462" s="11">
        <v>85151</v>
      </c>
      <c r="E462" s="27">
        <v>10947</v>
      </c>
      <c r="F462" s="32">
        <v>22549</v>
      </c>
      <c r="G462" s="27">
        <v>2441</v>
      </c>
      <c r="H462" s="12">
        <v>1213</v>
      </c>
      <c r="I462" s="12">
        <v>39137</v>
      </c>
      <c r="J462" s="17">
        <v>19803</v>
      </c>
      <c r="K462" s="13">
        <v>0</v>
      </c>
      <c r="L462" s="52">
        <v>0</v>
      </c>
      <c r="M462" s="53">
        <v>0</v>
      </c>
      <c r="N462" s="27">
        <f t="shared" ref="N462:N525" si="7">SUM(C462:M462)</f>
        <v>906345</v>
      </c>
    </row>
    <row r="463" spans="1:14" x14ac:dyDescent="0.25">
      <c r="A463" s="14" t="s">
        <v>913</v>
      </c>
      <c r="B463" s="9" t="s">
        <v>914</v>
      </c>
      <c r="C463" s="15">
        <v>207374</v>
      </c>
      <c r="D463" s="11">
        <v>50979</v>
      </c>
      <c r="E463" s="27">
        <v>3567.5</v>
      </c>
      <c r="F463" s="32">
        <v>6105</v>
      </c>
      <c r="G463" s="27">
        <v>899</v>
      </c>
      <c r="H463" s="12">
        <v>322</v>
      </c>
      <c r="I463" s="12">
        <v>2726</v>
      </c>
      <c r="J463" s="17">
        <v>3856</v>
      </c>
      <c r="K463" s="13">
        <v>0</v>
      </c>
      <c r="L463" s="52">
        <v>0</v>
      </c>
      <c r="M463" s="53">
        <v>0</v>
      </c>
      <c r="N463" s="27">
        <f t="shared" si="7"/>
        <v>275828.5</v>
      </c>
    </row>
    <row r="464" spans="1:14" x14ac:dyDescent="0.25">
      <c r="A464" s="14" t="s">
        <v>915</v>
      </c>
      <c r="B464" s="9" t="s">
        <v>916</v>
      </c>
      <c r="C464" s="15">
        <v>352856</v>
      </c>
      <c r="D464" s="11">
        <v>124359</v>
      </c>
      <c r="E464" s="27">
        <v>5316</v>
      </c>
      <c r="F464" s="32">
        <v>12426</v>
      </c>
      <c r="G464" s="27">
        <v>860</v>
      </c>
      <c r="H464" s="12">
        <v>677</v>
      </c>
      <c r="I464" s="12">
        <v>11698</v>
      </c>
      <c r="J464" s="17">
        <v>6838</v>
      </c>
      <c r="K464" s="13">
        <v>0</v>
      </c>
      <c r="L464" s="52">
        <v>0</v>
      </c>
      <c r="M464" s="53">
        <v>0</v>
      </c>
      <c r="N464" s="27">
        <f t="shared" si="7"/>
        <v>515030</v>
      </c>
    </row>
    <row r="465" spans="1:14" x14ac:dyDescent="0.25">
      <c r="A465" s="14" t="s">
        <v>917</v>
      </c>
      <c r="B465" s="9" t="s">
        <v>918</v>
      </c>
      <c r="C465" s="15">
        <v>268400</v>
      </c>
      <c r="D465" s="11">
        <v>34096</v>
      </c>
      <c r="E465" s="27">
        <v>4193.5</v>
      </c>
      <c r="F465" s="32">
        <v>6997</v>
      </c>
      <c r="G465" s="27">
        <v>1218</v>
      </c>
      <c r="H465" s="12">
        <v>376</v>
      </c>
      <c r="I465" s="12">
        <v>9401</v>
      </c>
      <c r="J465" s="17">
        <v>7361</v>
      </c>
      <c r="K465" s="13">
        <v>0</v>
      </c>
      <c r="L465" s="52">
        <v>0</v>
      </c>
      <c r="M465" s="53">
        <v>0</v>
      </c>
      <c r="N465" s="27">
        <f t="shared" si="7"/>
        <v>332042.5</v>
      </c>
    </row>
    <row r="466" spans="1:14" x14ac:dyDescent="0.25">
      <c r="A466" s="14" t="s">
        <v>919</v>
      </c>
      <c r="B466" s="9" t="s">
        <v>920</v>
      </c>
      <c r="C466" s="15">
        <v>207604</v>
      </c>
      <c r="D466" s="11">
        <v>46488</v>
      </c>
      <c r="E466" s="27">
        <v>3268</v>
      </c>
      <c r="F466" s="32">
        <v>7729</v>
      </c>
      <c r="G466" s="27">
        <v>472</v>
      </c>
      <c r="H466" s="12">
        <v>426</v>
      </c>
      <c r="I466" s="12">
        <v>8238</v>
      </c>
      <c r="J466" s="17">
        <v>4430</v>
      </c>
      <c r="K466" s="13">
        <v>0</v>
      </c>
      <c r="L466" s="52">
        <v>0</v>
      </c>
      <c r="M466" s="53">
        <v>0</v>
      </c>
      <c r="N466" s="27">
        <f t="shared" si="7"/>
        <v>278655</v>
      </c>
    </row>
    <row r="467" spans="1:14" x14ac:dyDescent="0.25">
      <c r="A467" s="14" t="s">
        <v>921</v>
      </c>
      <c r="B467" s="9" t="s">
        <v>922</v>
      </c>
      <c r="C467" s="15">
        <v>206414</v>
      </c>
      <c r="D467" s="11">
        <v>86097</v>
      </c>
      <c r="E467" s="27">
        <v>3136</v>
      </c>
      <c r="F467" s="32">
        <v>7544</v>
      </c>
      <c r="G467" s="27">
        <v>453</v>
      </c>
      <c r="H467" s="12">
        <v>418</v>
      </c>
      <c r="I467" s="12">
        <v>7299</v>
      </c>
      <c r="J467" s="17">
        <v>4070</v>
      </c>
      <c r="K467" s="13">
        <v>0</v>
      </c>
      <c r="L467" s="52">
        <v>0</v>
      </c>
      <c r="M467" s="53">
        <v>0</v>
      </c>
      <c r="N467" s="27">
        <f t="shared" si="7"/>
        <v>315431</v>
      </c>
    </row>
    <row r="468" spans="1:14" x14ac:dyDescent="0.25">
      <c r="A468" s="14" t="s">
        <v>923</v>
      </c>
      <c r="B468" s="9" t="s">
        <v>924</v>
      </c>
      <c r="C468" s="15">
        <v>137884</v>
      </c>
      <c r="D468" s="11">
        <v>84659</v>
      </c>
      <c r="E468" s="27">
        <v>2153</v>
      </c>
      <c r="F468" s="32">
        <v>5275</v>
      </c>
      <c r="G468" s="27">
        <v>276</v>
      </c>
      <c r="H468" s="12">
        <v>288</v>
      </c>
      <c r="I468" s="12">
        <v>3869</v>
      </c>
      <c r="J468" s="17">
        <v>2408</v>
      </c>
      <c r="K468" s="13">
        <v>0</v>
      </c>
      <c r="L468" s="52">
        <v>0</v>
      </c>
      <c r="M468" s="53">
        <v>0</v>
      </c>
      <c r="N468" s="27">
        <f t="shared" si="7"/>
        <v>236812</v>
      </c>
    </row>
    <row r="469" spans="1:14" x14ac:dyDescent="0.25">
      <c r="A469" s="14" t="s">
        <v>925</v>
      </c>
      <c r="B469" s="9" t="s">
        <v>926</v>
      </c>
      <c r="C469" s="15">
        <v>271398</v>
      </c>
      <c r="D469" s="11">
        <v>56750</v>
      </c>
      <c r="E469" s="27">
        <v>4410</v>
      </c>
      <c r="F469" s="32">
        <v>9212</v>
      </c>
      <c r="G469" s="27">
        <v>837</v>
      </c>
      <c r="H469" s="12">
        <v>545</v>
      </c>
      <c r="I469" s="12">
        <v>8554</v>
      </c>
      <c r="J469" s="17">
        <v>5767</v>
      </c>
      <c r="K469" s="13">
        <v>0</v>
      </c>
      <c r="L469" s="52">
        <v>0</v>
      </c>
      <c r="M469" s="53">
        <v>0</v>
      </c>
      <c r="N469" s="27">
        <f t="shared" si="7"/>
        <v>357473</v>
      </c>
    </row>
    <row r="470" spans="1:14" x14ac:dyDescent="0.25">
      <c r="A470" s="14" t="s">
        <v>927</v>
      </c>
      <c r="B470" s="9" t="s">
        <v>928</v>
      </c>
      <c r="C470" s="15">
        <v>165020</v>
      </c>
      <c r="D470" s="11">
        <v>65238</v>
      </c>
      <c r="E470" s="27">
        <v>2287</v>
      </c>
      <c r="F470" s="32">
        <v>6453</v>
      </c>
      <c r="G470" s="27">
        <v>184</v>
      </c>
      <c r="H470" s="12">
        <v>312</v>
      </c>
      <c r="I470" s="12">
        <v>2470</v>
      </c>
      <c r="J470" s="17">
        <v>1800</v>
      </c>
      <c r="K470" s="13">
        <v>0</v>
      </c>
      <c r="L470" s="52">
        <v>0</v>
      </c>
      <c r="M470" s="53">
        <v>0</v>
      </c>
      <c r="N470" s="27">
        <f t="shared" si="7"/>
        <v>243764</v>
      </c>
    </row>
    <row r="471" spans="1:14" x14ac:dyDescent="0.25">
      <c r="A471" s="14" t="s">
        <v>929</v>
      </c>
      <c r="B471" s="9" t="s">
        <v>930</v>
      </c>
      <c r="C471" s="15">
        <v>335656</v>
      </c>
      <c r="D471" s="11">
        <v>125180</v>
      </c>
      <c r="E471" s="27">
        <v>4995</v>
      </c>
      <c r="F471" s="32">
        <v>11110</v>
      </c>
      <c r="G471" s="27">
        <v>948</v>
      </c>
      <c r="H471" s="12">
        <v>604</v>
      </c>
      <c r="I471" s="12">
        <v>10933</v>
      </c>
      <c r="J471" s="17">
        <v>7361</v>
      </c>
      <c r="K471" s="13">
        <v>0</v>
      </c>
      <c r="L471" s="52">
        <v>0</v>
      </c>
      <c r="M471" s="53">
        <v>0</v>
      </c>
      <c r="N471" s="27">
        <f t="shared" si="7"/>
        <v>496787</v>
      </c>
    </row>
    <row r="472" spans="1:14" x14ac:dyDescent="0.25">
      <c r="A472" s="14" t="s">
        <v>931</v>
      </c>
      <c r="B472" s="9" t="s">
        <v>932</v>
      </c>
      <c r="C472" s="15">
        <v>338396</v>
      </c>
      <c r="D472" s="11">
        <v>67466</v>
      </c>
      <c r="E472" s="27">
        <v>5281</v>
      </c>
      <c r="F472" s="32">
        <v>12320</v>
      </c>
      <c r="G472" s="27">
        <v>815</v>
      </c>
      <c r="H472" s="12">
        <v>670</v>
      </c>
      <c r="I472" s="12">
        <v>14066</v>
      </c>
      <c r="J472" s="17">
        <v>7532</v>
      </c>
      <c r="K472" s="13">
        <v>0</v>
      </c>
      <c r="L472" s="52">
        <v>0</v>
      </c>
      <c r="M472" s="53">
        <v>0</v>
      </c>
      <c r="N472" s="27">
        <f t="shared" si="7"/>
        <v>446546</v>
      </c>
    </row>
    <row r="473" spans="1:14" x14ac:dyDescent="0.25">
      <c r="A473" s="14" t="s">
        <v>933</v>
      </c>
      <c r="B473" s="9" t="s">
        <v>934</v>
      </c>
      <c r="C473" s="15">
        <v>110414</v>
      </c>
      <c r="D473" s="11">
        <v>53030</v>
      </c>
      <c r="E473" s="27">
        <v>1770</v>
      </c>
      <c r="F473" s="32">
        <v>4596</v>
      </c>
      <c r="G473" s="27">
        <v>162</v>
      </c>
      <c r="H473" s="12">
        <v>241</v>
      </c>
      <c r="I473" s="12">
        <v>1521</v>
      </c>
      <c r="J473" s="17">
        <v>1208</v>
      </c>
      <c r="K473" s="13">
        <v>0</v>
      </c>
      <c r="L473" s="51">
        <v>2864</v>
      </c>
      <c r="M473" s="53">
        <v>0</v>
      </c>
      <c r="N473" s="27">
        <f t="shared" si="7"/>
        <v>175806</v>
      </c>
    </row>
    <row r="474" spans="1:14" ht="25.5" x14ac:dyDescent="0.25">
      <c r="A474" s="14" t="s">
        <v>935</v>
      </c>
      <c r="B474" s="9" t="s">
        <v>936</v>
      </c>
      <c r="C474" s="15">
        <v>341384</v>
      </c>
      <c r="D474" s="11">
        <v>131583</v>
      </c>
      <c r="E474" s="27">
        <v>5119.5</v>
      </c>
      <c r="F474" s="32">
        <v>10810</v>
      </c>
      <c r="G474" s="27">
        <v>1052</v>
      </c>
      <c r="H474" s="12">
        <v>604</v>
      </c>
      <c r="I474" s="12">
        <v>10177</v>
      </c>
      <c r="J474" s="17">
        <v>7421</v>
      </c>
      <c r="K474" s="13">
        <v>0</v>
      </c>
      <c r="L474" s="52">
        <v>0</v>
      </c>
      <c r="M474" s="53">
        <v>0</v>
      </c>
      <c r="N474" s="27">
        <f t="shared" si="7"/>
        <v>508150.5</v>
      </c>
    </row>
    <row r="475" spans="1:14" x14ac:dyDescent="0.25">
      <c r="A475" s="14" t="s">
        <v>937</v>
      </c>
      <c r="B475" s="9" t="s">
        <v>938</v>
      </c>
      <c r="C475" s="15">
        <v>90764</v>
      </c>
      <c r="D475" s="11">
        <v>39459</v>
      </c>
      <c r="E475" s="27">
        <v>1526</v>
      </c>
      <c r="F475" s="32">
        <v>4043</v>
      </c>
      <c r="G475" s="27">
        <v>103</v>
      </c>
      <c r="H475" s="12">
        <v>221</v>
      </c>
      <c r="I475" s="12">
        <v>1419</v>
      </c>
      <c r="J475" s="17">
        <v>1003</v>
      </c>
      <c r="K475" s="13">
        <v>0</v>
      </c>
      <c r="L475" s="51">
        <v>2421</v>
      </c>
      <c r="M475" s="53">
        <v>0</v>
      </c>
      <c r="N475" s="27">
        <f t="shared" si="7"/>
        <v>140959</v>
      </c>
    </row>
    <row r="476" spans="1:14" ht="25.5" x14ac:dyDescent="0.25">
      <c r="A476" s="14" t="s">
        <v>939</v>
      </c>
      <c r="B476" s="9" t="s">
        <v>940</v>
      </c>
      <c r="C476" s="15">
        <v>83770</v>
      </c>
      <c r="D476" s="11">
        <v>36022</v>
      </c>
      <c r="E476" s="27">
        <v>1445</v>
      </c>
      <c r="F476" s="32">
        <v>3835</v>
      </c>
      <c r="G476" s="27">
        <v>86</v>
      </c>
      <c r="H476" s="12">
        <v>210</v>
      </c>
      <c r="I476" s="12">
        <v>949</v>
      </c>
      <c r="J476" s="17">
        <v>788</v>
      </c>
      <c r="K476" s="13">
        <v>0</v>
      </c>
      <c r="L476" s="52">
        <v>0</v>
      </c>
      <c r="M476" s="53">
        <v>0</v>
      </c>
      <c r="N476" s="27">
        <f t="shared" si="7"/>
        <v>127105</v>
      </c>
    </row>
    <row r="477" spans="1:14" x14ac:dyDescent="0.25">
      <c r="A477" s="14" t="s">
        <v>941</v>
      </c>
      <c r="B477" s="9" t="s">
        <v>942</v>
      </c>
      <c r="C477" s="15">
        <v>132482</v>
      </c>
      <c r="D477" s="11">
        <v>44614</v>
      </c>
      <c r="E477" s="27">
        <v>2155</v>
      </c>
      <c r="F477" s="32">
        <v>5336</v>
      </c>
      <c r="G477" s="27">
        <v>244</v>
      </c>
      <c r="H477" s="12">
        <v>289</v>
      </c>
      <c r="I477" s="12">
        <v>4318</v>
      </c>
      <c r="J477" s="17">
        <v>2442</v>
      </c>
      <c r="K477" s="13">
        <v>0</v>
      </c>
      <c r="L477" s="52">
        <v>0</v>
      </c>
      <c r="M477" s="53">
        <v>0</v>
      </c>
      <c r="N477" s="27">
        <f t="shared" si="7"/>
        <v>191880</v>
      </c>
    </row>
    <row r="478" spans="1:14" x14ac:dyDescent="0.25">
      <c r="A478" s="14" t="s">
        <v>943</v>
      </c>
      <c r="B478" s="9" t="s">
        <v>944</v>
      </c>
      <c r="C478" s="15">
        <v>725642</v>
      </c>
      <c r="D478" s="11">
        <v>147870</v>
      </c>
      <c r="E478" s="27">
        <v>10976.5</v>
      </c>
      <c r="F478" s="32">
        <v>21431</v>
      </c>
      <c r="G478" s="27">
        <v>2676</v>
      </c>
      <c r="H478" s="12">
        <v>1147</v>
      </c>
      <c r="I478" s="12">
        <v>42455</v>
      </c>
      <c r="J478" s="17">
        <v>20771</v>
      </c>
      <c r="K478" s="13">
        <v>0</v>
      </c>
      <c r="L478" s="52">
        <v>0</v>
      </c>
      <c r="M478" s="53">
        <v>0</v>
      </c>
      <c r="N478" s="27">
        <f t="shared" si="7"/>
        <v>972968.5</v>
      </c>
    </row>
    <row r="479" spans="1:14" x14ac:dyDescent="0.25">
      <c r="A479" s="14" t="s">
        <v>945</v>
      </c>
      <c r="B479" s="9" t="s">
        <v>946</v>
      </c>
      <c r="C479" s="15">
        <v>1036764</v>
      </c>
      <c r="D479" s="11">
        <v>1676431</v>
      </c>
      <c r="E479" s="27">
        <v>15073</v>
      </c>
      <c r="F479" s="32">
        <v>29740</v>
      </c>
      <c r="G479" s="27">
        <v>3777</v>
      </c>
      <c r="H479" s="12">
        <v>1560</v>
      </c>
      <c r="I479" s="12">
        <v>49294</v>
      </c>
      <c r="J479" s="17">
        <v>30009</v>
      </c>
      <c r="K479" s="13">
        <v>0</v>
      </c>
      <c r="L479" s="52">
        <v>0</v>
      </c>
      <c r="M479" s="53">
        <v>0</v>
      </c>
      <c r="N479" s="27">
        <f t="shared" si="7"/>
        <v>2842648</v>
      </c>
    </row>
    <row r="480" spans="1:14" x14ac:dyDescent="0.25">
      <c r="A480" s="14" t="s">
        <v>947</v>
      </c>
      <c r="B480" s="9" t="s">
        <v>948</v>
      </c>
      <c r="C480" s="15">
        <v>775368</v>
      </c>
      <c r="D480" s="11">
        <v>322612</v>
      </c>
      <c r="E480" s="27">
        <v>11699</v>
      </c>
      <c r="F480" s="32">
        <v>24191</v>
      </c>
      <c r="G480" s="27">
        <v>2586</v>
      </c>
      <c r="H480" s="12">
        <v>1312</v>
      </c>
      <c r="I480" s="12">
        <v>39504</v>
      </c>
      <c r="J480" s="17">
        <v>21603</v>
      </c>
      <c r="K480" s="13">
        <v>0</v>
      </c>
      <c r="L480" s="52">
        <v>0</v>
      </c>
      <c r="M480" s="53">
        <v>0</v>
      </c>
      <c r="N480" s="27">
        <f t="shared" si="7"/>
        <v>1198875</v>
      </c>
    </row>
    <row r="481" spans="1:14" x14ac:dyDescent="0.25">
      <c r="A481" s="14" t="s">
        <v>949</v>
      </c>
      <c r="B481" s="9" t="s">
        <v>950</v>
      </c>
      <c r="C481" s="15">
        <v>2060472</v>
      </c>
      <c r="D481" s="11">
        <v>664218</v>
      </c>
      <c r="E481" s="27">
        <v>30256</v>
      </c>
      <c r="F481" s="32">
        <v>60877</v>
      </c>
      <c r="G481" s="27">
        <v>7239</v>
      </c>
      <c r="H481" s="12">
        <v>3164</v>
      </c>
      <c r="I481" s="12">
        <v>100823</v>
      </c>
      <c r="J481" s="17">
        <v>57284</v>
      </c>
      <c r="K481" s="13">
        <v>0</v>
      </c>
      <c r="L481" s="51">
        <v>6020</v>
      </c>
      <c r="M481" s="53">
        <v>0</v>
      </c>
      <c r="N481" s="27">
        <f t="shared" si="7"/>
        <v>2990353</v>
      </c>
    </row>
    <row r="482" spans="1:14" x14ac:dyDescent="0.25">
      <c r="A482" s="14" t="s">
        <v>951</v>
      </c>
      <c r="B482" s="9" t="s">
        <v>952</v>
      </c>
      <c r="C482" s="15">
        <v>317434</v>
      </c>
      <c r="D482" s="11">
        <v>53250</v>
      </c>
      <c r="E482" s="27">
        <v>4884</v>
      </c>
      <c r="F482" s="32">
        <v>10285</v>
      </c>
      <c r="G482" s="27">
        <v>1017</v>
      </c>
      <c r="H482" s="12">
        <v>551</v>
      </c>
      <c r="I482" s="12">
        <v>13086</v>
      </c>
      <c r="J482" s="17">
        <v>7952</v>
      </c>
      <c r="K482" s="13">
        <v>0</v>
      </c>
      <c r="L482" s="51">
        <v>14515</v>
      </c>
      <c r="M482" s="53">
        <v>0</v>
      </c>
      <c r="N482" s="27">
        <f t="shared" si="7"/>
        <v>422974</v>
      </c>
    </row>
    <row r="483" spans="1:14" x14ac:dyDescent="0.25">
      <c r="A483" s="14" t="s">
        <v>953</v>
      </c>
      <c r="B483" s="9" t="s">
        <v>954</v>
      </c>
      <c r="C483" s="15">
        <v>99814</v>
      </c>
      <c r="D483" s="11">
        <v>54566</v>
      </c>
      <c r="E483" s="27">
        <v>1745</v>
      </c>
      <c r="F483" s="32">
        <v>4864</v>
      </c>
      <c r="G483" s="27">
        <v>49</v>
      </c>
      <c r="H483" s="12">
        <v>266</v>
      </c>
      <c r="I483" s="12">
        <v>1256</v>
      </c>
      <c r="J483" s="17">
        <v>857</v>
      </c>
      <c r="K483" s="13">
        <v>0</v>
      </c>
      <c r="L483" s="52">
        <v>0</v>
      </c>
      <c r="M483" s="53">
        <v>0</v>
      </c>
      <c r="N483" s="27">
        <f t="shared" si="7"/>
        <v>163417</v>
      </c>
    </row>
    <row r="484" spans="1:14" x14ac:dyDescent="0.25">
      <c r="A484" s="14" t="s">
        <v>955</v>
      </c>
      <c r="B484" s="9" t="s">
        <v>956</v>
      </c>
      <c r="C484" s="15">
        <v>437700</v>
      </c>
      <c r="D484" s="11">
        <v>213464</v>
      </c>
      <c r="E484" s="27">
        <v>7452</v>
      </c>
      <c r="F484" s="32">
        <v>19657</v>
      </c>
      <c r="G484" s="27">
        <v>499</v>
      </c>
      <c r="H484" s="12">
        <v>1071</v>
      </c>
      <c r="I484" s="16">
        <v>8279</v>
      </c>
      <c r="J484" s="18">
        <v>5527</v>
      </c>
      <c r="K484" s="13">
        <v>0</v>
      </c>
      <c r="L484" s="52">
        <v>0</v>
      </c>
      <c r="M484" s="53">
        <v>0</v>
      </c>
      <c r="N484" s="27">
        <f t="shared" si="7"/>
        <v>693649</v>
      </c>
    </row>
    <row r="485" spans="1:14" x14ac:dyDescent="0.25">
      <c r="A485" s="14" t="s">
        <v>957</v>
      </c>
      <c r="B485" s="9" t="s">
        <v>958</v>
      </c>
      <c r="C485" s="15">
        <v>132606</v>
      </c>
      <c r="D485" s="11">
        <v>51785</v>
      </c>
      <c r="E485" s="27">
        <v>2161</v>
      </c>
      <c r="F485" s="32">
        <v>5537</v>
      </c>
      <c r="G485" s="27">
        <v>202</v>
      </c>
      <c r="H485" s="12">
        <v>301</v>
      </c>
      <c r="I485" s="12">
        <v>3154</v>
      </c>
      <c r="J485" s="17">
        <v>2057</v>
      </c>
      <c r="K485" s="13">
        <v>0</v>
      </c>
      <c r="L485" s="51">
        <v>10750</v>
      </c>
      <c r="M485" s="53">
        <v>0</v>
      </c>
      <c r="N485" s="27">
        <f t="shared" si="7"/>
        <v>208553</v>
      </c>
    </row>
    <row r="486" spans="1:14" x14ac:dyDescent="0.25">
      <c r="A486" s="14" t="s">
        <v>959</v>
      </c>
      <c r="B486" s="9" t="s">
        <v>960</v>
      </c>
      <c r="C486" s="15">
        <v>210140</v>
      </c>
      <c r="D486" s="11">
        <v>50810</v>
      </c>
      <c r="E486" s="27">
        <v>3276</v>
      </c>
      <c r="F486" s="32">
        <v>7425</v>
      </c>
      <c r="G486" s="27">
        <v>554</v>
      </c>
      <c r="H486" s="12">
        <v>401</v>
      </c>
      <c r="I486" s="12">
        <v>8503</v>
      </c>
      <c r="J486" s="17">
        <v>4979</v>
      </c>
      <c r="K486" s="13">
        <v>0</v>
      </c>
      <c r="L486" s="52">
        <v>0</v>
      </c>
      <c r="M486" s="53">
        <v>0</v>
      </c>
      <c r="N486" s="27">
        <f t="shared" si="7"/>
        <v>286088</v>
      </c>
    </row>
    <row r="487" spans="1:14" x14ac:dyDescent="0.25">
      <c r="A487" s="14" t="s">
        <v>961</v>
      </c>
      <c r="B487" s="9" t="s">
        <v>962</v>
      </c>
      <c r="C487" s="15">
        <v>804944</v>
      </c>
      <c r="D487" s="11">
        <v>362341</v>
      </c>
      <c r="E487" s="27">
        <v>12434.5</v>
      </c>
      <c r="F487" s="32">
        <v>24357</v>
      </c>
      <c r="G487" s="27">
        <v>2876</v>
      </c>
      <c r="H487" s="12">
        <v>1307</v>
      </c>
      <c r="I487" s="12">
        <v>26530</v>
      </c>
      <c r="J487" s="17">
        <v>18655</v>
      </c>
      <c r="K487" s="13">
        <v>0</v>
      </c>
      <c r="L487" s="51">
        <v>29080</v>
      </c>
      <c r="M487" s="53">
        <v>0</v>
      </c>
      <c r="N487" s="27">
        <f t="shared" si="7"/>
        <v>1282524.5</v>
      </c>
    </row>
    <row r="488" spans="1:14" x14ac:dyDescent="0.25">
      <c r="A488" s="14" t="s">
        <v>963</v>
      </c>
      <c r="B488" s="9" t="s">
        <v>964</v>
      </c>
      <c r="C488" s="15">
        <v>79004</v>
      </c>
      <c r="D488" s="11">
        <v>37080</v>
      </c>
      <c r="E488" s="27">
        <v>1368</v>
      </c>
      <c r="F488" s="32">
        <v>3582</v>
      </c>
      <c r="G488" s="27">
        <v>92</v>
      </c>
      <c r="H488" s="12">
        <v>198</v>
      </c>
      <c r="I488" s="12">
        <v>990</v>
      </c>
      <c r="J488" s="17">
        <v>823</v>
      </c>
      <c r="K488" s="13">
        <v>0</v>
      </c>
      <c r="L488" s="52">
        <v>0</v>
      </c>
      <c r="M488" s="53">
        <v>0</v>
      </c>
      <c r="N488" s="27">
        <f t="shared" si="7"/>
        <v>123137</v>
      </c>
    </row>
    <row r="489" spans="1:14" x14ac:dyDescent="0.25">
      <c r="A489" s="14" t="s">
        <v>965</v>
      </c>
      <c r="B489" s="9" t="s">
        <v>966</v>
      </c>
      <c r="C489" s="15">
        <v>155368</v>
      </c>
      <c r="D489" s="11">
        <v>65172</v>
      </c>
      <c r="E489" s="27">
        <v>2518</v>
      </c>
      <c r="F489" s="32">
        <v>6381</v>
      </c>
      <c r="G489" s="27">
        <v>256</v>
      </c>
      <c r="H489" s="12">
        <v>341</v>
      </c>
      <c r="I489" s="12">
        <v>3950</v>
      </c>
      <c r="J489" s="17">
        <v>2408</v>
      </c>
      <c r="K489" s="13">
        <v>0</v>
      </c>
      <c r="L489" s="52">
        <v>0</v>
      </c>
      <c r="M489" s="53">
        <v>0</v>
      </c>
      <c r="N489" s="27">
        <f t="shared" si="7"/>
        <v>236394</v>
      </c>
    </row>
    <row r="490" spans="1:14" x14ac:dyDescent="0.25">
      <c r="A490" s="14" t="s">
        <v>967</v>
      </c>
      <c r="B490" s="9" t="s">
        <v>968</v>
      </c>
      <c r="C490" s="15">
        <v>154434</v>
      </c>
      <c r="D490" s="11">
        <v>38240</v>
      </c>
      <c r="E490" s="27">
        <v>2496</v>
      </c>
      <c r="F490" s="32">
        <v>6268</v>
      </c>
      <c r="G490" s="27">
        <v>266</v>
      </c>
      <c r="H490" s="12">
        <v>339</v>
      </c>
      <c r="I490" s="12">
        <v>4706</v>
      </c>
      <c r="J490" s="17">
        <v>2725</v>
      </c>
      <c r="K490" s="13">
        <v>0</v>
      </c>
      <c r="L490" s="52">
        <v>0</v>
      </c>
      <c r="M490" s="53">
        <v>0</v>
      </c>
      <c r="N490" s="27">
        <f t="shared" si="7"/>
        <v>209474</v>
      </c>
    </row>
    <row r="491" spans="1:14" x14ac:dyDescent="0.25">
      <c r="A491" s="14" t="s">
        <v>969</v>
      </c>
      <c r="B491" s="9" t="s">
        <v>970</v>
      </c>
      <c r="C491" s="15">
        <v>60500</v>
      </c>
      <c r="D491" s="11">
        <v>32917</v>
      </c>
      <c r="E491" s="27">
        <v>1069</v>
      </c>
      <c r="F491" s="32">
        <v>3166</v>
      </c>
      <c r="G491" s="27">
        <v>134</v>
      </c>
      <c r="H491" s="12">
        <v>179</v>
      </c>
      <c r="I491" s="12">
        <v>521</v>
      </c>
      <c r="J491" s="17">
        <v>308</v>
      </c>
      <c r="K491" s="13">
        <v>0</v>
      </c>
      <c r="L491" s="52">
        <v>0</v>
      </c>
      <c r="M491" s="53">
        <v>0</v>
      </c>
      <c r="N491" s="27">
        <f t="shared" si="7"/>
        <v>98794</v>
      </c>
    </row>
    <row r="492" spans="1:14" x14ac:dyDescent="0.25">
      <c r="A492" s="14" t="s">
        <v>971</v>
      </c>
      <c r="B492" s="9" t="s">
        <v>972</v>
      </c>
      <c r="C492" s="15">
        <v>133476</v>
      </c>
      <c r="D492" s="11">
        <v>49421</v>
      </c>
      <c r="E492" s="27">
        <v>2162</v>
      </c>
      <c r="F492" s="32">
        <v>5681</v>
      </c>
      <c r="G492" s="27">
        <v>174</v>
      </c>
      <c r="H492" s="12">
        <v>302</v>
      </c>
      <c r="I492" s="12">
        <v>2440</v>
      </c>
      <c r="J492" s="17">
        <v>1628</v>
      </c>
      <c r="K492" s="13">
        <v>0</v>
      </c>
      <c r="L492" s="52">
        <v>0</v>
      </c>
      <c r="M492" s="53">
        <v>0</v>
      </c>
      <c r="N492" s="27">
        <f t="shared" si="7"/>
        <v>195284</v>
      </c>
    </row>
    <row r="493" spans="1:14" x14ac:dyDescent="0.25">
      <c r="A493" s="14" t="s">
        <v>973</v>
      </c>
      <c r="B493" s="9" t="s">
        <v>974</v>
      </c>
      <c r="C493" s="15">
        <v>180622</v>
      </c>
      <c r="D493" s="11">
        <v>58146</v>
      </c>
      <c r="E493" s="27">
        <v>2793</v>
      </c>
      <c r="F493" s="32">
        <v>6709</v>
      </c>
      <c r="G493" s="27">
        <v>395</v>
      </c>
      <c r="H493" s="12">
        <v>356</v>
      </c>
      <c r="I493" s="12">
        <v>5420</v>
      </c>
      <c r="J493" s="17">
        <v>3188</v>
      </c>
      <c r="K493" s="13">
        <v>0</v>
      </c>
      <c r="L493" s="52">
        <v>0</v>
      </c>
      <c r="M493" s="53">
        <v>0</v>
      </c>
      <c r="N493" s="27">
        <f t="shared" si="7"/>
        <v>257629</v>
      </c>
    </row>
    <row r="494" spans="1:14" ht="25.5" x14ac:dyDescent="0.25">
      <c r="A494" s="14" t="s">
        <v>975</v>
      </c>
      <c r="B494" s="9" t="s">
        <v>976</v>
      </c>
      <c r="C494" s="15">
        <v>4666632</v>
      </c>
      <c r="D494" s="11">
        <v>1168090</v>
      </c>
      <c r="E494" s="27">
        <v>65550</v>
      </c>
      <c r="F494" s="32">
        <v>120758</v>
      </c>
      <c r="G494" s="27">
        <v>18421</v>
      </c>
      <c r="H494" s="12">
        <v>5653</v>
      </c>
      <c r="I494" s="12">
        <v>137377</v>
      </c>
      <c r="J494" s="17">
        <v>110130</v>
      </c>
      <c r="K494" s="13">
        <v>0</v>
      </c>
      <c r="L494" s="52">
        <v>0</v>
      </c>
      <c r="M494" s="53">
        <v>0</v>
      </c>
      <c r="N494" s="27">
        <f t="shared" si="7"/>
        <v>6292611</v>
      </c>
    </row>
    <row r="495" spans="1:14" ht="25.5" x14ac:dyDescent="0.25">
      <c r="A495" s="14" t="s">
        <v>977</v>
      </c>
      <c r="B495" s="9" t="s">
        <v>978</v>
      </c>
      <c r="C495" s="15">
        <v>609446</v>
      </c>
      <c r="D495" s="11">
        <v>220587</v>
      </c>
      <c r="E495" s="27">
        <v>8895</v>
      </c>
      <c r="F495" s="32">
        <v>15718</v>
      </c>
      <c r="G495" s="27">
        <v>2581</v>
      </c>
      <c r="H495" s="12">
        <v>835</v>
      </c>
      <c r="I495" s="12">
        <v>25173</v>
      </c>
      <c r="J495" s="17">
        <v>17875</v>
      </c>
      <c r="K495" s="13">
        <v>0</v>
      </c>
      <c r="L495" s="52">
        <v>0</v>
      </c>
      <c r="M495" s="53">
        <v>0</v>
      </c>
      <c r="N495" s="27">
        <f t="shared" si="7"/>
        <v>901110</v>
      </c>
    </row>
    <row r="496" spans="1:14" x14ac:dyDescent="0.25">
      <c r="A496" s="14" t="s">
        <v>979</v>
      </c>
      <c r="B496" s="9" t="s">
        <v>980</v>
      </c>
      <c r="C496" s="15">
        <v>334324</v>
      </c>
      <c r="D496" s="11">
        <v>114615</v>
      </c>
      <c r="E496" s="27">
        <v>4839</v>
      </c>
      <c r="F496" s="32">
        <v>10987</v>
      </c>
      <c r="G496" s="27">
        <v>906</v>
      </c>
      <c r="H496" s="12">
        <v>581</v>
      </c>
      <c r="I496" s="12">
        <v>11392</v>
      </c>
      <c r="J496" s="17">
        <v>7129</v>
      </c>
      <c r="K496" s="13">
        <v>0</v>
      </c>
      <c r="L496" s="52">
        <v>0</v>
      </c>
      <c r="M496" s="53">
        <v>0</v>
      </c>
      <c r="N496" s="27">
        <f t="shared" si="7"/>
        <v>484773</v>
      </c>
    </row>
    <row r="497" spans="1:14" x14ac:dyDescent="0.25">
      <c r="A497" s="14" t="s">
        <v>981</v>
      </c>
      <c r="B497" s="9" t="s">
        <v>982</v>
      </c>
      <c r="C497" s="15">
        <v>225684</v>
      </c>
      <c r="D497" s="11">
        <v>89770</v>
      </c>
      <c r="E497" s="27">
        <v>3570</v>
      </c>
      <c r="F497" s="32">
        <v>8385</v>
      </c>
      <c r="G497" s="27">
        <v>527</v>
      </c>
      <c r="H497" s="12">
        <v>453</v>
      </c>
      <c r="I497" s="12">
        <v>9330</v>
      </c>
      <c r="J497" s="17">
        <v>4884</v>
      </c>
      <c r="K497" s="13">
        <v>0</v>
      </c>
      <c r="L497" s="52">
        <v>0</v>
      </c>
      <c r="M497" s="53">
        <v>0</v>
      </c>
      <c r="N497" s="27">
        <f t="shared" si="7"/>
        <v>342603</v>
      </c>
    </row>
    <row r="498" spans="1:14" ht="25.5" x14ac:dyDescent="0.25">
      <c r="A498" s="14" t="s">
        <v>983</v>
      </c>
      <c r="B498" s="9" t="s">
        <v>984</v>
      </c>
      <c r="C498" s="15">
        <v>200572</v>
      </c>
      <c r="D498" s="11">
        <v>210213</v>
      </c>
      <c r="E498" s="27">
        <v>3006</v>
      </c>
      <c r="F498" s="32">
        <v>6711</v>
      </c>
      <c r="G498" s="27">
        <v>563</v>
      </c>
      <c r="H498" s="12">
        <v>346</v>
      </c>
      <c r="I498" s="12">
        <v>6308</v>
      </c>
      <c r="J498" s="17">
        <v>4216</v>
      </c>
      <c r="K498" s="13">
        <v>0</v>
      </c>
      <c r="L498" s="52">
        <v>0</v>
      </c>
      <c r="M498" s="53">
        <v>0</v>
      </c>
      <c r="N498" s="27">
        <f t="shared" si="7"/>
        <v>431935</v>
      </c>
    </row>
    <row r="499" spans="1:14" x14ac:dyDescent="0.25">
      <c r="A499" s="14" t="s">
        <v>985</v>
      </c>
      <c r="B499" s="9" t="s">
        <v>986</v>
      </c>
      <c r="C499" s="15">
        <v>248214</v>
      </c>
      <c r="D499" s="11">
        <v>82221</v>
      </c>
      <c r="E499" s="27">
        <v>2762</v>
      </c>
      <c r="F499" s="32">
        <v>6669</v>
      </c>
      <c r="G499" s="27">
        <v>549</v>
      </c>
      <c r="H499" s="12">
        <v>430</v>
      </c>
      <c r="I499" s="12">
        <v>5104</v>
      </c>
      <c r="J499" s="17">
        <v>3933</v>
      </c>
      <c r="K499" s="13">
        <v>0</v>
      </c>
      <c r="L499" s="51">
        <v>4034</v>
      </c>
      <c r="M499" s="53">
        <v>0</v>
      </c>
      <c r="N499" s="27">
        <f t="shared" si="7"/>
        <v>353916</v>
      </c>
    </row>
    <row r="500" spans="1:14" x14ac:dyDescent="0.25">
      <c r="A500" s="14" t="s">
        <v>987</v>
      </c>
      <c r="B500" s="9" t="s">
        <v>988</v>
      </c>
      <c r="C500" s="15">
        <v>70154</v>
      </c>
      <c r="D500" s="11">
        <v>39980</v>
      </c>
      <c r="E500" s="27">
        <v>1208</v>
      </c>
      <c r="F500" s="32">
        <v>3452</v>
      </c>
      <c r="G500" s="27">
        <v>18</v>
      </c>
      <c r="H500" s="12">
        <v>189</v>
      </c>
      <c r="I500" s="12">
        <v>286</v>
      </c>
      <c r="J500" s="17">
        <v>351</v>
      </c>
      <c r="K500" s="13">
        <v>0</v>
      </c>
      <c r="L500" s="52">
        <v>0</v>
      </c>
      <c r="M500" s="53">
        <v>0</v>
      </c>
      <c r="N500" s="27">
        <f t="shared" si="7"/>
        <v>115638</v>
      </c>
    </row>
    <row r="501" spans="1:14" x14ac:dyDescent="0.25">
      <c r="A501" s="14" t="s">
        <v>989</v>
      </c>
      <c r="B501" s="9" t="s">
        <v>990</v>
      </c>
      <c r="C501" s="15">
        <v>331940</v>
      </c>
      <c r="D501" s="11">
        <v>69625</v>
      </c>
      <c r="E501" s="27">
        <v>5098</v>
      </c>
      <c r="F501" s="32">
        <v>11823</v>
      </c>
      <c r="G501" s="27">
        <v>825</v>
      </c>
      <c r="H501" s="12">
        <v>631</v>
      </c>
      <c r="I501" s="12">
        <v>13505</v>
      </c>
      <c r="J501" s="17">
        <v>7549</v>
      </c>
      <c r="K501" s="13">
        <v>0</v>
      </c>
      <c r="L501" s="52">
        <v>0</v>
      </c>
      <c r="M501" s="53">
        <v>0</v>
      </c>
      <c r="N501" s="27">
        <f t="shared" si="7"/>
        <v>440996</v>
      </c>
    </row>
    <row r="502" spans="1:14" x14ac:dyDescent="0.25">
      <c r="A502" s="14" t="s">
        <v>991</v>
      </c>
      <c r="B502" s="9" t="s">
        <v>992</v>
      </c>
      <c r="C502" s="15">
        <v>207712</v>
      </c>
      <c r="D502" s="11">
        <v>57540</v>
      </c>
      <c r="E502" s="27">
        <v>3250</v>
      </c>
      <c r="F502" s="32">
        <v>7532</v>
      </c>
      <c r="G502" s="27">
        <v>511</v>
      </c>
      <c r="H502" s="12">
        <v>408</v>
      </c>
      <c r="I502" s="12">
        <v>8656</v>
      </c>
      <c r="J502" s="17">
        <v>4687</v>
      </c>
      <c r="K502" s="13">
        <v>0</v>
      </c>
      <c r="L502" s="52">
        <v>0</v>
      </c>
      <c r="M502" s="53">
        <v>0</v>
      </c>
      <c r="N502" s="27">
        <f t="shared" si="7"/>
        <v>290296</v>
      </c>
    </row>
    <row r="503" spans="1:14" x14ac:dyDescent="0.25">
      <c r="A503" s="14" t="s">
        <v>993</v>
      </c>
      <c r="B503" s="9" t="s">
        <v>994</v>
      </c>
      <c r="C503" s="15">
        <v>304612</v>
      </c>
      <c r="D503" s="11">
        <v>56958</v>
      </c>
      <c r="E503" s="27">
        <v>4722</v>
      </c>
      <c r="F503" s="32">
        <v>8772</v>
      </c>
      <c r="G503" s="27">
        <v>1189</v>
      </c>
      <c r="H503" s="12">
        <v>506</v>
      </c>
      <c r="I503" s="12">
        <v>11698</v>
      </c>
      <c r="J503" s="17">
        <v>7986</v>
      </c>
      <c r="K503" s="13">
        <v>0</v>
      </c>
      <c r="L503" s="52">
        <v>0</v>
      </c>
      <c r="M503" s="53">
        <v>0</v>
      </c>
      <c r="N503" s="27">
        <f t="shared" si="7"/>
        <v>396443</v>
      </c>
    </row>
    <row r="504" spans="1:14" x14ac:dyDescent="0.25">
      <c r="A504" s="14" t="s">
        <v>995</v>
      </c>
      <c r="B504" s="9" t="s">
        <v>996</v>
      </c>
      <c r="C504" s="15">
        <v>293860</v>
      </c>
      <c r="D504" s="11">
        <v>104671</v>
      </c>
      <c r="E504" s="27">
        <v>4687</v>
      </c>
      <c r="F504" s="32">
        <v>11720</v>
      </c>
      <c r="G504" s="27">
        <v>516</v>
      </c>
      <c r="H504" s="12">
        <v>664</v>
      </c>
      <c r="I504" s="12">
        <v>8381</v>
      </c>
      <c r="J504" s="17">
        <v>4833</v>
      </c>
      <c r="K504" s="13">
        <v>0</v>
      </c>
      <c r="L504" s="51">
        <v>6462</v>
      </c>
      <c r="M504" s="53">
        <v>0</v>
      </c>
      <c r="N504" s="27">
        <f t="shared" si="7"/>
        <v>435794</v>
      </c>
    </row>
    <row r="505" spans="1:14" x14ac:dyDescent="0.25">
      <c r="A505" s="14" t="s">
        <v>997</v>
      </c>
      <c r="B505" s="9" t="s">
        <v>998</v>
      </c>
      <c r="C505" s="15">
        <v>98158</v>
      </c>
      <c r="D505" s="11">
        <v>36361</v>
      </c>
      <c r="E505" s="27">
        <v>1593</v>
      </c>
      <c r="F505" s="32">
        <v>3331</v>
      </c>
      <c r="G505" s="27">
        <v>314</v>
      </c>
      <c r="H505" s="12">
        <v>185</v>
      </c>
      <c r="I505" s="12">
        <v>1296</v>
      </c>
      <c r="J505" s="17">
        <v>1611</v>
      </c>
      <c r="K505" s="13">
        <v>0</v>
      </c>
      <c r="L505" s="52">
        <v>0</v>
      </c>
      <c r="M505" s="53">
        <v>0</v>
      </c>
      <c r="N505" s="27">
        <f t="shared" si="7"/>
        <v>142849</v>
      </c>
    </row>
    <row r="506" spans="1:14" ht="25.5" x14ac:dyDescent="0.25">
      <c r="A506" s="14" t="s">
        <v>999</v>
      </c>
      <c r="B506" s="9" t="s">
        <v>1000</v>
      </c>
      <c r="C506" s="15">
        <v>311628</v>
      </c>
      <c r="D506" s="11">
        <v>99674</v>
      </c>
      <c r="E506" s="27">
        <v>4876</v>
      </c>
      <c r="F506" s="32">
        <v>11261</v>
      </c>
      <c r="G506" s="27">
        <v>772</v>
      </c>
      <c r="H506" s="12">
        <v>622</v>
      </c>
      <c r="I506" s="12">
        <v>13770</v>
      </c>
      <c r="J506" s="17">
        <v>7061</v>
      </c>
      <c r="K506" s="13">
        <v>0</v>
      </c>
      <c r="L506" s="52">
        <v>0</v>
      </c>
      <c r="M506" s="53">
        <v>0</v>
      </c>
      <c r="N506" s="27">
        <f t="shared" si="7"/>
        <v>449664</v>
      </c>
    </row>
    <row r="507" spans="1:14" x14ac:dyDescent="0.25">
      <c r="A507" s="14" t="s">
        <v>1001</v>
      </c>
      <c r="B507" s="9" t="s">
        <v>1002</v>
      </c>
      <c r="C507" s="15">
        <v>225104</v>
      </c>
      <c r="D507" s="11">
        <v>58101</v>
      </c>
      <c r="E507" s="27">
        <v>3613</v>
      </c>
      <c r="F507" s="32">
        <v>8629</v>
      </c>
      <c r="G507" s="27">
        <v>491</v>
      </c>
      <c r="H507" s="12">
        <v>466</v>
      </c>
      <c r="I507" s="12">
        <v>9167</v>
      </c>
      <c r="J507" s="17">
        <v>4687</v>
      </c>
      <c r="K507" s="13">
        <v>0</v>
      </c>
      <c r="L507" s="52">
        <v>0</v>
      </c>
      <c r="M507" s="53">
        <v>0</v>
      </c>
      <c r="N507" s="27">
        <f t="shared" si="7"/>
        <v>310258</v>
      </c>
    </row>
    <row r="508" spans="1:14" x14ac:dyDescent="0.25">
      <c r="A508" s="14" t="s">
        <v>1003</v>
      </c>
      <c r="B508" s="9" t="s">
        <v>1004</v>
      </c>
      <c r="C508" s="15">
        <v>145830</v>
      </c>
      <c r="D508" s="11">
        <v>52310</v>
      </c>
      <c r="E508" s="27">
        <v>2264</v>
      </c>
      <c r="F508" s="32">
        <v>5141</v>
      </c>
      <c r="G508" s="27">
        <v>383</v>
      </c>
      <c r="H508" s="12">
        <v>278</v>
      </c>
      <c r="I508" s="12">
        <v>4083</v>
      </c>
      <c r="J508" s="17">
        <v>2982</v>
      </c>
      <c r="K508" s="13">
        <v>0</v>
      </c>
      <c r="L508" s="52">
        <v>0</v>
      </c>
      <c r="M508" s="53">
        <v>0</v>
      </c>
      <c r="N508" s="27">
        <f t="shared" si="7"/>
        <v>213271</v>
      </c>
    </row>
    <row r="509" spans="1:14" x14ac:dyDescent="0.25">
      <c r="A509" s="14" t="s">
        <v>1005</v>
      </c>
      <c r="B509" s="9" t="s">
        <v>1006</v>
      </c>
      <c r="C509" s="15">
        <v>204983</v>
      </c>
      <c r="D509" s="11">
        <v>107616</v>
      </c>
      <c r="E509" s="27">
        <v>3369</v>
      </c>
      <c r="F509" s="32">
        <v>10131</v>
      </c>
      <c r="G509" s="27">
        <v>610</v>
      </c>
      <c r="H509" s="12">
        <v>552</v>
      </c>
      <c r="I509" s="12">
        <v>12984</v>
      </c>
      <c r="J509" s="17">
        <v>6898</v>
      </c>
      <c r="K509" s="13">
        <v>0</v>
      </c>
      <c r="L509" s="52">
        <v>0</v>
      </c>
      <c r="M509" s="53">
        <v>0</v>
      </c>
      <c r="N509" s="27">
        <f t="shared" si="7"/>
        <v>347143</v>
      </c>
    </row>
    <row r="510" spans="1:14" x14ac:dyDescent="0.25">
      <c r="A510" s="14" t="s">
        <v>1007</v>
      </c>
      <c r="B510" s="9" t="s">
        <v>1008</v>
      </c>
      <c r="C510" s="15">
        <v>452920</v>
      </c>
      <c r="D510" s="11">
        <v>144833</v>
      </c>
      <c r="E510" s="27">
        <v>7134</v>
      </c>
      <c r="F510" s="32">
        <v>15673</v>
      </c>
      <c r="G510" s="27">
        <v>1285</v>
      </c>
      <c r="H510" s="12">
        <v>905</v>
      </c>
      <c r="I510" s="12">
        <v>19987</v>
      </c>
      <c r="J510" s="17">
        <v>10814</v>
      </c>
      <c r="K510" s="13">
        <v>0</v>
      </c>
      <c r="L510" s="52">
        <v>0</v>
      </c>
      <c r="M510" s="54">
        <v>25446</v>
      </c>
      <c r="N510" s="27">
        <f t="shared" si="7"/>
        <v>678997</v>
      </c>
    </row>
    <row r="511" spans="1:14" x14ac:dyDescent="0.25">
      <c r="A511" s="14" t="s">
        <v>1009</v>
      </c>
      <c r="B511" s="9" t="s">
        <v>1010</v>
      </c>
      <c r="C511" s="15">
        <v>226424</v>
      </c>
      <c r="D511" s="11">
        <v>72304</v>
      </c>
      <c r="E511" s="27">
        <v>3368</v>
      </c>
      <c r="F511" s="32">
        <v>6190</v>
      </c>
      <c r="G511" s="27">
        <v>873</v>
      </c>
      <c r="H511" s="12">
        <v>372</v>
      </c>
      <c r="I511" s="12">
        <v>4941</v>
      </c>
      <c r="J511" s="17">
        <v>4876</v>
      </c>
      <c r="K511" s="13">
        <v>0</v>
      </c>
      <c r="L511" s="52">
        <v>0</v>
      </c>
      <c r="M511" s="53">
        <v>0</v>
      </c>
      <c r="N511" s="27">
        <f t="shared" si="7"/>
        <v>319348</v>
      </c>
    </row>
    <row r="512" spans="1:14" x14ac:dyDescent="0.25">
      <c r="A512" s="14" t="s">
        <v>1011</v>
      </c>
      <c r="B512" s="9" t="s">
        <v>1012</v>
      </c>
      <c r="C512" s="15">
        <v>524096</v>
      </c>
      <c r="D512" s="11">
        <v>134486</v>
      </c>
      <c r="E512" s="27">
        <v>8165.5</v>
      </c>
      <c r="F512" s="32">
        <v>16137</v>
      </c>
      <c r="G512" s="27">
        <v>1874</v>
      </c>
      <c r="H512" s="12">
        <v>871</v>
      </c>
      <c r="I512" s="12">
        <v>22141</v>
      </c>
      <c r="J512" s="17">
        <v>13908</v>
      </c>
      <c r="K512" s="13">
        <v>0</v>
      </c>
      <c r="L512" s="52">
        <v>0</v>
      </c>
      <c r="M512" s="53">
        <v>0</v>
      </c>
      <c r="N512" s="27">
        <f t="shared" si="7"/>
        <v>721678.5</v>
      </c>
    </row>
    <row r="513" spans="1:14" x14ac:dyDescent="0.25">
      <c r="A513" s="14" t="s">
        <v>1013</v>
      </c>
      <c r="B513" s="9" t="s">
        <v>1014</v>
      </c>
      <c r="C513" s="15">
        <v>105030</v>
      </c>
      <c r="D513" s="11">
        <v>46221</v>
      </c>
      <c r="E513" s="27">
        <v>1759</v>
      </c>
      <c r="F513" s="32">
        <v>4634</v>
      </c>
      <c r="G513" s="27">
        <v>125</v>
      </c>
      <c r="H513" s="12">
        <v>250</v>
      </c>
      <c r="I513" s="12">
        <v>2429</v>
      </c>
      <c r="J513" s="17">
        <v>1465</v>
      </c>
      <c r="K513" s="13">
        <v>0</v>
      </c>
      <c r="L513" s="51">
        <v>705</v>
      </c>
      <c r="M513" s="53">
        <v>0</v>
      </c>
      <c r="N513" s="27">
        <f t="shared" si="7"/>
        <v>162618</v>
      </c>
    </row>
    <row r="514" spans="1:14" x14ac:dyDescent="0.25">
      <c r="A514" s="14" t="s">
        <v>1015</v>
      </c>
      <c r="B514" s="9" t="s">
        <v>1016</v>
      </c>
      <c r="C514" s="15">
        <v>336942</v>
      </c>
      <c r="D514" s="11">
        <v>62053</v>
      </c>
      <c r="E514" s="27">
        <v>5071</v>
      </c>
      <c r="F514" s="32">
        <v>11466</v>
      </c>
      <c r="G514" s="27">
        <v>898</v>
      </c>
      <c r="H514" s="12">
        <v>658</v>
      </c>
      <c r="I514" s="12">
        <v>15904</v>
      </c>
      <c r="J514" s="17">
        <v>7935</v>
      </c>
      <c r="K514" s="13">
        <v>0</v>
      </c>
      <c r="L514" s="52">
        <v>0</v>
      </c>
      <c r="M514" s="53">
        <v>0</v>
      </c>
      <c r="N514" s="27">
        <f t="shared" si="7"/>
        <v>440927</v>
      </c>
    </row>
    <row r="515" spans="1:14" x14ac:dyDescent="0.25">
      <c r="A515" s="14" t="s">
        <v>1017</v>
      </c>
      <c r="B515" s="9" t="s">
        <v>1018</v>
      </c>
      <c r="C515" s="15">
        <v>132672</v>
      </c>
      <c r="D515" s="11">
        <v>48206</v>
      </c>
      <c r="E515" s="27">
        <v>1864</v>
      </c>
      <c r="F515" s="32">
        <v>5789</v>
      </c>
      <c r="G515" s="27">
        <v>22</v>
      </c>
      <c r="H515" s="12">
        <v>302</v>
      </c>
      <c r="I515" s="12">
        <v>960</v>
      </c>
      <c r="J515" s="17">
        <v>771</v>
      </c>
      <c r="K515" s="13">
        <v>0</v>
      </c>
      <c r="L515" s="52">
        <v>0</v>
      </c>
      <c r="M515" s="53">
        <v>0</v>
      </c>
      <c r="N515" s="27">
        <f t="shared" si="7"/>
        <v>190586</v>
      </c>
    </row>
    <row r="516" spans="1:14" x14ac:dyDescent="0.25">
      <c r="A516" s="14" t="s">
        <v>1019</v>
      </c>
      <c r="B516" s="9" t="s">
        <v>1020</v>
      </c>
      <c r="C516" s="15">
        <v>201204</v>
      </c>
      <c r="D516" s="11">
        <v>75399</v>
      </c>
      <c r="E516" s="27">
        <v>3055.5</v>
      </c>
      <c r="F516" s="32">
        <v>6526</v>
      </c>
      <c r="G516" s="27">
        <v>596</v>
      </c>
      <c r="H516" s="12">
        <v>344</v>
      </c>
      <c r="I516" s="12">
        <v>4359</v>
      </c>
      <c r="J516" s="17">
        <v>3659</v>
      </c>
      <c r="K516" s="13">
        <v>0</v>
      </c>
      <c r="L516" s="51">
        <v>5837</v>
      </c>
      <c r="M516" s="53">
        <v>0</v>
      </c>
      <c r="N516" s="27">
        <f t="shared" si="7"/>
        <v>300979.5</v>
      </c>
    </row>
    <row r="517" spans="1:14" ht="25.5" x14ac:dyDescent="0.25">
      <c r="A517" s="14" t="s">
        <v>1021</v>
      </c>
      <c r="B517" s="9" t="s">
        <v>1022</v>
      </c>
      <c r="C517" s="15">
        <v>636538</v>
      </c>
      <c r="D517" s="11">
        <v>148758</v>
      </c>
      <c r="E517" s="27">
        <v>10132</v>
      </c>
      <c r="F517" s="32">
        <v>12520</v>
      </c>
      <c r="G517" s="27">
        <v>3793</v>
      </c>
      <c r="H517" s="12">
        <v>663</v>
      </c>
      <c r="I517" s="12">
        <v>18834</v>
      </c>
      <c r="J517" s="17">
        <v>19255</v>
      </c>
      <c r="K517" s="13">
        <v>0</v>
      </c>
      <c r="L517" s="52">
        <v>0</v>
      </c>
      <c r="M517" s="53">
        <v>0</v>
      </c>
      <c r="N517" s="27">
        <f t="shared" si="7"/>
        <v>850493</v>
      </c>
    </row>
    <row r="518" spans="1:14" ht="25.5" x14ac:dyDescent="0.25">
      <c r="A518" s="14" t="s">
        <v>1023</v>
      </c>
      <c r="B518" s="9" t="s">
        <v>1024</v>
      </c>
      <c r="C518" s="15">
        <v>104954</v>
      </c>
      <c r="D518" s="11">
        <v>42353</v>
      </c>
      <c r="E518" s="27">
        <v>1765</v>
      </c>
      <c r="F518" s="32">
        <v>4346</v>
      </c>
      <c r="G518" s="27">
        <v>192</v>
      </c>
      <c r="H518" s="12">
        <v>234</v>
      </c>
      <c r="I518" s="12">
        <v>1991</v>
      </c>
      <c r="J518" s="17">
        <v>1491</v>
      </c>
      <c r="K518" s="13">
        <v>0</v>
      </c>
      <c r="L518" s="51">
        <v>28138</v>
      </c>
      <c r="M518" s="53">
        <v>0</v>
      </c>
      <c r="N518" s="27">
        <f t="shared" si="7"/>
        <v>185464</v>
      </c>
    </row>
    <row r="519" spans="1:14" ht="25.5" x14ac:dyDescent="0.25">
      <c r="A519" s="14" t="s">
        <v>1025</v>
      </c>
      <c r="B519" s="9" t="s">
        <v>1026</v>
      </c>
      <c r="C519" s="15">
        <v>229770</v>
      </c>
      <c r="D519" s="11">
        <v>108112</v>
      </c>
      <c r="E519" s="27">
        <v>3591</v>
      </c>
      <c r="F519" s="32">
        <v>7957</v>
      </c>
      <c r="G519" s="27">
        <v>645</v>
      </c>
      <c r="H519" s="12">
        <v>430</v>
      </c>
      <c r="I519" s="12">
        <v>9565</v>
      </c>
      <c r="J519" s="17">
        <v>5450</v>
      </c>
      <c r="K519" s="13">
        <v>0</v>
      </c>
      <c r="L519" s="52">
        <v>0</v>
      </c>
      <c r="M519" s="53">
        <v>0</v>
      </c>
      <c r="N519" s="27">
        <f t="shared" si="7"/>
        <v>365520</v>
      </c>
    </row>
    <row r="520" spans="1:14" ht="25.5" x14ac:dyDescent="0.25">
      <c r="A520" s="14" t="s">
        <v>1027</v>
      </c>
      <c r="B520" s="9" t="s">
        <v>1028</v>
      </c>
      <c r="C520" s="15">
        <v>134184</v>
      </c>
      <c r="D520" s="11">
        <v>39551</v>
      </c>
      <c r="E520" s="27">
        <v>1999</v>
      </c>
      <c r="F520" s="32">
        <v>4276</v>
      </c>
      <c r="G520" s="27">
        <v>420</v>
      </c>
      <c r="H520" s="12">
        <v>219</v>
      </c>
      <c r="I520" s="12">
        <v>3573</v>
      </c>
      <c r="J520" s="17">
        <v>2836</v>
      </c>
      <c r="K520" s="13">
        <v>0</v>
      </c>
      <c r="L520" s="52">
        <v>0</v>
      </c>
      <c r="M520" s="53">
        <v>0</v>
      </c>
      <c r="N520" s="27">
        <f t="shared" si="7"/>
        <v>187058</v>
      </c>
    </row>
    <row r="521" spans="1:14" ht="25.5" x14ac:dyDescent="0.25">
      <c r="A521" s="14" t="s">
        <v>1029</v>
      </c>
      <c r="B521" s="9" t="s">
        <v>1030</v>
      </c>
      <c r="C521" s="15">
        <v>611288</v>
      </c>
      <c r="D521" s="11">
        <v>129668</v>
      </c>
      <c r="E521" s="27">
        <v>8996</v>
      </c>
      <c r="F521" s="32">
        <v>17691</v>
      </c>
      <c r="G521" s="27">
        <v>2222</v>
      </c>
      <c r="H521" s="12">
        <v>956</v>
      </c>
      <c r="I521" s="12">
        <v>31849</v>
      </c>
      <c r="J521" s="17">
        <v>17181</v>
      </c>
      <c r="K521" s="13">
        <v>0</v>
      </c>
      <c r="L521" s="51">
        <v>3416</v>
      </c>
      <c r="M521" s="53">
        <v>0</v>
      </c>
      <c r="N521" s="27">
        <f t="shared" si="7"/>
        <v>823267</v>
      </c>
    </row>
    <row r="522" spans="1:14" ht="25.5" x14ac:dyDescent="0.25">
      <c r="A522" s="14" t="s">
        <v>1031</v>
      </c>
      <c r="B522" s="9" t="s">
        <v>1032</v>
      </c>
      <c r="C522" s="15">
        <v>106822</v>
      </c>
      <c r="D522" s="11">
        <v>35450</v>
      </c>
      <c r="E522" s="27">
        <v>1819</v>
      </c>
      <c r="F522" s="32">
        <v>5083</v>
      </c>
      <c r="G522" s="27">
        <v>59</v>
      </c>
      <c r="H522" s="12">
        <v>273</v>
      </c>
      <c r="I522" s="12">
        <v>1766</v>
      </c>
      <c r="J522" s="17">
        <v>1037</v>
      </c>
      <c r="K522" s="13">
        <v>0</v>
      </c>
      <c r="L522" s="52">
        <v>0</v>
      </c>
      <c r="M522" s="53">
        <v>0</v>
      </c>
      <c r="N522" s="27">
        <f t="shared" si="7"/>
        <v>152309</v>
      </c>
    </row>
    <row r="523" spans="1:14" x14ac:dyDescent="0.25">
      <c r="A523" s="14" t="s">
        <v>1033</v>
      </c>
      <c r="B523" s="9" t="s">
        <v>1034</v>
      </c>
      <c r="C523" s="15">
        <v>240304</v>
      </c>
      <c r="D523" s="11">
        <v>116256</v>
      </c>
      <c r="E523" s="27">
        <v>3735</v>
      </c>
      <c r="F523" s="32">
        <v>8534</v>
      </c>
      <c r="G523" s="27">
        <v>622</v>
      </c>
      <c r="H523" s="12">
        <v>459</v>
      </c>
      <c r="I523" s="12">
        <v>8809</v>
      </c>
      <c r="J523" s="17">
        <v>5107</v>
      </c>
      <c r="K523" s="13">
        <v>0</v>
      </c>
      <c r="L523" s="52">
        <v>0</v>
      </c>
      <c r="M523" s="53">
        <v>0</v>
      </c>
      <c r="N523" s="27">
        <f t="shared" si="7"/>
        <v>383826</v>
      </c>
    </row>
    <row r="524" spans="1:14" ht="25.5" x14ac:dyDescent="0.25">
      <c r="A524" s="14" t="s">
        <v>1035</v>
      </c>
      <c r="B524" s="9" t="s">
        <v>1036</v>
      </c>
      <c r="C524" s="15">
        <v>111044</v>
      </c>
      <c r="D524" s="11">
        <v>44601</v>
      </c>
      <c r="E524" s="27">
        <v>1883</v>
      </c>
      <c r="F524" s="32">
        <v>5124</v>
      </c>
      <c r="G524" s="27">
        <v>94</v>
      </c>
      <c r="H524" s="12">
        <v>275</v>
      </c>
      <c r="I524" s="12">
        <v>2399</v>
      </c>
      <c r="J524" s="17">
        <v>1337</v>
      </c>
      <c r="K524" s="13">
        <v>0</v>
      </c>
      <c r="L524" s="52">
        <v>0</v>
      </c>
      <c r="M524" s="53">
        <v>0</v>
      </c>
      <c r="N524" s="27">
        <f t="shared" si="7"/>
        <v>166757</v>
      </c>
    </row>
    <row r="525" spans="1:14" x14ac:dyDescent="0.25">
      <c r="A525" s="14" t="s">
        <v>1037</v>
      </c>
      <c r="B525" s="9" t="s">
        <v>1038</v>
      </c>
      <c r="C525" s="15">
        <v>492424</v>
      </c>
      <c r="D525" s="11">
        <v>80520</v>
      </c>
      <c r="E525" s="27">
        <v>7508</v>
      </c>
      <c r="F525" s="32">
        <v>15575</v>
      </c>
      <c r="G525" s="27">
        <v>1630</v>
      </c>
      <c r="H525" s="12">
        <v>846</v>
      </c>
      <c r="I525" s="12">
        <v>23825</v>
      </c>
      <c r="J525" s="17">
        <v>13839</v>
      </c>
      <c r="K525" s="13">
        <v>0</v>
      </c>
      <c r="L525" s="52">
        <v>0</v>
      </c>
      <c r="M525" s="53">
        <v>0</v>
      </c>
      <c r="N525" s="27">
        <f t="shared" si="7"/>
        <v>636167</v>
      </c>
    </row>
    <row r="526" spans="1:14" ht="25.5" x14ac:dyDescent="0.25">
      <c r="A526" s="14" t="s">
        <v>1039</v>
      </c>
      <c r="B526" s="9" t="s">
        <v>1040</v>
      </c>
      <c r="C526" s="15">
        <v>128570</v>
      </c>
      <c r="D526" s="11">
        <v>50878</v>
      </c>
      <c r="E526" s="27">
        <v>2184</v>
      </c>
      <c r="F526" s="32">
        <v>5861</v>
      </c>
      <c r="G526" s="27">
        <v>127</v>
      </c>
      <c r="H526" s="12">
        <v>316</v>
      </c>
      <c r="I526" s="12">
        <v>3032</v>
      </c>
      <c r="J526" s="17">
        <v>1602</v>
      </c>
      <c r="K526" s="13">
        <v>0</v>
      </c>
      <c r="L526" s="52">
        <v>0</v>
      </c>
      <c r="M526" s="53">
        <v>0</v>
      </c>
      <c r="N526" s="27">
        <f t="shared" ref="N526:N583" si="8">SUM(C526:M526)</f>
        <v>192570</v>
      </c>
    </row>
    <row r="527" spans="1:14" ht="25.5" x14ac:dyDescent="0.25">
      <c r="A527" s="14" t="s">
        <v>1041</v>
      </c>
      <c r="B527" s="9" t="s">
        <v>1042</v>
      </c>
      <c r="C527" s="15">
        <v>5047112</v>
      </c>
      <c r="D527" s="11">
        <v>1409128</v>
      </c>
      <c r="E527" s="27">
        <v>75573.5</v>
      </c>
      <c r="F527" s="32">
        <v>125603</v>
      </c>
      <c r="G527" s="27">
        <v>22743</v>
      </c>
      <c r="H527" s="12">
        <v>6682</v>
      </c>
      <c r="I527" s="12">
        <v>157569</v>
      </c>
      <c r="J527" s="17">
        <v>133361</v>
      </c>
      <c r="K527" s="13">
        <v>0</v>
      </c>
      <c r="L527" s="52">
        <v>0</v>
      </c>
      <c r="M527" s="53">
        <v>0</v>
      </c>
      <c r="N527" s="27">
        <f t="shared" si="8"/>
        <v>6977771.5</v>
      </c>
    </row>
    <row r="528" spans="1:14" ht="25.5" x14ac:dyDescent="0.25">
      <c r="A528" s="14" t="s">
        <v>1043</v>
      </c>
      <c r="B528" s="9" t="s">
        <v>1044</v>
      </c>
      <c r="C528" s="15">
        <v>325476</v>
      </c>
      <c r="D528" s="11">
        <v>83442</v>
      </c>
      <c r="E528" s="27">
        <v>4901</v>
      </c>
      <c r="F528" s="32">
        <v>10965</v>
      </c>
      <c r="G528" s="27">
        <v>905</v>
      </c>
      <c r="H528" s="12">
        <v>582</v>
      </c>
      <c r="I528" s="12">
        <v>14066</v>
      </c>
      <c r="J528" s="17">
        <v>7841</v>
      </c>
      <c r="K528" s="13">
        <v>0</v>
      </c>
      <c r="L528" s="52">
        <v>0</v>
      </c>
      <c r="M528" s="53">
        <v>0</v>
      </c>
      <c r="N528" s="27">
        <f t="shared" si="8"/>
        <v>448178</v>
      </c>
    </row>
    <row r="529" spans="1:14" ht="25.5" x14ac:dyDescent="0.25">
      <c r="A529" s="14" t="s">
        <v>1045</v>
      </c>
      <c r="B529" s="9" t="s">
        <v>1046</v>
      </c>
      <c r="C529" s="15">
        <v>374636</v>
      </c>
      <c r="D529" s="11">
        <v>57558</v>
      </c>
      <c r="E529" s="27">
        <v>5797</v>
      </c>
      <c r="F529" s="32">
        <v>10388</v>
      </c>
      <c r="G529" s="27">
        <v>1531</v>
      </c>
      <c r="H529" s="12">
        <v>611</v>
      </c>
      <c r="I529" s="12">
        <v>14638</v>
      </c>
      <c r="J529" s="17">
        <v>9486</v>
      </c>
      <c r="K529" s="13">
        <v>0</v>
      </c>
      <c r="L529" s="52">
        <v>0</v>
      </c>
      <c r="M529" s="53">
        <v>0</v>
      </c>
      <c r="N529" s="27">
        <f t="shared" si="8"/>
        <v>474645</v>
      </c>
    </row>
    <row r="530" spans="1:14" ht="25.5" x14ac:dyDescent="0.25">
      <c r="A530" s="14" t="s">
        <v>1047</v>
      </c>
      <c r="B530" s="9" t="s">
        <v>1048</v>
      </c>
      <c r="C530" s="15">
        <v>69836</v>
      </c>
      <c r="D530" s="11">
        <v>34829</v>
      </c>
      <c r="E530" s="27">
        <v>1165</v>
      </c>
      <c r="F530" s="32">
        <v>3015</v>
      </c>
      <c r="G530" s="27">
        <v>98</v>
      </c>
      <c r="H530" s="12">
        <v>155</v>
      </c>
      <c r="I530" s="12">
        <v>327</v>
      </c>
      <c r="J530" s="17">
        <v>591</v>
      </c>
      <c r="K530" s="13">
        <v>0</v>
      </c>
      <c r="L530" s="52">
        <v>0</v>
      </c>
      <c r="M530" s="53">
        <v>0</v>
      </c>
      <c r="N530" s="27">
        <f t="shared" si="8"/>
        <v>110016</v>
      </c>
    </row>
    <row r="531" spans="1:14" ht="25.5" x14ac:dyDescent="0.25">
      <c r="A531" s="14" t="s">
        <v>1049</v>
      </c>
      <c r="B531" s="9" t="s">
        <v>1050</v>
      </c>
      <c r="C531" s="15">
        <v>216406</v>
      </c>
      <c r="D531" s="11">
        <v>89108</v>
      </c>
      <c r="E531" s="27">
        <v>3310</v>
      </c>
      <c r="F531" s="32">
        <v>7164</v>
      </c>
      <c r="G531" s="27">
        <v>647</v>
      </c>
      <c r="H531" s="12">
        <v>400</v>
      </c>
      <c r="I531" s="12">
        <v>7493</v>
      </c>
      <c r="J531" s="17">
        <v>4996</v>
      </c>
      <c r="K531" s="13">
        <v>0</v>
      </c>
      <c r="L531" s="52">
        <v>0</v>
      </c>
      <c r="M531" s="53">
        <v>0</v>
      </c>
      <c r="N531" s="27">
        <f t="shared" si="8"/>
        <v>329524</v>
      </c>
    </row>
    <row r="532" spans="1:14" ht="25.5" x14ac:dyDescent="0.25">
      <c r="A532" s="14" t="s">
        <v>1051</v>
      </c>
      <c r="B532" s="9" t="s">
        <v>1052</v>
      </c>
      <c r="C532" s="15">
        <v>515794</v>
      </c>
      <c r="D532" s="11">
        <v>254485</v>
      </c>
      <c r="E532" s="27">
        <v>7726.5</v>
      </c>
      <c r="F532" s="32">
        <v>16687</v>
      </c>
      <c r="G532" s="27">
        <v>1523</v>
      </c>
      <c r="H532" s="12">
        <v>936</v>
      </c>
      <c r="I532" s="12">
        <v>17935</v>
      </c>
      <c r="J532" s="17">
        <v>11680</v>
      </c>
      <c r="K532" s="13">
        <v>0</v>
      </c>
      <c r="L532" s="52">
        <v>0</v>
      </c>
      <c r="M532" s="53">
        <v>0</v>
      </c>
      <c r="N532" s="27">
        <f t="shared" si="8"/>
        <v>826766.5</v>
      </c>
    </row>
    <row r="533" spans="1:14" ht="25.5" x14ac:dyDescent="0.25">
      <c r="A533" s="14" t="s">
        <v>1053</v>
      </c>
      <c r="B533" s="9" t="s">
        <v>1054</v>
      </c>
      <c r="C533" s="15">
        <v>80374</v>
      </c>
      <c r="D533" s="11">
        <v>38864</v>
      </c>
      <c r="E533" s="27">
        <v>1398</v>
      </c>
      <c r="F533" s="32">
        <v>4025</v>
      </c>
      <c r="G533" s="27">
        <v>15</v>
      </c>
      <c r="H533" s="12">
        <v>213</v>
      </c>
      <c r="I533" s="12">
        <v>664</v>
      </c>
      <c r="J533" s="17">
        <v>471</v>
      </c>
      <c r="K533" s="13">
        <v>0</v>
      </c>
      <c r="L533" s="51">
        <v>3845</v>
      </c>
      <c r="M533" s="53">
        <v>0</v>
      </c>
      <c r="N533" s="27">
        <f t="shared" si="8"/>
        <v>129869</v>
      </c>
    </row>
    <row r="534" spans="1:14" ht="25.5" x14ac:dyDescent="0.25">
      <c r="A534" s="14" t="s">
        <v>1055</v>
      </c>
      <c r="B534" s="9" t="s">
        <v>1056</v>
      </c>
      <c r="C534" s="15">
        <v>249172</v>
      </c>
      <c r="D534" s="11">
        <v>41078</v>
      </c>
      <c r="E534" s="27">
        <v>4261</v>
      </c>
      <c r="F534" s="32">
        <v>5059</v>
      </c>
      <c r="G534" s="27">
        <v>1540</v>
      </c>
      <c r="H534" s="12">
        <v>263</v>
      </c>
      <c r="I534" s="12">
        <v>2848</v>
      </c>
      <c r="J534" s="17">
        <v>5896</v>
      </c>
      <c r="K534" s="13">
        <v>0</v>
      </c>
      <c r="L534" s="52">
        <v>0</v>
      </c>
      <c r="M534" s="53">
        <v>0</v>
      </c>
      <c r="N534" s="27">
        <f t="shared" si="8"/>
        <v>310117</v>
      </c>
    </row>
    <row r="535" spans="1:14" ht="25.5" x14ac:dyDescent="0.25">
      <c r="A535" s="14" t="s">
        <v>1057</v>
      </c>
      <c r="B535" s="9" t="s">
        <v>1058</v>
      </c>
      <c r="C535" s="15">
        <v>216888</v>
      </c>
      <c r="D535" s="11">
        <v>64834</v>
      </c>
      <c r="E535" s="27">
        <v>3121</v>
      </c>
      <c r="F535" s="32">
        <v>7396</v>
      </c>
      <c r="G535" s="27">
        <v>474</v>
      </c>
      <c r="H535" s="12">
        <v>482</v>
      </c>
      <c r="I535" s="12">
        <v>3746</v>
      </c>
      <c r="J535" s="17">
        <v>3222</v>
      </c>
      <c r="K535" s="13">
        <v>0</v>
      </c>
      <c r="L535" s="52">
        <v>0</v>
      </c>
      <c r="M535" s="53">
        <v>0</v>
      </c>
      <c r="N535" s="27">
        <f t="shared" si="8"/>
        <v>300163</v>
      </c>
    </row>
    <row r="536" spans="1:14" ht="25.5" x14ac:dyDescent="0.25">
      <c r="A536" s="14" t="s">
        <v>1059</v>
      </c>
      <c r="B536" s="9" t="s">
        <v>1060</v>
      </c>
      <c r="C536" s="15">
        <v>74032</v>
      </c>
      <c r="D536" s="11">
        <v>34314</v>
      </c>
      <c r="E536" s="27">
        <v>1211</v>
      </c>
      <c r="F536" s="32">
        <v>3595</v>
      </c>
      <c r="G536" s="27">
        <v>8</v>
      </c>
      <c r="H536" s="12">
        <v>186</v>
      </c>
      <c r="I536" s="12">
        <v>776</v>
      </c>
      <c r="J536" s="17">
        <v>497</v>
      </c>
      <c r="K536" s="13">
        <v>0</v>
      </c>
      <c r="L536" s="52">
        <v>0</v>
      </c>
      <c r="M536" s="53">
        <v>0</v>
      </c>
      <c r="N536" s="27">
        <f t="shared" si="8"/>
        <v>114619</v>
      </c>
    </row>
    <row r="537" spans="1:14" ht="25.5" x14ac:dyDescent="0.25">
      <c r="A537" s="14" t="s">
        <v>1061</v>
      </c>
      <c r="B537" s="9" t="s">
        <v>1062</v>
      </c>
      <c r="C537" s="15">
        <v>1103430</v>
      </c>
      <c r="D537" s="11">
        <v>260204</v>
      </c>
      <c r="E537" s="27">
        <v>14473</v>
      </c>
      <c r="F537" s="32">
        <v>23012</v>
      </c>
      <c r="G537" s="27">
        <v>4822</v>
      </c>
      <c r="H537" s="12">
        <v>1483</v>
      </c>
      <c r="I537" s="12">
        <v>30889</v>
      </c>
      <c r="J537" s="17">
        <v>27027</v>
      </c>
      <c r="K537" s="13">
        <v>0</v>
      </c>
      <c r="L537" s="52">
        <v>0</v>
      </c>
      <c r="M537" s="53">
        <v>0</v>
      </c>
      <c r="N537" s="27">
        <f t="shared" si="8"/>
        <v>1465340</v>
      </c>
    </row>
    <row r="538" spans="1:14" x14ac:dyDescent="0.25">
      <c r="A538" s="14" t="s">
        <v>1063</v>
      </c>
      <c r="B538" s="9" t="s">
        <v>1064</v>
      </c>
      <c r="C538" s="15">
        <v>908128</v>
      </c>
      <c r="D538" s="11">
        <v>258909</v>
      </c>
      <c r="E538" s="27">
        <v>13538.5</v>
      </c>
      <c r="F538" s="32">
        <v>24876</v>
      </c>
      <c r="G538" s="27">
        <v>3688</v>
      </c>
      <c r="H538" s="12">
        <v>1335</v>
      </c>
      <c r="I538" s="12">
        <v>47885</v>
      </c>
      <c r="J538" s="17">
        <v>28021</v>
      </c>
      <c r="K538" s="13">
        <v>0</v>
      </c>
      <c r="L538" s="52">
        <v>0</v>
      </c>
      <c r="M538" s="53">
        <v>0</v>
      </c>
      <c r="N538" s="27">
        <f t="shared" si="8"/>
        <v>1286380.5</v>
      </c>
    </row>
    <row r="539" spans="1:14" x14ac:dyDescent="0.25">
      <c r="A539" s="14" t="s">
        <v>1065</v>
      </c>
      <c r="B539" s="9" t="s">
        <v>1066</v>
      </c>
      <c r="C539" s="15">
        <v>225830</v>
      </c>
      <c r="D539" s="11">
        <v>91699</v>
      </c>
      <c r="E539" s="27">
        <v>3513</v>
      </c>
      <c r="F539" s="32">
        <v>8205</v>
      </c>
      <c r="G539" s="27">
        <v>537</v>
      </c>
      <c r="H539" s="12">
        <v>468</v>
      </c>
      <c r="I539" s="12">
        <v>7237</v>
      </c>
      <c r="J539" s="17">
        <v>4379</v>
      </c>
      <c r="K539" s="13">
        <v>0</v>
      </c>
      <c r="L539" s="52">
        <v>0</v>
      </c>
      <c r="M539" s="53">
        <v>0</v>
      </c>
      <c r="N539" s="27">
        <f t="shared" si="8"/>
        <v>341868</v>
      </c>
    </row>
    <row r="540" spans="1:14" x14ac:dyDescent="0.25">
      <c r="A540" s="14" t="s">
        <v>1067</v>
      </c>
      <c r="B540" s="9" t="s">
        <v>1068</v>
      </c>
      <c r="C540" s="15">
        <v>135620</v>
      </c>
      <c r="D540" s="11">
        <v>49779</v>
      </c>
      <c r="E540" s="27">
        <v>2168</v>
      </c>
      <c r="F540" s="32">
        <v>5245</v>
      </c>
      <c r="G540" s="27">
        <v>277</v>
      </c>
      <c r="H540" s="12">
        <v>301</v>
      </c>
      <c r="I540" s="12">
        <v>2777</v>
      </c>
      <c r="J540" s="17">
        <v>2005</v>
      </c>
      <c r="K540" s="13">
        <v>0</v>
      </c>
      <c r="L540" s="51">
        <v>5088</v>
      </c>
      <c r="M540" s="53">
        <v>0</v>
      </c>
      <c r="N540" s="27">
        <f t="shared" si="8"/>
        <v>203260</v>
      </c>
    </row>
    <row r="541" spans="1:14" x14ac:dyDescent="0.25">
      <c r="A541" s="14" t="s">
        <v>1069</v>
      </c>
      <c r="B541" s="9" t="s">
        <v>1070</v>
      </c>
      <c r="C541" s="15">
        <v>138732</v>
      </c>
      <c r="D541" s="11">
        <v>48124</v>
      </c>
      <c r="E541" s="27">
        <v>2311</v>
      </c>
      <c r="F541" s="32">
        <v>6012</v>
      </c>
      <c r="G541" s="27">
        <v>187</v>
      </c>
      <c r="H541" s="12">
        <v>323</v>
      </c>
      <c r="I541" s="12">
        <v>4328</v>
      </c>
      <c r="J541" s="17">
        <v>2108</v>
      </c>
      <c r="K541" s="13">
        <v>0</v>
      </c>
      <c r="L541" s="52">
        <v>0</v>
      </c>
      <c r="M541" s="53">
        <v>0</v>
      </c>
      <c r="N541" s="27">
        <f t="shared" si="8"/>
        <v>202125</v>
      </c>
    </row>
    <row r="542" spans="1:14" x14ac:dyDescent="0.25">
      <c r="A542" s="14" t="s">
        <v>1071</v>
      </c>
      <c r="B542" s="9" t="s">
        <v>1072</v>
      </c>
      <c r="C542" s="15">
        <v>298220</v>
      </c>
      <c r="D542" s="11">
        <v>103169</v>
      </c>
      <c r="E542" s="27">
        <v>4446.5</v>
      </c>
      <c r="F542" s="32">
        <v>9536</v>
      </c>
      <c r="G542" s="27">
        <v>886</v>
      </c>
      <c r="H542" s="12">
        <v>550</v>
      </c>
      <c r="I542" s="12">
        <v>9738</v>
      </c>
      <c r="J542" s="17">
        <v>6435</v>
      </c>
      <c r="K542" s="13">
        <v>0</v>
      </c>
      <c r="L542" s="52">
        <v>0</v>
      </c>
      <c r="M542" s="53">
        <v>0</v>
      </c>
      <c r="N542" s="27">
        <f t="shared" si="8"/>
        <v>432980.5</v>
      </c>
    </row>
    <row r="543" spans="1:14" ht="25.5" x14ac:dyDescent="0.25">
      <c r="A543" s="14" t="s">
        <v>1073</v>
      </c>
      <c r="B543" s="9" t="s">
        <v>1074</v>
      </c>
      <c r="C543" s="15">
        <v>190234</v>
      </c>
      <c r="D543" s="11">
        <v>61610</v>
      </c>
      <c r="E543" s="27">
        <v>2998</v>
      </c>
      <c r="F543" s="32">
        <v>6499</v>
      </c>
      <c r="G543" s="27">
        <v>567</v>
      </c>
      <c r="H543" s="12">
        <v>347</v>
      </c>
      <c r="I543" s="12">
        <v>6472</v>
      </c>
      <c r="J543" s="17">
        <v>4396</v>
      </c>
      <c r="K543" s="13">
        <v>0</v>
      </c>
      <c r="L543" s="52">
        <v>0</v>
      </c>
      <c r="M543" s="53">
        <v>0</v>
      </c>
      <c r="N543" s="27">
        <f t="shared" si="8"/>
        <v>273123</v>
      </c>
    </row>
    <row r="544" spans="1:14" x14ac:dyDescent="0.25">
      <c r="A544" s="14" t="s">
        <v>1075</v>
      </c>
      <c r="B544" s="9" t="s">
        <v>1076</v>
      </c>
      <c r="C544" s="15">
        <v>266308</v>
      </c>
      <c r="D544" s="11">
        <v>131793</v>
      </c>
      <c r="E544" s="27">
        <v>4133</v>
      </c>
      <c r="F544" s="32">
        <v>9111</v>
      </c>
      <c r="G544" s="27">
        <v>762</v>
      </c>
      <c r="H544" s="12">
        <v>492</v>
      </c>
      <c r="I544" s="12">
        <v>10483</v>
      </c>
      <c r="J544" s="17">
        <v>6075</v>
      </c>
      <c r="K544" s="13">
        <v>0</v>
      </c>
      <c r="L544" s="52">
        <v>0</v>
      </c>
      <c r="M544" s="53">
        <v>0</v>
      </c>
      <c r="N544" s="27">
        <f t="shared" si="8"/>
        <v>429157</v>
      </c>
    </row>
    <row r="545" spans="1:14" ht="25.5" x14ac:dyDescent="0.25">
      <c r="A545" s="14" t="s">
        <v>1077</v>
      </c>
      <c r="B545" s="9" t="s">
        <v>1078</v>
      </c>
      <c r="C545" s="15">
        <v>196332</v>
      </c>
      <c r="D545" s="11">
        <v>84429</v>
      </c>
      <c r="E545" s="27">
        <v>3001</v>
      </c>
      <c r="F545" s="32">
        <v>7446</v>
      </c>
      <c r="G545" s="27">
        <v>383</v>
      </c>
      <c r="H545" s="12">
        <v>397</v>
      </c>
      <c r="I545" s="12">
        <v>5584</v>
      </c>
      <c r="J545" s="17">
        <v>3462</v>
      </c>
      <c r="K545" s="13">
        <v>0</v>
      </c>
      <c r="L545" s="52">
        <v>0</v>
      </c>
      <c r="M545" s="53">
        <v>0</v>
      </c>
      <c r="N545" s="27">
        <f t="shared" si="8"/>
        <v>301034</v>
      </c>
    </row>
    <row r="546" spans="1:14" x14ac:dyDescent="0.25">
      <c r="A546" s="14" t="s">
        <v>1079</v>
      </c>
      <c r="B546" s="9" t="s">
        <v>1080</v>
      </c>
      <c r="C546" s="15">
        <v>278924</v>
      </c>
      <c r="D546" s="11">
        <v>71453</v>
      </c>
      <c r="E546" s="27">
        <v>4162</v>
      </c>
      <c r="F546" s="32">
        <v>9025</v>
      </c>
      <c r="G546" s="27">
        <v>838</v>
      </c>
      <c r="H546" s="12">
        <v>497</v>
      </c>
      <c r="I546" s="12">
        <v>11463</v>
      </c>
      <c r="J546" s="17">
        <v>6504</v>
      </c>
      <c r="K546" s="13">
        <v>0</v>
      </c>
      <c r="L546" s="52">
        <v>0</v>
      </c>
      <c r="M546" s="53">
        <v>0</v>
      </c>
      <c r="N546" s="27">
        <f t="shared" si="8"/>
        <v>382866</v>
      </c>
    </row>
    <row r="547" spans="1:14" x14ac:dyDescent="0.25">
      <c r="A547" s="14" t="s">
        <v>1081</v>
      </c>
      <c r="B547" s="9" t="s">
        <v>1082</v>
      </c>
      <c r="C547" s="15">
        <v>268486</v>
      </c>
      <c r="D547" s="11">
        <v>55242</v>
      </c>
      <c r="E547" s="27">
        <v>4056</v>
      </c>
      <c r="F547" s="32">
        <v>9115</v>
      </c>
      <c r="G547" s="27">
        <v>722</v>
      </c>
      <c r="H547" s="12">
        <v>461</v>
      </c>
      <c r="I547" s="12">
        <v>8442</v>
      </c>
      <c r="J547" s="17">
        <v>5321</v>
      </c>
      <c r="K547" s="13">
        <v>0</v>
      </c>
      <c r="L547" s="52">
        <v>0</v>
      </c>
      <c r="M547" s="53">
        <v>0</v>
      </c>
      <c r="N547" s="27">
        <f t="shared" si="8"/>
        <v>351845</v>
      </c>
    </row>
    <row r="548" spans="1:14" x14ac:dyDescent="0.25">
      <c r="A548" s="14" t="s">
        <v>1083</v>
      </c>
      <c r="B548" s="9" t="s">
        <v>1084</v>
      </c>
      <c r="C548" s="15">
        <v>86822</v>
      </c>
      <c r="D548" s="11">
        <v>39330</v>
      </c>
      <c r="E548" s="27">
        <v>1515</v>
      </c>
      <c r="F548" s="32">
        <v>3984</v>
      </c>
      <c r="G548" s="27">
        <v>90</v>
      </c>
      <c r="H548" s="12">
        <v>238</v>
      </c>
      <c r="I548" s="12">
        <v>1051</v>
      </c>
      <c r="J548" s="17">
        <v>857</v>
      </c>
      <c r="K548" s="13">
        <v>0</v>
      </c>
      <c r="L548" s="52">
        <v>0</v>
      </c>
      <c r="M548" s="53">
        <v>0</v>
      </c>
      <c r="N548" s="27">
        <f t="shared" si="8"/>
        <v>133887</v>
      </c>
    </row>
    <row r="549" spans="1:14" x14ac:dyDescent="0.25">
      <c r="A549" s="14" t="s">
        <v>1085</v>
      </c>
      <c r="B549" s="9" t="s">
        <v>1086</v>
      </c>
      <c r="C549" s="15">
        <v>542712</v>
      </c>
      <c r="D549" s="11">
        <v>229749</v>
      </c>
      <c r="E549" s="27">
        <v>8050</v>
      </c>
      <c r="F549" s="32">
        <v>19147</v>
      </c>
      <c r="G549" s="27">
        <v>1263</v>
      </c>
      <c r="H549" s="12">
        <v>1030</v>
      </c>
      <c r="I549" s="12">
        <v>17057</v>
      </c>
      <c r="J549" s="17">
        <v>10651</v>
      </c>
      <c r="K549" s="13">
        <v>0</v>
      </c>
      <c r="L549" s="51">
        <v>22232</v>
      </c>
      <c r="M549" s="53">
        <v>0</v>
      </c>
      <c r="N549" s="27">
        <f t="shared" si="8"/>
        <v>851891</v>
      </c>
    </row>
    <row r="550" spans="1:14" x14ac:dyDescent="0.25">
      <c r="A550" s="14" t="s">
        <v>1087</v>
      </c>
      <c r="B550" s="9" t="s">
        <v>1088</v>
      </c>
      <c r="C550" s="15">
        <v>106376</v>
      </c>
      <c r="D550" s="11">
        <v>58055</v>
      </c>
      <c r="E550" s="27">
        <v>1815</v>
      </c>
      <c r="F550" s="32">
        <v>4962</v>
      </c>
      <c r="G550" s="27">
        <v>85</v>
      </c>
      <c r="H550" s="12">
        <v>266</v>
      </c>
      <c r="I550" s="12">
        <v>1776</v>
      </c>
      <c r="J550" s="17">
        <v>1114</v>
      </c>
      <c r="K550" s="13">
        <v>0</v>
      </c>
      <c r="L550" s="52">
        <v>0</v>
      </c>
      <c r="M550" s="53">
        <v>0</v>
      </c>
      <c r="N550" s="27">
        <f t="shared" si="8"/>
        <v>174449</v>
      </c>
    </row>
    <row r="551" spans="1:14" x14ac:dyDescent="0.25">
      <c r="A551" s="14" t="s">
        <v>1089</v>
      </c>
      <c r="B551" s="9" t="s">
        <v>1090</v>
      </c>
      <c r="C551" s="15">
        <v>330582</v>
      </c>
      <c r="D551" s="11">
        <v>129880</v>
      </c>
      <c r="E551" s="27">
        <v>4979.5</v>
      </c>
      <c r="F551" s="32">
        <v>8558</v>
      </c>
      <c r="G551" s="27">
        <v>1456</v>
      </c>
      <c r="H551" s="12">
        <v>450</v>
      </c>
      <c r="I551" s="12">
        <v>13107</v>
      </c>
      <c r="J551" s="17">
        <v>9820</v>
      </c>
      <c r="K551" s="13">
        <v>0</v>
      </c>
      <c r="L551" s="52">
        <v>0</v>
      </c>
      <c r="M551" s="53">
        <v>0</v>
      </c>
      <c r="N551" s="27">
        <f t="shared" si="8"/>
        <v>498832.5</v>
      </c>
    </row>
    <row r="552" spans="1:14" ht="25.5" x14ac:dyDescent="0.25">
      <c r="A552" s="14" t="s">
        <v>1091</v>
      </c>
      <c r="B552" s="9" t="s">
        <v>1092</v>
      </c>
      <c r="C552" s="15">
        <v>659094</v>
      </c>
      <c r="D552" s="11">
        <v>228787</v>
      </c>
      <c r="E552" s="27">
        <v>9827.5</v>
      </c>
      <c r="F552" s="32">
        <v>15598</v>
      </c>
      <c r="G552" s="27">
        <v>3074</v>
      </c>
      <c r="H552" s="12">
        <v>957</v>
      </c>
      <c r="I552" s="12">
        <v>18088</v>
      </c>
      <c r="J552" s="17">
        <v>17078</v>
      </c>
      <c r="K552" s="13">
        <v>0</v>
      </c>
      <c r="L552" s="51">
        <v>1120</v>
      </c>
      <c r="M552" s="53">
        <v>0</v>
      </c>
      <c r="N552" s="27">
        <f t="shared" si="8"/>
        <v>953623.5</v>
      </c>
    </row>
    <row r="553" spans="1:14" x14ac:dyDescent="0.25">
      <c r="A553" s="14" t="s">
        <v>1093</v>
      </c>
      <c r="B553" s="9" t="s">
        <v>1094</v>
      </c>
      <c r="C553" s="15">
        <v>144442</v>
      </c>
      <c r="D553" s="11">
        <v>58916</v>
      </c>
      <c r="E553" s="27">
        <v>2260</v>
      </c>
      <c r="F553" s="32">
        <v>5751</v>
      </c>
      <c r="G553" s="27">
        <v>245</v>
      </c>
      <c r="H553" s="12">
        <v>305</v>
      </c>
      <c r="I553" s="12">
        <v>4216</v>
      </c>
      <c r="J553" s="17">
        <v>2494</v>
      </c>
      <c r="K553" s="13">
        <v>0</v>
      </c>
      <c r="L553" s="51">
        <v>5234</v>
      </c>
      <c r="M553" s="53">
        <v>0</v>
      </c>
      <c r="N553" s="27">
        <f t="shared" si="8"/>
        <v>223863</v>
      </c>
    </row>
    <row r="554" spans="1:14" x14ac:dyDescent="0.25">
      <c r="A554" s="14" t="s">
        <v>1095</v>
      </c>
      <c r="B554" s="9" t="s">
        <v>1096</v>
      </c>
      <c r="C554" s="15">
        <v>114100</v>
      </c>
      <c r="D554" s="11">
        <v>61256</v>
      </c>
      <c r="E554" s="27">
        <v>1912</v>
      </c>
      <c r="F554" s="32">
        <v>5128</v>
      </c>
      <c r="G554" s="27">
        <v>119</v>
      </c>
      <c r="H554" s="12">
        <v>273</v>
      </c>
      <c r="I554" s="12">
        <v>2236</v>
      </c>
      <c r="J554" s="17">
        <v>1371</v>
      </c>
      <c r="K554" s="13">
        <v>0</v>
      </c>
      <c r="L554" s="52">
        <v>0</v>
      </c>
      <c r="M554" s="53">
        <v>0</v>
      </c>
      <c r="N554" s="27">
        <f t="shared" si="8"/>
        <v>186395</v>
      </c>
    </row>
    <row r="555" spans="1:14" x14ac:dyDescent="0.25">
      <c r="A555" s="14" t="s">
        <v>1097</v>
      </c>
      <c r="B555" s="9" t="s">
        <v>1098</v>
      </c>
      <c r="C555" s="15">
        <v>342252</v>
      </c>
      <c r="D555" s="11">
        <v>87208</v>
      </c>
      <c r="E555" s="27">
        <v>5290</v>
      </c>
      <c r="F555" s="32">
        <v>11101</v>
      </c>
      <c r="G555" s="27">
        <v>1092</v>
      </c>
      <c r="H555" s="12">
        <v>638</v>
      </c>
      <c r="I555" s="12">
        <v>16741</v>
      </c>
      <c r="J555" s="17">
        <v>9083</v>
      </c>
      <c r="K555" s="13">
        <v>0</v>
      </c>
      <c r="L555" s="52">
        <v>0</v>
      </c>
      <c r="M555" s="53">
        <v>0</v>
      </c>
      <c r="N555" s="27">
        <f t="shared" si="8"/>
        <v>473405</v>
      </c>
    </row>
    <row r="556" spans="1:14" ht="25.5" x14ac:dyDescent="0.25">
      <c r="A556" s="14" t="s">
        <v>1099</v>
      </c>
      <c r="B556" s="9" t="s">
        <v>1100</v>
      </c>
      <c r="C556" s="15">
        <v>136894</v>
      </c>
      <c r="D556" s="11">
        <v>58025</v>
      </c>
      <c r="E556" s="27">
        <v>2113</v>
      </c>
      <c r="F556" s="32">
        <v>5090</v>
      </c>
      <c r="G556" s="27">
        <v>299</v>
      </c>
      <c r="H556" s="12">
        <v>268</v>
      </c>
      <c r="I556" s="12">
        <v>2654</v>
      </c>
      <c r="J556" s="17">
        <v>2099</v>
      </c>
      <c r="K556" s="13">
        <v>0</v>
      </c>
      <c r="L556" s="52">
        <v>0</v>
      </c>
      <c r="M556" s="53">
        <v>0</v>
      </c>
      <c r="N556" s="27">
        <f t="shared" si="8"/>
        <v>207442</v>
      </c>
    </row>
    <row r="557" spans="1:14" ht="25.5" x14ac:dyDescent="0.25">
      <c r="A557" s="14" t="s">
        <v>1101</v>
      </c>
      <c r="B557" s="9" t="s">
        <v>1102</v>
      </c>
      <c r="C557" s="15">
        <v>924224</v>
      </c>
      <c r="D557" s="11">
        <v>415514</v>
      </c>
      <c r="E557" s="27">
        <v>14715.5</v>
      </c>
      <c r="F557" s="32">
        <v>33618</v>
      </c>
      <c r="G557" s="27">
        <v>2310</v>
      </c>
      <c r="H557" s="12">
        <v>1753</v>
      </c>
      <c r="I557" s="12">
        <v>23192</v>
      </c>
      <c r="J557" s="17">
        <v>17592</v>
      </c>
      <c r="K557" s="13">
        <v>0</v>
      </c>
      <c r="L557" s="52">
        <v>0</v>
      </c>
      <c r="M557" s="53">
        <v>0</v>
      </c>
      <c r="N557" s="27">
        <f t="shared" si="8"/>
        <v>1432918.5</v>
      </c>
    </row>
    <row r="558" spans="1:14" x14ac:dyDescent="0.25">
      <c r="A558" s="14" t="s">
        <v>1103</v>
      </c>
      <c r="B558" s="9" t="s">
        <v>1104</v>
      </c>
      <c r="C558" s="15">
        <v>370540</v>
      </c>
      <c r="D558" s="11">
        <v>142490</v>
      </c>
      <c r="E558" s="27">
        <v>5694</v>
      </c>
      <c r="F558" s="32">
        <v>11664</v>
      </c>
      <c r="G558" s="27">
        <v>1224</v>
      </c>
      <c r="H558" s="12">
        <v>756</v>
      </c>
      <c r="I558" s="12">
        <v>15434</v>
      </c>
      <c r="J558" s="17">
        <v>9460</v>
      </c>
      <c r="K558" s="13">
        <v>0</v>
      </c>
      <c r="L558" s="51">
        <v>8661</v>
      </c>
      <c r="M558" s="53">
        <v>0</v>
      </c>
      <c r="N558" s="27">
        <f t="shared" si="8"/>
        <v>565923</v>
      </c>
    </row>
    <row r="559" spans="1:14" x14ac:dyDescent="0.25">
      <c r="A559" s="14" t="s">
        <v>1105</v>
      </c>
      <c r="B559" s="9" t="s">
        <v>1106</v>
      </c>
      <c r="C559" s="15">
        <v>132488</v>
      </c>
      <c r="D559" s="11">
        <v>56583</v>
      </c>
      <c r="E559" s="27">
        <v>2075</v>
      </c>
      <c r="F559" s="32">
        <v>5294</v>
      </c>
      <c r="G559" s="27">
        <v>223</v>
      </c>
      <c r="H559" s="12">
        <v>276</v>
      </c>
      <c r="I559" s="12">
        <v>2338</v>
      </c>
      <c r="J559" s="17">
        <v>1800</v>
      </c>
      <c r="K559" s="13">
        <v>0</v>
      </c>
      <c r="L559" s="52">
        <v>0</v>
      </c>
      <c r="M559" s="53">
        <v>0</v>
      </c>
      <c r="N559" s="27">
        <f t="shared" si="8"/>
        <v>201077</v>
      </c>
    </row>
    <row r="560" spans="1:14" ht="25.5" x14ac:dyDescent="0.25">
      <c r="A560" s="14" t="s">
        <v>1107</v>
      </c>
      <c r="B560" s="9" t="s">
        <v>1108</v>
      </c>
      <c r="C560" s="15">
        <v>204314</v>
      </c>
      <c r="D560" s="11">
        <v>91480</v>
      </c>
      <c r="E560" s="27">
        <v>2932</v>
      </c>
      <c r="F560" s="32">
        <v>8086</v>
      </c>
      <c r="G560" s="27">
        <v>206</v>
      </c>
      <c r="H560" s="12">
        <v>555</v>
      </c>
      <c r="I560" s="12">
        <v>4369</v>
      </c>
      <c r="J560" s="17">
        <v>2536</v>
      </c>
      <c r="K560" s="13">
        <v>0</v>
      </c>
      <c r="L560" s="52">
        <v>0</v>
      </c>
      <c r="M560" s="53">
        <v>0</v>
      </c>
      <c r="N560" s="27">
        <f t="shared" si="8"/>
        <v>314478</v>
      </c>
    </row>
    <row r="561" spans="1:14" ht="63.75" x14ac:dyDescent="0.25">
      <c r="A561" s="14" t="s">
        <v>1109</v>
      </c>
      <c r="B561" s="9" t="s">
        <v>1110</v>
      </c>
      <c r="C561" s="15">
        <v>834548</v>
      </c>
      <c r="D561" s="11">
        <v>323318</v>
      </c>
      <c r="E561" s="27">
        <v>12469.5</v>
      </c>
      <c r="F561" s="32">
        <v>27459</v>
      </c>
      <c r="G561" s="27">
        <v>2391</v>
      </c>
      <c r="H561" s="12">
        <v>1409</v>
      </c>
      <c r="I561" s="12">
        <v>29297</v>
      </c>
      <c r="J561" s="17">
        <v>18535</v>
      </c>
      <c r="K561" s="13">
        <v>0</v>
      </c>
      <c r="L561" s="52">
        <v>0</v>
      </c>
      <c r="M561" s="53">
        <v>0</v>
      </c>
      <c r="N561" s="27">
        <f t="shared" si="8"/>
        <v>1249426.5</v>
      </c>
    </row>
    <row r="562" spans="1:14" ht="25.5" x14ac:dyDescent="0.25">
      <c r="A562" s="14" t="s">
        <v>1111</v>
      </c>
      <c r="B562" s="9" t="s">
        <v>1112</v>
      </c>
      <c r="C562" s="15">
        <v>531674</v>
      </c>
      <c r="D562" s="11">
        <v>107973</v>
      </c>
      <c r="E562" s="27">
        <v>7521.5</v>
      </c>
      <c r="F562" s="32">
        <v>14242</v>
      </c>
      <c r="G562" s="27">
        <v>1974</v>
      </c>
      <c r="H562" s="12">
        <v>815</v>
      </c>
      <c r="I562" s="12">
        <v>14179</v>
      </c>
      <c r="J562" s="17">
        <v>11723</v>
      </c>
      <c r="K562" s="13">
        <v>0</v>
      </c>
      <c r="L562" s="51">
        <v>12740</v>
      </c>
      <c r="M562" s="53">
        <v>0</v>
      </c>
      <c r="N562" s="27">
        <f t="shared" si="8"/>
        <v>702841.5</v>
      </c>
    </row>
    <row r="563" spans="1:14" ht="25.5" x14ac:dyDescent="0.25">
      <c r="A563" s="14" t="s">
        <v>1113</v>
      </c>
      <c r="B563" s="9" t="s">
        <v>1114</v>
      </c>
      <c r="C563" s="15">
        <v>2400068</v>
      </c>
      <c r="D563" s="11">
        <v>708607</v>
      </c>
      <c r="E563" s="27">
        <v>33763.5</v>
      </c>
      <c r="F563" s="32">
        <v>49809</v>
      </c>
      <c r="G563" s="27">
        <v>11793</v>
      </c>
      <c r="H563" s="12">
        <v>2821</v>
      </c>
      <c r="I563" s="12">
        <v>53591</v>
      </c>
      <c r="J563" s="17">
        <v>58981</v>
      </c>
      <c r="K563" s="13">
        <v>0</v>
      </c>
      <c r="L563" s="51">
        <v>240390</v>
      </c>
      <c r="M563" s="53">
        <v>0</v>
      </c>
      <c r="N563" s="27">
        <f t="shared" si="8"/>
        <v>3559823.5</v>
      </c>
    </row>
    <row r="564" spans="1:14" x14ac:dyDescent="0.25">
      <c r="A564" s="14" t="s">
        <v>1115</v>
      </c>
      <c r="B564" s="9" t="s">
        <v>1116</v>
      </c>
      <c r="C564" s="15">
        <v>85936</v>
      </c>
      <c r="D564" s="11">
        <v>56440</v>
      </c>
      <c r="E564" s="27">
        <v>1414</v>
      </c>
      <c r="F564" s="32">
        <v>3315</v>
      </c>
      <c r="G564" s="27">
        <v>191</v>
      </c>
      <c r="H564" s="12">
        <v>203</v>
      </c>
      <c r="I564" s="12">
        <v>1123</v>
      </c>
      <c r="J564" s="17">
        <v>1157</v>
      </c>
      <c r="K564" s="13">
        <v>0</v>
      </c>
      <c r="L564" s="52">
        <v>0</v>
      </c>
      <c r="M564" s="53">
        <v>0</v>
      </c>
      <c r="N564" s="27">
        <f t="shared" si="8"/>
        <v>149779</v>
      </c>
    </row>
    <row r="565" spans="1:14" x14ac:dyDescent="0.25">
      <c r="A565" s="14" t="s">
        <v>1117</v>
      </c>
      <c r="B565" s="9" t="s">
        <v>1118</v>
      </c>
      <c r="C565" s="15">
        <v>1221220</v>
      </c>
      <c r="D565" s="11">
        <v>296690</v>
      </c>
      <c r="E565" s="27">
        <v>17495</v>
      </c>
      <c r="F565" s="32">
        <v>26493</v>
      </c>
      <c r="G565" s="27">
        <v>5853</v>
      </c>
      <c r="H565" s="12">
        <v>1604</v>
      </c>
      <c r="I565" s="12">
        <v>23876</v>
      </c>
      <c r="J565" s="17">
        <v>28518</v>
      </c>
      <c r="K565" s="13">
        <v>0</v>
      </c>
      <c r="L565" s="51">
        <v>53157</v>
      </c>
      <c r="M565" s="53">
        <v>0</v>
      </c>
      <c r="N565" s="27">
        <f t="shared" si="8"/>
        <v>1674906</v>
      </c>
    </row>
    <row r="566" spans="1:14" ht="25.5" x14ac:dyDescent="0.25">
      <c r="A566" s="14" t="s">
        <v>1119</v>
      </c>
      <c r="B566" s="9" t="s">
        <v>1120</v>
      </c>
      <c r="C566" s="15">
        <v>387616</v>
      </c>
      <c r="D566" s="11">
        <v>116602</v>
      </c>
      <c r="E566" s="27">
        <v>5662</v>
      </c>
      <c r="F566" s="32">
        <v>13369</v>
      </c>
      <c r="G566" s="27">
        <v>917</v>
      </c>
      <c r="H566" s="12">
        <v>774</v>
      </c>
      <c r="I566" s="12">
        <v>14914</v>
      </c>
      <c r="J566" s="17">
        <v>8278</v>
      </c>
      <c r="K566" s="13">
        <v>0</v>
      </c>
      <c r="L566" s="52">
        <v>0</v>
      </c>
      <c r="M566" s="53">
        <v>0</v>
      </c>
      <c r="N566" s="27">
        <f t="shared" si="8"/>
        <v>548132</v>
      </c>
    </row>
    <row r="567" spans="1:14" x14ac:dyDescent="0.25">
      <c r="A567" s="14" t="s">
        <v>1121</v>
      </c>
      <c r="B567" s="9" t="s">
        <v>1122</v>
      </c>
      <c r="C567" s="15">
        <v>198434</v>
      </c>
      <c r="D567" s="11">
        <v>76522</v>
      </c>
      <c r="E567" s="27">
        <v>3090</v>
      </c>
      <c r="F567" s="32">
        <v>7106</v>
      </c>
      <c r="G567" s="27">
        <v>504</v>
      </c>
      <c r="H567" s="12">
        <v>379</v>
      </c>
      <c r="I567" s="12">
        <v>7819</v>
      </c>
      <c r="J567" s="17">
        <v>4584</v>
      </c>
      <c r="K567" s="13">
        <v>0</v>
      </c>
      <c r="L567" s="52">
        <v>0</v>
      </c>
      <c r="M567" s="53">
        <v>0</v>
      </c>
      <c r="N567" s="27">
        <f t="shared" si="8"/>
        <v>298438</v>
      </c>
    </row>
    <row r="568" spans="1:14" ht="25.5" x14ac:dyDescent="0.25">
      <c r="A568" s="14" t="s">
        <v>1123</v>
      </c>
      <c r="B568" s="9" t="s">
        <v>1124</v>
      </c>
      <c r="C568" s="15">
        <v>69914</v>
      </c>
      <c r="D568" s="11">
        <v>39767</v>
      </c>
      <c r="E568" s="27">
        <v>1348</v>
      </c>
      <c r="F568" s="32">
        <v>3595</v>
      </c>
      <c r="G568" s="27">
        <v>68</v>
      </c>
      <c r="H568" s="12">
        <v>206</v>
      </c>
      <c r="I568" s="12">
        <v>664</v>
      </c>
      <c r="J568" s="17">
        <v>634</v>
      </c>
      <c r="K568" s="13">
        <v>0</v>
      </c>
      <c r="L568" s="52">
        <v>0</v>
      </c>
      <c r="M568" s="53">
        <v>0</v>
      </c>
      <c r="N568" s="27">
        <f t="shared" si="8"/>
        <v>116196</v>
      </c>
    </row>
    <row r="569" spans="1:14" x14ac:dyDescent="0.25">
      <c r="A569" s="14" t="s">
        <v>1125</v>
      </c>
      <c r="B569" s="9" t="s">
        <v>1126</v>
      </c>
      <c r="C569" s="15">
        <v>1267202</v>
      </c>
      <c r="D569" s="11">
        <v>474461</v>
      </c>
      <c r="E569" s="27">
        <v>19319.5</v>
      </c>
      <c r="F569" s="32">
        <v>33218</v>
      </c>
      <c r="G569" s="27">
        <v>5393</v>
      </c>
      <c r="H569" s="12">
        <v>2142</v>
      </c>
      <c r="I569" s="12">
        <v>35503</v>
      </c>
      <c r="J569" s="17">
        <v>31868</v>
      </c>
      <c r="K569" s="13">
        <v>0</v>
      </c>
      <c r="L569" s="52">
        <v>0</v>
      </c>
      <c r="M569" s="53">
        <v>0</v>
      </c>
      <c r="N569" s="27">
        <f t="shared" si="8"/>
        <v>1869106.5</v>
      </c>
    </row>
    <row r="570" spans="1:14" x14ac:dyDescent="0.25">
      <c r="A570" s="14" t="s">
        <v>1127</v>
      </c>
      <c r="B570" s="9" t="s">
        <v>1128</v>
      </c>
      <c r="C570" s="15">
        <v>114334</v>
      </c>
      <c r="D570" s="11">
        <v>32000</v>
      </c>
      <c r="E570" s="27">
        <v>1834</v>
      </c>
      <c r="F570" s="32">
        <v>4536</v>
      </c>
      <c r="G570" s="27">
        <v>213</v>
      </c>
      <c r="H570" s="12">
        <v>245</v>
      </c>
      <c r="I570" s="12">
        <v>3634</v>
      </c>
      <c r="J570" s="17">
        <v>2108</v>
      </c>
      <c r="K570" s="13">
        <v>0</v>
      </c>
      <c r="L570" s="52">
        <v>0</v>
      </c>
      <c r="M570" s="53">
        <v>0</v>
      </c>
      <c r="N570" s="27">
        <f t="shared" si="8"/>
        <v>158904</v>
      </c>
    </row>
    <row r="571" spans="1:14" ht="25.5" x14ac:dyDescent="0.25">
      <c r="A571" s="14" t="s">
        <v>1129</v>
      </c>
      <c r="B571" s="9" t="s">
        <v>1130</v>
      </c>
      <c r="C571" s="15">
        <v>1264308</v>
      </c>
      <c r="D571" s="11">
        <v>283996</v>
      </c>
      <c r="E571" s="27">
        <v>19178.5</v>
      </c>
      <c r="F571" s="32">
        <v>36746</v>
      </c>
      <c r="G571" s="27">
        <v>4790</v>
      </c>
      <c r="H571" s="12">
        <v>2036</v>
      </c>
      <c r="I571" s="12">
        <v>58195</v>
      </c>
      <c r="J571" s="17">
        <v>36521</v>
      </c>
      <c r="K571" s="13">
        <v>0</v>
      </c>
      <c r="L571" s="52">
        <v>0</v>
      </c>
      <c r="M571" s="53">
        <v>0</v>
      </c>
      <c r="N571" s="27">
        <f t="shared" si="8"/>
        <v>1705770.5</v>
      </c>
    </row>
    <row r="572" spans="1:14" x14ac:dyDescent="0.25">
      <c r="A572" s="14" t="s">
        <v>1131</v>
      </c>
      <c r="B572" s="9" t="s">
        <v>1132</v>
      </c>
      <c r="C572" s="15">
        <v>535224</v>
      </c>
      <c r="D572" s="11">
        <v>200331</v>
      </c>
      <c r="E572" s="27">
        <v>8256.5</v>
      </c>
      <c r="F572" s="32">
        <v>14507</v>
      </c>
      <c r="G572" s="27">
        <v>2236</v>
      </c>
      <c r="H572" s="12">
        <v>875</v>
      </c>
      <c r="I572" s="12">
        <v>17956</v>
      </c>
      <c r="J572" s="17">
        <v>13488</v>
      </c>
      <c r="K572" s="13">
        <v>0</v>
      </c>
      <c r="L572" s="51">
        <v>18297</v>
      </c>
      <c r="M572" s="53">
        <v>0</v>
      </c>
      <c r="N572" s="27">
        <f t="shared" si="8"/>
        <v>811170.5</v>
      </c>
    </row>
    <row r="573" spans="1:14" x14ac:dyDescent="0.25">
      <c r="A573" s="14" t="s">
        <v>1133</v>
      </c>
      <c r="B573" s="9" t="s">
        <v>1134</v>
      </c>
      <c r="C573" s="15">
        <v>387912</v>
      </c>
      <c r="D573" s="11">
        <v>201993</v>
      </c>
      <c r="E573" s="27">
        <v>6388.5</v>
      </c>
      <c r="F573" s="32">
        <v>16428</v>
      </c>
      <c r="G573" s="27">
        <v>555</v>
      </c>
      <c r="H573" s="12">
        <v>870</v>
      </c>
      <c r="I573" s="12">
        <v>7891</v>
      </c>
      <c r="J573" s="17">
        <v>5064</v>
      </c>
      <c r="K573" s="13">
        <v>0</v>
      </c>
      <c r="L573" s="52">
        <v>0</v>
      </c>
      <c r="M573" s="53">
        <v>0</v>
      </c>
      <c r="N573" s="27">
        <f t="shared" si="8"/>
        <v>627101.5</v>
      </c>
    </row>
    <row r="574" spans="1:14" ht="25.5" x14ac:dyDescent="0.25">
      <c r="A574" s="14" t="s">
        <v>1135</v>
      </c>
      <c r="B574" s="9" t="s">
        <v>1136</v>
      </c>
      <c r="C574" s="15">
        <v>138798</v>
      </c>
      <c r="D574" s="11">
        <v>62062</v>
      </c>
      <c r="E574" s="27">
        <v>2111</v>
      </c>
      <c r="F574" s="32">
        <v>5233</v>
      </c>
      <c r="G574" s="27">
        <v>268</v>
      </c>
      <c r="H574" s="12">
        <v>295</v>
      </c>
      <c r="I574" s="12">
        <v>3889</v>
      </c>
      <c r="J574" s="17">
        <v>2476</v>
      </c>
      <c r="K574" s="13">
        <v>0</v>
      </c>
      <c r="L574" s="52">
        <v>0</v>
      </c>
      <c r="M574" s="53">
        <v>0</v>
      </c>
      <c r="N574" s="27">
        <f t="shared" si="8"/>
        <v>215132</v>
      </c>
    </row>
    <row r="575" spans="1:14" x14ac:dyDescent="0.25">
      <c r="A575" s="14" t="s">
        <v>1137</v>
      </c>
      <c r="B575" s="9" t="s">
        <v>1138</v>
      </c>
      <c r="C575" s="15">
        <v>127532</v>
      </c>
      <c r="D575" s="11">
        <v>46558</v>
      </c>
      <c r="E575" s="27">
        <v>2118</v>
      </c>
      <c r="F575" s="32">
        <v>5493</v>
      </c>
      <c r="G575" s="27">
        <v>175</v>
      </c>
      <c r="H575" s="12">
        <v>302</v>
      </c>
      <c r="I575" s="12">
        <v>3705</v>
      </c>
      <c r="J575" s="17">
        <v>1945</v>
      </c>
      <c r="K575" s="13">
        <v>0</v>
      </c>
      <c r="L575" s="52">
        <v>0</v>
      </c>
      <c r="M575" s="53">
        <v>0</v>
      </c>
      <c r="N575" s="27">
        <f t="shared" si="8"/>
        <v>187828</v>
      </c>
    </row>
    <row r="576" spans="1:14" ht="25.5" x14ac:dyDescent="0.25">
      <c r="A576" s="14" t="s">
        <v>1139</v>
      </c>
      <c r="B576" s="9" t="s">
        <v>1140</v>
      </c>
      <c r="C576" s="15">
        <v>159262</v>
      </c>
      <c r="D576" s="11">
        <v>58724</v>
      </c>
      <c r="E576" s="27">
        <v>2347</v>
      </c>
      <c r="F576" s="32">
        <v>6817</v>
      </c>
      <c r="G576" s="27">
        <v>105</v>
      </c>
      <c r="H576" s="12">
        <v>352</v>
      </c>
      <c r="I576" s="12">
        <v>3124</v>
      </c>
      <c r="J576" s="17">
        <v>1705</v>
      </c>
      <c r="K576" s="13">
        <v>0</v>
      </c>
      <c r="L576" s="52">
        <v>0</v>
      </c>
      <c r="M576" s="53">
        <v>0</v>
      </c>
      <c r="N576" s="27">
        <f t="shared" si="8"/>
        <v>232436</v>
      </c>
    </row>
    <row r="577" spans="1:14" x14ac:dyDescent="0.25">
      <c r="A577" s="14" t="s">
        <v>1141</v>
      </c>
      <c r="B577" s="9" t="s">
        <v>1142</v>
      </c>
      <c r="C577" s="15">
        <v>2942582</v>
      </c>
      <c r="D577" s="11">
        <v>878999</v>
      </c>
      <c r="E577" s="27">
        <v>40608</v>
      </c>
      <c r="F577" s="32">
        <v>66181</v>
      </c>
      <c r="G577" s="27">
        <v>13463</v>
      </c>
      <c r="H577" s="12">
        <v>3294</v>
      </c>
      <c r="I577" s="12">
        <v>107775</v>
      </c>
      <c r="J577" s="17">
        <v>83017</v>
      </c>
      <c r="K577" s="13">
        <v>0</v>
      </c>
      <c r="L577" s="52">
        <v>0</v>
      </c>
      <c r="M577" s="53">
        <v>0</v>
      </c>
      <c r="N577" s="27">
        <f t="shared" si="8"/>
        <v>4135919</v>
      </c>
    </row>
    <row r="578" spans="1:14" x14ac:dyDescent="0.25">
      <c r="A578" s="14" t="s">
        <v>1143</v>
      </c>
      <c r="B578" s="9" t="s">
        <v>1144</v>
      </c>
      <c r="C578" s="15">
        <v>389000</v>
      </c>
      <c r="D578" s="11">
        <v>56255</v>
      </c>
      <c r="E578" s="27">
        <v>6342</v>
      </c>
      <c r="F578" s="32">
        <v>9076</v>
      </c>
      <c r="G578" s="27">
        <v>2059</v>
      </c>
      <c r="H578" s="12">
        <v>465</v>
      </c>
      <c r="I578" s="12">
        <v>8534</v>
      </c>
      <c r="J578" s="17">
        <v>9443</v>
      </c>
      <c r="K578" s="13">
        <v>0</v>
      </c>
      <c r="L578" s="52">
        <v>0</v>
      </c>
      <c r="M578" s="53">
        <v>0</v>
      </c>
      <c r="N578" s="27">
        <f t="shared" si="8"/>
        <v>481174</v>
      </c>
    </row>
    <row r="579" spans="1:14" x14ac:dyDescent="0.25">
      <c r="A579" s="14" t="s">
        <v>1145</v>
      </c>
      <c r="B579" s="9" t="s">
        <v>1146</v>
      </c>
      <c r="C579" s="15">
        <v>239400</v>
      </c>
      <c r="D579" s="11">
        <v>86576</v>
      </c>
      <c r="E579" s="27">
        <v>3777</v>
      </c>
      <c r="F579" s="32">
        <v>8477</v>
      </c>
      <c r="G579" s="27">
        <v>644</v>
      </c>
      <c r="H579" s="12">
        <v>472</v>
      </c>
      <c r="I579" s="12">
        <v>9330</v>
      </c>
      <c r="J579" s="17">
        <v>5193</v>
      </c>
      <c r="K579" s="13">
        <v>0</v>
      </c>
      <c r="L579" s="52">
        <v>0</v>
      </c>
      <c r="M579" s="53">
        <v>0</v>
      </c>
      <c r="N579" s="27">
        <f t="shared" si="8"/>
        <v>353869</v>
      </c>
    </row>
    <row r="580" spans="1:14" x14ac:dyDescent="0.25">
      <c r="A580" s="14" t="s">
        <v>1147</v>
      </c>
      <c r="B580" s="9" t="s">
        <v>1148</v>
      </c>
      <c r="C580" s="20">
        <v>132022</v>
      </c>
      <c r="D580" s="21">
        <v>68733</v>
      </c>
      <c r="E580" s="49">
        <v>2069</v>
      </c>
      <c r="F580" s="33">
        <v>4905</v>
      </c>
      <c r="G580" s="49">
        <v>302</v>
      </c>
      <c r="H580" s="22">
        <v>262</v>
      </c>
      <c r="I580" s="22">
        <v>3736</v>
      </c>
      <c r="J580" s="23">
        <v>2451</v>
      </c>
      <c r="K580" s="13">
        <v>0</v>
      </c>
      <c r="L580" s="52">
        <v>0</v>
      </c>
      <c r="M580" s="53">
        <v>0</v>
      </c>
      <c r="N580" s="27">
        <f t="shared" si="8"/>
        <v>214480</v>
      </c>
    </row>
    <row r="581" spans="1:14" x14ac:dyDescent="0.25">
      <c r="A581" s="14" t="s">
        <v>1149</v>
      </c>
      <c r="B581" s="9" t="s">
        <v>1150</v>
      </c>
      <c r="C581" s="50">
        <v>156588</v>
      </c>
      <c r="D581" s="11">
        <v>73547</v>
      </c>
      <c r="E581" s="27">
        <v>2509</v>
      </c>
      <c r="F581" s="11">
        <v>6369</v>
      </c>
      <c r="G581" s="27">
        <v>257</v>
      </c>
      <c r="H581" s="11">
        <v>344</v>
      </c>
      <c r="I581" s="11">
        <v>4298</v>
      </c>
      <c r="J581" s="11">
        <v>2562</v>
      </c>
      <c r="K581" s="13">
        <v>0</v>
      </c>
      <c r="L581" s="52">
        <v>0</v>
      </c>
      <c r="M581" s="53">
        <v>0</v>
      </c>
      <c r="N581" s="27">
        <f t="shared" si="8"/>
        <v>246474</v>
      </c>
    </row>
    <row r="582" spans="1:14" x14ac:dyDescent="0.25">
      <c r="A582" s="14" t="s">
        <v>1151</v>
      </c>
      <c r="B582" s="9" t="s">
        <v>1152</v>
      </c>
      <c r="C582" s="50">
        <v>1476646</v>
      </c>
      <c r="D582" s="11">
        <v>448949</v>
      </c>
      <c r="E582" s="27">
        <v>21323.5</v>
      </c>
      <c r="F582" s="11">
        <v>37377</v>
      </c>
      <c r="G582" s="27">
        <v>6142</v>
      </c>
      <c r="H582" s="11">
        <v>2189</v>
      </c>
      <c r="I582" s="11">
        <v>50212</v>
      </c>
      <c r="J582" s="11">
        <v>38398</v>
      </c>
      <c r="K582" s="13">
        <v>0</v>
      </c>
      <c r="L582" s="52">
        <v>0</v>
      </c>
      <c r="M582" s="53">
        <v>0</v>
      </c>
      <c r="N582" s="27">
        <f t="shared" si="8"/>
        <v>2081236.5</v>
      </c>
    </row>
    <row r="583" spans="1:14" s="26" customFormat="1" x14ac:dyDescent="0.25">
      <c r="A583" s="31" t="s">
        <v>1154</v>
      </c>
      <c r="B583" s="31"/>
      <c r="C583" s="25">
        <f>SUM(C13:C582)</f>
        <v>365522057</v>
      </c>
      <c r="D583" s="25">
        <f t="shared" ref="D583:M583" si="9">SUM(D13:D582)</f>
        <v>113877400</v>
      </c>
      <c r="E583" s="25">
        <f t="shared" ref="E583" si="10">SUM(E13:E582)</f>
        <v>5381840</v>
      </c>
      <c r="F583" s="34">
        <f t="shared" ref="F583" si="11">SUM(F13:F582)</f>
        <v>9973830</v>
      </c>
      <c r="G583" s="36">
        <v>1394537</v>
      </c>
      <c r="H583" s="35">
        <f t="shared" si="9"/>
        <v>540955</v>
      </c>
      <c r="I583" s="25">
        <f t="shared" si="9"/>
        <v>10207866</v>
      </c>
      <c r="J583" s="25">
        <f t="shared" si="9"/>
        <v>8569080</v>
      </c>
      <c r="K583" s="25">
        <f t="shared" si="9"/>
        <v>0</v>
      </c>
      <c r="L583" s="25">
        <f t="shared" si="9"/>
        <v>5865438</v>
      </c>
      <c r="M583" s="34">
        <f t="shared" si="9"/>
        <v>52013</v>
      </c>
      <c r="N583" s="36">
        <f t="shared" si="8"/>
        <v>521385016</v>
      </c>
    </row>
    <row r="584" spans="1:14" x14ac:dyDescent="0.25">
      <c r="A584" s="19" t="s">
        <v>1153</v>
      </c>
      <c r="B584" s="19"/>
      <c r="C584" s="19"/>
      <c r="D584" s="19"/>
      <c r="E584" s="19"/>
      <c r="F584" s="19"/>
      <c r="G584" s="19"/>
      <c r="H584" s="19"/>
      <c r="I584" s="19"/>
      <c r="J584" s="3"/>
      <c r="K584" s="3"/>
      <c r="L584" s="3"/>
    </row>
    <row r="585" spans="1:14" x14ac:dyDescent="0.25">
      <c r="N585" s="3"/>
    </row>
    <row r="586" spans="1:14" x14ac:dyDescent="0.25">
      <c r="A586" s="57" t="s">
        <v>1161</v>
      </c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3"/>
      <c r="N586" s="3"/>
    </row>
    <row r="587" spans="1:14" x14ac:dyDescent="0.25">
      <c r="A587" s="37"/>
      <c r="B587" s="37"/>
      <c r="C587" s="37"/>
      <c r="D587" s="37"/>
      <c r="E587" s="37"/>
      <c r="F587" s="37"/>
      <c r="G587" s="38"/>
      <c r="H587" s="39"/>
      <c r="I587" s="37"/>
      <c r="J587" s="37"/>
      <c r="K587" s="37"/>
      <c r="L587" s="37"/>
      <c r="M587" s="3"/>
      <c r="N587" s="3"/>
    </row>
    <row r="588" spans="1:14" x14ac:dyDescent="0.25">
      <c r="A588" s="37"/>
      <c r="B588" s="37"/>
      <c r="C588" s="37"/>
      <c r="D588" s="37"/>
      <c r="E588" s="37"/>
      <c r="F588" s="37"/>
      <c r="G588" s="38"/>
      <c r="H588" s="39"/>
      <c r="I588" s="37"/>
      <c r="J588" s="37"/>
      <c r="K588" s="37"/>
      <c r="L588" s="37"/>
      <c r="M588" s="3"/>
      <c r="N588" s="3"/>
    </row>
    <row r="589" spans="1:14" x14ac:dyDescent="0.25">
      <c r="A589" s="37"/>
      <c r="B589" s="37"/>
      <c r="C589" s="37"/>
      <c r="D589" s="37"/>
      <c r="E589" s="37"/>
      <c r="F589" s="37"/>
      <c r="G589" s="38"/>
      <c r="H589" s="39"/>
      <c r="I589" s="37"/>
      <c r="J589" s="37"/>
      <c r="K589" s="37"/>
      <c r="L589" s="37"/>
      <c r="M589" s="3"/>
      <c r="N589" s="3"/>
    </row>
    <row r="590" spans="1:14" x14ac:dyDescent="0.25">
      <c r="A590" s="58" t="s">
        <v>1159</v>
      </c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3"/>
      <c r="N590" s="3"/>
    </row>
    <row r="591" spans="1:14" x14ac:dyDescent="0.25">
      <c r="A591" s="58" t="s">
        <v>1160</v>
      </c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3"/>
    </row>
  </sheetData>
  <autoFilter ref="A12:M584"/>
  <mergeCells count="3">
    <mergeCell ref="A586:L586"/>
    <mergeCell ref="A590:L590"/>
    <mergeCell ref="A591:L59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Acuerdo 2do. Trimestre</vt:lpstr>
      <vt:lpstr>Abril 2019</vt:lpstr>
      <vt:lpstr>Mayo 2019</vt:lpstr>
      <vt:lpstr>Junio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2019-07-05T15:06:10Z</dcterms:created>
  <dcterms:modified xsi:type="dcterms:W3CDTF">2019-07-23T19:06:08Z</dcterms:modified>
</cp:coreProperties>
</file>