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0" yWindow="0" windowWidth="19200" windowHeight="11490"/>
  </bookViews>
  <sheets>
    <sheet name="ACUERDO 4do. TRIMESTRE" sheetId="1" r:id="rId1"/>
    <sheet name="OCTUBRE 21" sheetId="6" r:id="rId2"/>
    <sheet name="NOVIEMBRE 21" sheetId="5" r:id="rId3"/>
    <sheet name="DICIEMBRE 21" sheetId="4" r:id="rId4"/>
  </sheets>
  <definedNames>
    <definedName name="_xlnm._FilterDatabase" localSheetId="0" hidden="1">'ACUERDO 4do. TRIMESTRE'!$A$9:$N$581</definedName>
    <definedName name="_xlnm.Print_Area" localSheetId="0">'ACUERDO 4do. TRIMESTRE'!$A:$N</definedName>
    <definedName name="_xlnm.Print_Area" localSheetId="3">'DICIEMBRE 21'!$A$1:$N$591</definedName>
    <definedName name="_xlnm.Print_Area" localSheetId="2">'NOVIEMBRE 21'!$A$1:$N$591</definedName>
    <definedName name="_xlnm.Print_Area" localSheetId="1">'OCTUBRE 21'!$A$1:$N$591</definedName>
    <definedName name="_xlnm.Print_Titles" localSheetId="0">'ACUERDO 4do. TRIMESTRE'!$7:$9</definedName>
    <definedName name="_xlnm.Print_Titles" localSheetId="3">'DICIEMBRE 21'!$7:$9</definedName>
    <definedName name="_xlnm.Print_Titles" localSheetId="2">'NOVIEMBRE 21'!$7:$9</definedName>
    <definedName name="_xlnm.Print_Titles" localSheetId="1">'OCTUBRE 21'!$7:$9</definedName>
  </definedNames>
  <calcPr calcId="152511"/>
</workbook>
</file>

<file path=xl/calcChain.xml><?xml version="1.0" encoding="utf-8"?>
<calcChain xmlns="http://schemas.openxmlformats.org/spreadsheetml/2006/main">
  <c r="A585" i="4" l="1"/>
  <c r="A585" i="5"/>
  <c r="A585" i="6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11" i="1"/>
  <c r="L12" i="1"/>
  <c r="L13" i="1"/>
  <c r="D580" i="4" l="1"/>
  <c r="E580" i="4"/>
  <c r="F580" i="4"/>
  <c r="G580" i="4"/>
  <c r="H580" i="4"/>
  <c r="I580" i="4"/>
  <c r="J580" i="4"/>
  <c r="K580" i="4"/>
  <c r="L580" i="4"/>
  <c r="M580" i="4"/>
  <c r="C580" i="4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0" i="6"/>
  <c r="E580" i="6"/>
  <c r="F580" i="6"/>
  <c r="G580" i="6"/>
  <c r="H580" i="6"/>
  <c r="I580" i="6"/>
  <c r="J580" i="6"/>
  <c r="K580" i="6"/>
  <c r="L580" i="6"/>
  <c r="M580" i="6"/>
  <c r="C580" i="6"/>
  <c r="N57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10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10" i="4"/>
  <c r="N580" i="4" l="1"/>
  <c r="E11" i="1" l="1"/>
  <c r="F11" i="1"/>
  <c r="G11" i="1"/>
  <c r="H11" i="1"/>
  <c r="I11" i="1"/>
  <c r="J11" i="1"/>
  <c r="K11" i="1"/>
  <c r="M11" i="1"/>
  <c r="E12" i="1"/>
  <c r="F12" i="1"/>
  <c r="G12" i="1"/>
  <c r="H12" i="1"/>
  <c r="I12" i="1"/>
  <c r="J12" i="1"/>
  <c r="K12" i="1"/>
  <c r="M12" i="1"/>
  <c r="E13" i="1"/>
  <c r="F13" i="1"/>
  <c r="G13" i="1"/>
  <c r="H13" i="1"/>
  <c r="I13" i="1"/>
  <c r="J13" i="1"/>
  <c r="K13" i="1"/>
  <c r="M13" i="1"/>
  <c r="E14" i="1"/>
  <c r="F14" i="1"/>
  <c r="G14" i="1"/>
  <c r="H14" i="1"/>
  <c r="I14" i="1"/>
  <c r="J14" i="1"/>
  <c r="K14" i="1"/>
  <c r="M14" i="1"/>
  <c r="E15" i="1"/>
  <c r="F15" i="1"/>
  <c r="G15" i="1"/>
  <c r="H15" i="1"/>
  <c r="I15" i="1"/>
  <c r="J15" i="1"/>
  <c r="K15" i="1"/>
  <c r="M15" i="1"/>
  <c r="E16" i="1"/>
  <c r="F16" i="1"/>
  <c r="G16" i="1"/>
  <c r="H16" i="1"/>
  <c r="I16" i="1"/>
  <c r="J16" i="1"/>
  <c r="K16" i="1"/>
  <c r="M16" i="1"/>
  <c r="E17" i="1"/>
  <c r="F17" i="1"/>
  <c r="G17" i="1"/>
  <c r="H17" i="1"/>
  <c r="I17" i="1"/>
  <c r="J17" i="1"/>
  <c r="K17" i="1"/>
  <c r="M17" i="1"/>
  <c r="E18" i="1"/>
  <c r="F18" i="1"/>
  <c r="G18" i="1"/>
  <c r="H18" i="1"/>
  <c r="I18" i="1"/>
  <c r="J18" i="1"/>
  <c r="K18" i="1"/>
  <c r="M18" i="1"/>
  <c r="E19" i="1"/>
  <c r="F19" i="1"/>
  <c r="G19" i="1"/>
  <c r="H19" i="1"/>
  <c r="I19" i="1"/>
  <c r="J19" i="1"/>
  <c r="K19" i="1"/>
  <c r="M19" i="1"/>
  <c r="E20" i="1"/>
  <c r="F20" i="1"/>
  <c r="G20" i="1"/>
  <c r="H20" i="1"/>
  <c r="I20" i="1"/>
  <c r="J20" i="1"/>
  <c r="K20" i="1"/>
  <c r="M20" i="1"/>
  <c r="E21" i="1"/>
  <c r="F21" i="1"/>
  <c r="G21" i="1"/>
  <c r="H21" i="1"/>
  <c r="I21" i="1"/>
  <c r="J21" i="1"/>
  <c r="K21" i="1"/>
  <c r="M21" i="1"/>
  <c r="E22" i="1"/>
  <c r="F22" i="1"/>
  <c r="G22" i="1"/>
  <c r="H22" i="1"/>
  <c r="I22" i="1"/>
  <c r="J22" i="1"/>
  <c r="K22" i="1"/>
  <c r="M22" i="1"/>
  <c r="E23" i="1"/>
  <c r="F23" i="1"/>
  <c r="G23" i="1"/>
  <c r="H23" i="1"/>
  <c r="I23" i="1"/>
  <c r="J23" i="1"/>
  <c r="K23" i="1"/>
  <c r="M23" i="1"/>
  <c r="E24" i="1"/>
  <c r="F24" i="1"/>
  <c r="G24" i="1"/>
  <c r="H24" i="1"/>
  <c r="I24" i="1"/>
  <c r="J24" i="1"/>
  <c r="K24" i="1"/>
  <c r="M24" i="1"/>
  <c r="E25" i="1"/>
  <c r="F25" i="1"/>
  <c r="G25" i="1"/>
  <c r="H25" i="1"/>
  <c r="I25" i="1"/>
  <c r="J25" i="1"/>
  <c r="K25" i="1"/>
  <c r="M25" i="1"/>
  <c r="E26" i="1"/>
  <c r="F26" i="1"/>
  <c r="G26" i="1"/>
  <c r="H26" i="1"/>
  <c r="I26" i="1"/>
  <c r="J26" i="1"/>
  <c r="K26" i="1"/>
  <c r="M26" i="1"/>
  <c r="E27" i="1"/>
  <c r="F27" i="1"/>
  <c r="G27" i="1"/>
  <c r="H27" i="1"/>
  <c r="I27" i="1"/>
  <c r="J27" i="1"/>
  <c r="K27" i="1"/>
  <c r="M27" i="1"/>
  <c r="E28" i="1"/>
  <c r="F28" i="1"/>
  <c r="G28" i="1"/>
  <c r="H28" i="1"/>
  <c r="I28" i="1"/>
  <c r="J28" i="1"/>
  <c r="K28" i="1"/>
  <c r="M28" i="1"/>
  <c r="E29" i="1"/>
  <c r="F29" i="1"/>
  <c r="G29" i="1"/>
  <c r="H29" i="1"/>
  <c r="I29" i="1"/>
  <c r="J29" i="1"/>
  <c r="K29" i="1"/>
  <c r="M29" i="1"/>
  <c r="E30" i="1"/>
  <c r="F30" i="1"/>
  <c r="G30" i="1"/>
  <c r="H30" i="1"/>
  <c r="I30" i="1"/>
  <c r="J30" i="1"/>
  <c r="K30" i="1"/>
  <c r="M30" i="1"/>
  <c r="E31" i="1"/>
  <c r="F31" i="1"/>
  <c r="G31" i="1"/>
  <c r="H31" i="1"/>
  <c r="I31" i="1"/>
  <c r="J31" i="1"/>
  <c r="K31" i="1"/>
  <c r="M31" i="1"/>
  <c r="E32" i="1"/>
  <c r="F32" i="1"/>
  <c r="G32" i="1"/>
  <c r="H32" i="1"/>
  <c r="I32" i="1"/>
  <c r="J32" i="1"/>
  <c r="K32" i="1"/>
  <c r="M32" i="1"/>
  <c r="E33" i="1"/>
  <c r="F33" i="1"/>
  <c r="G33" i="1"/>
  <c r="H33" i="1"/>
  <c r="I33" i="1"/>
  <c r="J33" i="1"/>
  <c r="K33" i="1"/>
  <c r="M33" i="1"/>
  <c r="E34" i="1"/>
  <c r="F34" i="1"/>
  <c r="G34" i="1"/>
  <c r="H34" i="1"/>
  <c r="I34" i="1"/>
  <c r="J34" i="1"/>
  <c r="K34" i="1"/>
  <c r="M34" i="1"/>
  <c r="E35" i="1"/>
  <c r="F35" i="1"/>
  <c r="G35" i="1"/>
  <c r="H35" i="1"/>
  <c r="I35" i="1"/>
  <c r="J35" i="1"/>
  <c r="K35" i="1"/>
  <c r="M35" i="1"/>
  <c r="E36" i="1"/>
  <c r="F36" i="1"/>
  <c r="G36" i="1"/>
  <c r="H36" i="1"/>
  <c r="I36" i="1"/>
  <c r="J36" i="1"/>
  <c r="K36" i="1"/>
  <c r="M36" i="1"/>
  <c r="E37" i="1"/>
  <c r="F37" i="1"/>
  <c r="G37" i="1"/>
  <c r="H37" i="1"/>
  <c r="I37" i="1"/>
  <c r="J37" i="1"/>
  <c r="K37" i="1"/>
  <c r="M37" i="1"/>
  <c r="E38" i="1"/>
  <c r="F38" i="1"/>
  <c r="G38" i="1"/>
  <c r="H38" i="1"/>
  <c r="I38" i="1"/>
  <c r="J38" i="1"/>
  <c r="K38" i="1"/>
  <c r="M38" i="1"/>
  <c r="E39" i="1"/>
  <c r="F39" i="1"/>
  <c r="G39" i="1"/>
  <c r="H39" i="1"/>
  <c r="I39" i="1"/>
  <c r="J39" i="1"/>
  <c r="K39" i="1"/>
  <c r="M39" i="1"/>
  <c r="E40" i="1"/>
  <c r="F40" i="1"/>
  <c r="G40" i="1"/>
  <c r="H40" i="1"/>
  <c r="I40" i="1"/>
  <c r="J40" i="1"/>
  <c r="K40" i="1"/>
  <c r="M40" i="1"/>
  <c r="E41" i="1"/>
  <c r="F41" i="1"/>
  <c r="G41" i="1"/>
  <c r="H41" i="1"/>
  <c r="I41" i="1"/>
  <c r="J41" i="1"/>
  <c r="K41" i="1"/>
  <c r="M41" i="1"/>
  <c r="E42" i="1"/>
  <c r="F42" i="1"/>
  <c r="G42" i="1"/>
  <c r="H42" i="1"/>
  <c r="I42" i="1"/>
  <c r="J42" i="1"/>
  <c r="K42" i="1"/>
  <c r="M42" i="1"/>
  <c r="E43" i="1"/>
  <c r="F43" i="1"/>
  <c r="G43" i="1"/>
  <c r="H43" i="1"/>
  <c r="I43" i="1"/>
  <c r="J43" i="1"/>
  <c r="K43" i="1"/>
  <c r="M43" i="1"/>
  <c r="E44" i="1"/>
  <c r="F44" i="1"/>
  <c r="G44" i="1"/>
  <c r="H44" i="1"/>
  <c r="I44" i="1"/>
  <c r="J44" i="1"/>
  <c r="K44" i="1"/>
  <c r="M44" i="1"/>
  <c r="E45" i="1"/>
  <c r="F45" i="1"/>
  <c r="G45" i="1"/>
  <c r="H45" i="1"/>
  <c r="I45" i="1"/>
  <c r="J45" i="1"/>
  <c r="K45" i="1"/>
  <c r="M45" i="1"/>
  <c r="E46" i="1"/>
  <c r="F46" i="1"/>
  <c r="G46" i="1"/>
  <c r="H46" i="1"/>
  <c r="I46" i="1"/>
  <c r="J46" i="1"/>
  <c r="K46" i="1"/>
  <c r="M46" i="1"/>
  <c r="E47" i="1"/>
  <c r="F47" i="1"/>
  <c r="G47" i="1"/>
  <c r="H47" i="1"/>
  <c r="I47" i="1"/>
  <c r="J47" i="1"/>
  <c r="K47" i="1"/>
  <c r="M47" i="1"/>
  <c r="E48" i="1"/>
  <c r="F48" i="1"/>
  <c r="G48" i="1"/>
  <c r="H48" i="1"/>
  <c r="I48" i="1"/>
  <c r="J48" i="1"/>
  <c r="K48" i="1"/>
  <c r="M48" i="1"/>
  <c r="E49" i="1"/>
  <c r="F49" i="1"/>
  <c r="G49" i="1"/>
  <c r="H49" i="1"/>
  <c r="I49" i="1"/>
  <c r="J49" i="1"/>
  <c r="K49" i="1"/>
  <c r="M49" i="1"/>
  <c r="E50" i="1"/>
  <c r="F50" i="1"/>
  <c r="G50" i="1"/>
  <c r="H50" i="1"/>
  <c r="I50" i="1"/>
  <c r="J50" i="1"/>
  <c r="K50" i="1"/>
  <c r="M50" i="1"/>
  <c r="E51" i="1"/>
  <c r="F51" i="1"/>
  <c r="G51" i="1"/>
  <c r="H51" i="1"/>
  <c r="I51" i="1"/>
  <c r="J51" i="1"/>
  <c r="K51" i="1"/>
  <c r="M51" i="1"/>
  <c r="E52" i="1"/>
  <c r="F52" i="1"/>
  <c r="G52" i="1"/>
  <c r="H52" i="1"/>
  <c r="I52" i="1"/>
  <c r="J52" i="1"/>
  <c r="K52" i="1"/>
  <c r="M52" i="1"/>
  <c r="E53" i="1"/>
  <c r="F53" i="1"/>
  <c r="G53" i="1"/>
  <c r="H53" i="1"/>
  <c r="I53" i="1"/>
  <c r="J53" i="1"/>
  <c r="K53" i="1"/>
  <c r="M53" i="1"/>
  <c r="E54" i="1"/>
  <c r="F54" i="1"/>
  <c r="G54" i="1"/>
  <c r="H54" i="1"/>
  <c r="I54" i="1"/>
  <c r="J54" i="1"/>
  <c r="K54" i="1"/>
  <c r="M54" i="1"/>
  <c r="E55" i="1"/>
  <c r="F55" i="1"/>
  <c r="G55" i="1"/>
  <c r="H55" i="1"/>
  <c r="I55" i="1"/>
  <c r="J55" i="1"/>
  <c r="K55" i="1"/>
  <c r="M55" i="1"/>
  <c r="E56" i="1"/>
  <c r="F56" i="1"/>
  <c r="G56" i="1"/>
  <c r="H56" i="1"/>
  <c r="I56" i="1"/>
  <c r="J56" i="1"/>
  <c r="K56" i="1"/>
  <c r="M56" i="1"/>
  <c r="E57" i="1"/>
  <c r="F57" i="1"/>
  <c r="G57" i="1"/>
  <c r="H57" i="1"/>
  <c r="I57" i="1"/>
  <c r="J57" i="1"/>
  <c r="K57" i="1"/>
  <c r="M57" i="1"/>
  <c r="E58" i="1"/>
  <c r="F58" i="1"/>
  <c r="G58" i="1"/>
  <c r="H58" i="1"/>
  <c r="I58" i="1"/>
  <c r="J58" i="1"/>
  <c r="K58" i="1"/>
  <c r="M58" i="1"/>
  <c r="E59" i="1"/>
  <c r="F59" i="1"/>
  <c r="G59" i="1"/>
  <c r="H59" i="1"/>
  <c r="I59" i="1"/>
  <c r="J59" i="1"/>
  <c r="K59" i="1"/>
  <c r="M59" i="1"/>
  <c r="E60" i="1"/>
  <c r="F60" i="1"/>
  <c r="G60" i="1"/>
  <c r="H60" i="1"/>
  <c r="I60" i="1"/>
  <c r="J60" i="1"/>
  <c r="K60" i="1"/>
  <c r="M60" i="1"/>
  <c r="E61" i="1"/>
  <c r="F61" i="1"/>
  <c r="G61" i="1"/>
  <c r="H61" i="1"/>
  <c r="I61" i="1"/>
  <c r="J61" i="1"/>
  <c r="K61" i="1"/>
  <c r="M61" i="1"/>
  <c r="E62" i="1"/>
  <c r="F62" i="1"/>
  <c r="G62" i="1"/>
  <c r="H62" i="1"/>
  <c r="I62" i="1"/>
  <c r="J62" i="1"/>
  <c r="K62" i="1"/>
  <c r="M62" i="1"/>
  <c r="E63" i="1"/>
  <c r="F63" i="1"/>
  <c r="G63" i="1"/>
  <c r="H63" i="1"/>
  <c r="I63" i="1"/>
  <c r="J63" i="1"/>
  <c r="K63" i="1"/>
  <c r="M63" i="1"/>
  <c r="E64" i="1"/>
  <c r="F64" i="1"/>
  <c r="G64" i="1"/>
  <c r="H64" i="1"/>
  <c r="I64" i="1"/>
  <c r="J64" i="1"/>
  <c r="K64" i="1"/>
  <c r="M64" i="1"/>
  <c r="E65" i="1"/>
  <c r="F65" i="1"/>
  <c r="G65" i="1"/>
  <c r="H65" i="1"/>
  <c r="I65" i="1"/>
  <c r="J65" i="1"/>
  <c r="K65" i="1"/>
  <c r="M65" i="1"/>
  <c r="E66" i="1"/>
  <c r="F66" i="1"/>
  <c r="G66" i="1"/>
  <c r="H66" i="1"/>
  <c r="I66" i="1"/>
  <c r="J66" i="1"/>
  <c r="K66" i="1"/>
  <c r="M66" i="1"/>
  <c r="E67" i="1"/>
  <c r="F67" i="1"/>
  <c r="G67" i="1"/>
  <c r="H67" i="1"/>
  <c r="I67" i="1"/>
  <c r="J67" i="1"/>
  <c r="K67" i="1"/>
  <c r="M67" i="1"/>
  <c r="E68" i="1"/>
  <c r="F68" i="1"/>
  <c r="G68" i="1"/>
  <c r="H68" i="1"/>
  <c r="I68" i="1"/>
  <c r="J68" i="1"/>
  <c r="K68" i="1"/>
  <c r="M68" i="1"/>
  <c r="E69" i="1"/>
  <c r="F69" i="1"/>
  <c r="G69" i="1"/>
  <c r="H69" i="1"/>
  <c r="I69" i="1"/>
  <c r="J69" i="1"/>
  <c r="K69" i="1"/>
  <c r="M69" i="1"/>
  <c r="E70" i="1"/>
  <c r="F70" i="1"/>
  <c r="G70" i="1"/>
  <c r="H70" i="1"/>
  <c r="I70" i="1"/>
  <c r="J70" i="1"/>
  <c r="K70" i="1"/>
  <c r="M70" i="1"/>
  <c r="E71" i="1"/>
  <c r="F71" i="1"/>
  <c r="G71" i="1"/>
  <c r="H71" i="1"/>
  <c r="I71" i="1"/>
  <c r="J71" i="1"/>
  <c r="K71" i="1"/>
  <c r="M71" i="1"/>
  <c r="E72" i="1"/>
  <c r="F72" i="1"/>
  <c r="G72" i="1"/>
  <c r="H72" i="1"/>
  <c r="I72" i="1"/>
  <c r="J72" i="1"/>
  <c r="K72" i="1"/>
  <c r="M72" i="1"/>
  <c r="E73" i="1"/>
  <c r="F73" i="1"/>
  <c r="G73" i="1"/>
  <c r="H73" i="1"/>
  <c r="I73" i="1"/>
  <c r="J73" i="1"/>
  <c r="K73" i="1"/>
  <c r="M73" i="1"/>
  <c r="E74" i="1"/>
  <c r="F74" i="1"/>
  <c r="G74" i="1"/>
  <c r="H74" i="1"/>
  <c r="I74" i="1"/>
  <c r="J74" i="1"/>
  <c r="K74" i="1"/>
  <c r="M74" i="1"/>
  <c r="E75" i="1"/>
  <c r="F75" i="1"/>
  <c r="G75" i="1"/>
  <c r="H75" i="1"/>
  <c r="I75" i="1"/>
  <c r="J75" i="1"/>
  <c r="K75" i="1"/>
  <c r="M75" i="1"/>
  <c r="E76" i="1"/>
  <c r="F76" i="1"/>
  <c r="G76" i="1"/>
  <c r="H76" i="1"/>
  <c r="I76" i="1"/>
  <c r="J76" i="1"/>
  <c r="K76" i="1"/>
  <c r="M76" i="1"/>
  <c r="E77" i="1"/>
  <c r="F77" i="1"/>
  <c r="G77" i="1"/>
  <c r="H77" i="1"/>
  <c r="I77" i="1"/>
  <c r="J77" i="1"/>
  <c r="K77" i="1"/>
  <c r="M77" i="1"/>
  <c r="E78" i="1"/>
  <c r="F78" i="1"/>
  <c r="G78" i="1"/>
  <c r="H78" i="1"/>
  <c r="I78" i="1"/>
  <c r="J78" i="1"/>
  <c r="K78" i="1"/>
  <c r="M78" i="1"/>
  <c r="E79" i="1"/>
  <c r="F79" i="1"/>
  <c r="G79" i="1"/>
  <c r="H79" i="1"/>
  <c r="I79" i="1"/>
  <c r="J79" i="1"/>
  <c r="K79" i="1"/>
  <c r="M79" i="1"/>
  <c r="E80" i="1"/>
  <c r="F80" i="1"/>
  <c r="G80" i="1"/>
  <c r="H80" i="1"/>
  <c r="I80" i="1"/>
  <c r="J80" i="1"/>
  <c r="K80" i="1"/>
  <c r="M80" i="1"/>
  <c r="E81" i="1"/>
  <c r="F81" i="1"/>
  <c r="G81" i="1"/>
  <c r="H81" i="1"/>
  <c r="I81" i="1"/>
  <c r="J81" i="1"/>
  <c r="K81" i="1"/>
  <c r="M81" i="1"/>
  <c r="E82" i="1"/>
  <c r="F82" i="1"/>
  <c r="G82" i="1"/>
  <c r="H82" i="1"/>
  <c r="I82" i="1"/>
  <c r="J82" i="1"/>
  <c r="K82" i="1"/>
  <c r="M82" i="1"/>
  <c r="E83" i="1"/>
  <c r="F83" i="1"/>
  <c r="G83" i="1"/>
  <c r="H83" i="1"/>
  <c r="I83" i="1"/>
  <c r="J83" i="1"/>
  <c r="K83" i="1"/>
  <c r="M83" i="1"/>
  <c r="E84" i="1"/>
  <c r="F84" i="1"/>
  <c r="G84" i="1"/>
  <c r="H84" i="1"/>
  <c r="I84" i="1"/>
  <c r="J84" i="1"/>
  <c r="K84" i="1"/>
  <c r="M84" i="1"/>
  <c r="E85" i="1"/>
  <c r="F85" i="1"/>
  <c r="G85" i="1"/>
  <c r="H85" i="1"/>
  <c r="I85" i="1"/>
  <c r="J85" i="1"/>
  <c r="K85" i="1"/>
  <c r="M85" i="1"/>
  <c r="E86" i="1"/>
  <c r="F86" i="1"/>
  <c r="G86" i="1"/>
  <c r="H86" i="1"/>
  <c r="I86" i="1"/>
  <c r="J86" i="1"/>
  <c r="K86" i="1"/>
  <c r="M86" i="1"/>
  <c r="E87" i="1"/>
  <c r="F87" i="1"/>
  <c r="G87" i="1"/>
  <c r="H87" i="1"/>
  <c r="I87" i="1"/>
  <c r="J87" i="1"/>
  <c r="K87" i="1"/>
  <c r="M87" i="1"/>
  <c r="E88" i="1"/>
  <c r="F88" i="1"/>
  <c r="G88" i="1"/>
  <c r="H88" i="1"/>
  <c r="I88" i="1"/>
  <c r="J88" i="1"/>
  <c r="K88" i="1"/>
  <c r="M88" i="1"/>
  <c r="E89" i="1"/>
  <c r="F89" i="1"/>
  <c r="G89" i="1"/>
  <c r="H89" i="1"/>
  <c r="I89" i="1"/>
  <c r="J89" i="1"/>
  <c r="K89" i="1"/>
  <c r="M89" i="1"/>
  <c r="E90" i="1"/>
  <c r="F90" i="1"/>
  <c r="G90" i="1"/>
  <c r="H90" i="1"/>
  <c r="I90" i="1"/>
  <c r="J90" i="1"/>
  <c r="K90" i="1"/>
  <c r="M90" i="1"/>
  <c r="E91" i="1"/>
  <c r="F91" i="1"/>
  <c r="G91" i="1"/>
  <c r="H91" i="1"/>
  <c r="I91" i="1"/>
  <c r="J91" i="1"/>
  <c r="K91" i="1"/>
  <c r="M91" i="1"/>
  <c r="E92" i="1"/>
  <c r="F92" i="1"/>
  <c r="G92" i="1"/>
  <c r="H92" i="1"/>
  <c r="I92" i="1"/>
  <c r="J92" i="1"/>
  <c r="K92" i="1"/>
  <c r="M92" i="1"/>
  <c r="E93" i="1"/>
  <c r="F93" i="1"/>
  <c r="G93" i="1"/>
  <c r="H93" i="1"/>
  <c r="I93" i="1"/>
  <c r="J93" i="1"/>
  <c r="K93" i="1"/>
  <c r="M93" i="1"/>
  <c r="E94" i="1"/>
  <c r="F94" i="1"/>
  <c r="G94" i="1"/>
  <c r="H94" i="1"/>
  <c r="I94" i="1"/>
  <c r="J94" i="1"/>
  <c r="K94" i="1"/>
  <c r="M94" i="1"/>
  <c r="E95" i="1"/>
  <c r="F95" i="1"/>
  <c r="G95" i="1"/>
  <c r="H95" i="1"/>
  <c r="I95" i="1"/>
  <c r="J95" i="1"/>
  <c r="K95" i="1"/>
  <c r="M95" i="1"/>
  <c r="E96" i="1"/>
  <c r="F96" i="1"/>
  <c r="G96" i="1"/>
  <c r="H96" i="1"/>
  <c r="I96" i="1"/>
  <c r="J96" i="1"/>
  <c r="K96" i="1"/>
  <c r="M96" i="1"/>
  <c r="E97" i="1"/>
  <c r="F97" i="1"/>
  <c r="G97" i="1"/>
  <c r="H97" i="1"/>
  <c r="I97" i="1"/>
  <c r="J97" i="1"/>
  <c r="K97" i="1"/>
  <c r="M97" i="1"/>
  <c r="E98" i="1"/>
  <c r="F98" i="1"/>
  <c r="G98" i="1"/>
  <c r="H98" i="1"/>
  <c r="I98" i="1"/>
  <c r="J98" i="1"/>
  <c r="K98" i="1"/>
  <c r="M98" i="1"/>
  <c r="E99" i="1"/>
  <c r="F99" i="1"/>
  <c r="G99" i="1"/>
  <c r="H99" i="1"/>
  <c r="I99" i="1"/>
  <c r="J99" i="1"/>
  <c r="K99" i="1"/>
  <c r="M99" i="1"/>
  <c r="E100" i="1"/>
  <c r="F100" i="1"/>
  <c r="G100" i="1"/>
  <c r="H100" i="1"/>
  <c r="I100" i="1"/>
  <c r="J100" i="1"/>
  <c r="K100" i="1"/>
  <c r="M100" i="1"/>
  <c r="E101" i="1"/>
  <c r="F101" i="1"/>
  <c r="G101" i="1"/>
  <c r="H101" i="1"/>
  <c r="I101" i="1"/>
  <c r="J101" i="1"/>
  <c r="K101" i="1"/>
  <c r="M101" i="1"/>
  <c r="E102" i="1"/>
  <c r="F102" i="1"/>
  <c r="G102" i="1"/>
  <c r="H102" i="1"/>
  <c r="I102" i="1"/>
  <c r="J102" i="1"/>
  <c r="K102" i="1"/>
  <c r="M102" i="1"/>
  <c r="E103" i="1"/>
  <c r="F103" i="1"/>
  <c r="G103" i="1"/>
  <c r="H103" i="1"/>
  <c r="I103" i="1"/>
  <c r="J103" i="1"/>
  <c r="K103" i="1"/>
  <c r="M103" i="1"/>
  <c r="E104" i="1"/>
  <c r="F104" i="1"/>
  <c r="G104" i="1"/>
  <c r="H104" i="1"/>
  <c r="I104" i="1"/>
  <c r="J104" i="1"/>
  <c r="K104" i="1"/>
  <c r="M104" i="1"/>
  <c r="E105" i="1"/>
  <c r="F105" i="1"/>
  <c r="G105" i="1"/>
  <c r="H105" i="1"/>
  <c r="I105" i="1"/>
  <c r="J105" i="1"/>
  <c r="K105" i="1"/>
  <c r="M105" i="1"/>
  <c r="E106" i="1"/>
  <c r="F106" i="1"/>
  <c r="G106" i="1"/>
  <c r="H106" i="1"/>
  <c r="I106" i="1"/>
  <c r="J106" i="1"/>
  <c r="K106" i="1"/>
  <c r="M106" i="1"/>
  <c r="E107" i="1"/>
  <c r="F107" i="1"/>
  <c r="G107" i="1"/>
  <c r="H107" i="1"/>
  <c r="I107" i="1"/>
  <c r="J107" i="1"/>
  <c r="K107" i="1"/>
  <c r="M107" i="1"/>
  <c r="E108" i="1"/>
  <c r="F108" i="1"/>
  <c r="G108" i="1"/>
  <c r="H108" i="1"/>
  <c r="I108" i="1"/>
  <c r="J108" i="1"/>
  <c r="K108" i="1"/>
  <c r="M108" i="1"/>
  <c r="E109" i="1"/>
  <c r="F109" i="1"/>
  <c r="G109" i="1"/>
  <c r="H109" i="1"/>
  <c r="I109" i="1"/>
  <c r="J109" i="1"/>
  <c r="K109" i="1"/>
  <c r="M109" i="1"/>
  <c r="E110" i="1"/>
  <c r="F110" i="1"/>
  <c r="G110" i="1"/>
  <c r="H110" i="1"/>
  <c r="I110" i="1"/>
  <c r="J110" i="1"/>
  <c r="K110" i="1"/>
  <c r="M110" i="1"/>
  <c r="E111" i="1"/>
  <c r="F111" i="1"/>
  <c r="G111" i="1"/>
  <c r="H111" i="1"/>
  <c r="I111" i="1"/>
  <c r="J111" i="1"/>
  <c r="K111" i="1"/>
  <c r="M111" i="1"/>
  <c r="E112" i="1"/>
  <c r="F112" i="1"/>
  <c r="G112" i="1"/>
  <c r="H112" i="1"/>
  <c r="I112" i="1"/>
  <c r="J112" i="1"/>
  <c r="K112" i="1"/>
  <c r="M112" i="1"/>
  <c r="E113" i="1"/>
  <c r="F113" i="1"/>
  <c r="G113" i="1"/>
  <c r="H113" i="1"/>
  <c r="I113" i="1"/>
  <c r="J113" i="1"/>
  <c r="K113" i="1"/>
  <c r="M113" i="1"/>
  <c r="E114" i="1"/>
  <c r="F114" i="1"/>
  <c r="G114" i="1"/>
  <c r="H114" i="1"/>
  <c r="I114" i="1"/>
  <c r="J114" i="1"/>
  <c r="K114" i="1"/>
  <c r="M114" i="1"/>
  <c r="E115" i="1"/>
  <c r="F115" i="1"/>
  <c r="G115" i="1"/>
  <c r="H115" i="1"/>
  <c r="I115" i="1"/>
  <c r="J115" i="1"/>
  <c r="K115" i="1"/>
  <c r="M115" i="1"/>
  <c r="E116" i="1"/>
  <c r="F116" i="1"/>
  <c r="G116" i="1"/>
  <c r="H116" i="1"/>
  <c r="I116" i="1"/>
  <c r="J116" i="1"/>
  <c r="K116" i="1"/>
  <c r="M116" i="1"/>
  <c r="E117" i="1"/>
  <c r="F117" i="1"/>
  <c r="G117" i="1"/>
  <c r="H117" i="1"/>
  <c r="I117" i="1"/>
  <c r="J117" i="1"/>
  <c r="K117" i="1"/>
  <c r="M117" i="1"/>
  <c r="E118" i="1"/>
  <c r="F118" i="1"/>
  <c r="G118" i="1"/>
  <c r="H118" i="1"/>
  <c r="I118" i="1"/>
  <c r="J118" i="1"/>
  <c r="K118" i="1"/>
  <c r="M118" i="1"/>
  <c r="E119" i="1"/>
  <c r="F119" i="1"/>
  <c r="G119" i="1"/>
  <c r="H119" i="1"/>
  <c r="I119" i="1"/>
  <c r="J119" i="1"/>
  <c r="K119" i="1"/>
  <c r="M119" i="1"/>
  <c r="E120" i="1"/>
  <c r="F120" i="1"/>
  <c r="G120" i="1"/>
  <c r="H120" i="1"/>
  <c r="I120" i="1"/>
  <c r="J120" i="1"/>
  <c r="K120" i="1"/>
  <c r="M120" i="1"/>
  <c r="E121" i="1"/>
  <c r="F121" i="1"/>
  <c r="G121" i="1"/>
  <c r="H121" i="1"/>
  <c r="I121" i="1"/>
  <c r="J121" i="1"/>
  <c r="K121" i="1"/>
  <c r="M121" i="1"/>
  <c r="E122" i="1"/>
  <c r="F122" i="1"/>
  <c r="G122" i="1"/>
  <c r="H122" i="1"/>
  <c r="I122" i="1"/>
  <c r="J122" i="1"/>
  <c r="K122" i="1"/>
  <c r="M122" i="1"/>
  <c r="E123" i="1"/>
  <c r="F123" i="1"/>
  <c r="G123" i="1"/>
  <c r="H123" i="1"/>
  <c r="I123" i="1"/>
  <c r="J123" i="1"/>
  <c r="K123" i="1"/>
  <c r="M123" i="1"/>
  <c r="E124" i="1"/>
  <c r="F124" i="1"/>
  <c r="G124" i="1"/>
  <c r="H124" i="1"/>
  <c r="I124" i="1"/>
  <c r="J124" i="1"/>
  <c r="K124" i="1"/>
  <c r="M124" i="1"/>
  <c r="E125" i="1"/>
  <c r="F125" i="1"/>
  <c r="G125" i="1"/>
  <c r="H125" i="1"/>
  <c r="I125" i="1"/>
  <c r="J125" i="1"/>
  <c r="K125" i="1"/>
  <c r="M125" i="1"/>
  <c r="E126" i="1"/>
  <c r="F126" i="1"/>
  <c r="G126" i="1"/>
  <c r="H126" i="1"/>
  <c r="I126" i="1"/>
  <c r="J126" i="1"/>
  <c r="K126" i="1"/>
  <c r="M126" i="1"/>
  <c r="E127" i="1"/>
  <c r="F127" i="1"/>
  <c r="G127" i="1"/>
  <c r="H127" i="1"/>
  <c r="I127" i="1"/>
  <c r="J127" i="1"/>
  <c r="K127" i="1"/>
  <c r="M127" i="1"/>
  <c r="E128" i="1"/>
  <c r="F128" i="1"/>
  <c r="G128" i="1"/>
  <c r="H128" i="1"/>
  <c r="I128" i="1"/>
  <c r="J128" i="1"/>
  <c r="K128" i="1"/>
  <c r="M128" i="1"/>
  <c r="E129" i="1"/>
  <c r="F129" i="1"/>
  <c r="G129" i="1"/>
  <c r="H129" i="1"/>
  <c r="I129" i="1"/>
  <c r="J129" i="1"/>
  <c r="K129" i="1"/>
  <c r="M129" i="1"/>
  <c r="E130" i="1"/>
  <c r="F130" i="1"/>
  <c r="G130" i="1"/>
  <c r="H130" i="1"/>
  <c r="I130" i="1"/>
  <c r="J130" i="1"/>
  <c r="K130" i="1"/>
  <c r="M130" i="1"/>
  <c r="E131" i="1"/>
  <c r="F131" i="1"/>
  <c r="G131" i="1"/>
  <c r="H131" i="1"/>
  <c r="I131" i="1"/>
  <c r="J131" i="1"/>
  <c r="K131" i="1"/>
  <c r="M131" i="1"/>
  <c r="E132" i="1"/>
  <c r="F132" i="1"/>
  <c r="G132" i="1"/>
  <c r="H132" i="1"/>
  <c r="I132" i="1"/>
  <c r="J132" i="1"/>
  <c r="K132" i="1"/>
  <c r="M132" i="1"/>
  <c r="E133" i="1"/>
  <c r="F133" i="1"/>
  <c r="G133" i="1"/>
  <c r="H133" i="1"/>
  <c r="I133" i="1"/>
  <c r="J133" i="1"/>
  <c r="K133" i="1"/>
  <c r="M133" i="1"/>
  <c r="E134" i="1"/>
  <c r="F134" i="1"/>
  <c r="G134" i="1"/>
  <c r="H134" i="1"/>
  <c r="I134" i="1"/>
  <c r="J134" i="1"/>
  <c r="K134" i="1"/>
  <c r="M134" i="1"/>
  <c r="E135" i="1"/>
  <c r="F135" i="1"/>
  <c r="G135" i="1"/>
  <c r="H135" i="1"/>
  <c r="I135" i="1"/>
  <c r="J135" i="1"/>
  <c r="K135" i="1"/>
  <c r="M135" i="1"/>
  <c r="E136" i="1"/>
  <c r="F136" i="1"/>
  <c r="G136" i="1"/>
  <c r="H136" i="1"/>
  <c r="I136" i="1"/>
  <c r="J136" i="1"/>
  <c r="K136" i="1"/>
  <c r="M136" i="1"/>
  <c r="E137" i="1"/>
  <c r="F137" i="1"/>
  <c r="G137" i="1"/>
  <c r="H137" i="1"/>
  <c r="I137" i="1"/>
  <c r="J137" i="1"/>
  <c r="K137" i="1"/>
  <c r="M137" i="1"/>
  <c r="E138" i="1"/>
  <c r="F138" i="1"/>
  <c r="G138" i="1"/>
  <c r="H138" i="1"/>
  <c r="I138" i="1"/>
  <c r="J138" i="1"/>
  <c r="K138" i="1"/>
  <c r="M138" i="1"/>
  <c r="E139" i="1"/>
  <c r="F139" i="1"/>
  <c r="G139" i="1"/>
  <c r="H139" i="1"/>
  <c r="I139" i="1"/>
  <c r="J139" i="1"/>
  <c r="K139" i="1"/>
  <c r="M139" i="1"/>
  <c r="E140" i="1"/>
  <c r="F140" i="1"/>
  <c r="G140" i="1"/>
  <c r="H140" i="1"/>
  <c r="I140" i="1"/>
  <c r="J140" i="1"/>
  <c r="K140" i="1"/>
  <c r="M140" i="1"/>
  <c r="E141" i="1"/>
  <c r="F141" i="1"/>
  <c r="G141" i="1"/>
  <c r="H141" i="1"/>
  <c r="I141" i="1"/>
  <c r="J141" i="1"/>
  <c r="K141" i="1"/>
  <c r="M141" i="1"/>
  <c r="E142" i="1"/>
  <c r="F142" i="1"/>
  <c r="G142" i="1"/>
  <c r="H142" i="1"/>
  <c r="I142" i="1"/>
  <c r="J142" i="1"/>
  <c r="K142" i="1"/>
  <c r="M142" i="1"/>
  <c r="E143" i="1"/>
  <c r="F143" i="1"/>
  <c r="G143" i="1"/>
  <c r="H143" i="1"/>
  <c r="I143" i="1"/>
  <c r="J143" i="1"/>
  <c r="K143" i="1"/>
  <c r="M143" i="1"/>
  <c r="E144" i="1"/>
  <c r="F144" i="1"/>
  <c r="G144" i="1"/>
  <c r="H144" i="1"/>
  <c r="I144" i="1"/>
  <c r="J144" i="1"/>
  <c r="K144" i="1"/>
  <c r="M144" i="1"/>
  <c r="E145" i="1"/>
  <c r="F145" i="1"/>
  <c r="G145" i="1"/>
  <c r="H145" i="1"/>
  <c r="I145" i="1"/>
  <c r="J145" i="1"/>
  <c r="K145" i="1"/>
  <c r="M145" i="1"/>
  <c r="E146" i="1"/>
  <c r="F146" i="1"/>
  <c r="G146" i="1"/>
  <c r="H146" i="1"/>
  <c r="I146" i="1"/>
  <c r="J146" i="1"/>
  <c r="K146" i="1"/>
  <c r="M146" i="1"/>
  <c r="E147" i="1"/>
  <c r="F147" i="1"/>
  <c r="G147" i="1"/>
  <c r="H147" i="1"/>
  <c r="I147" i="1"/>
  <c r="J147" i="1"/>
  <c r="K147" i="1"/>
  <c r="M147" i="1"/>
  <c r="E148" i="1"/>
  <c r="F148" i="1"/>
  <c r="G148" i="1"/>
  <c r="H148" i="1"/>
  <c r="I148" i="1"/>
  <c r="J148" i="1"/>
  <c r="K148" i="1"/>
  <c r="M148" i="1"/>
  <c r="E149" i="1"/>
  <c r="F149" i="1"/>
  <c r="G149" i="1"/>
  <c r="H149" i="1"/>
  <c r="I149" i="1"/>
  <c r="J149" i="1"/>
  <c r="K149" i="1"/>
  <c r="M149" i="1"/>
  <c r="E150" i="1"/>
  <c r="F150" i="1"/>
  <c r="G150" i="1"/>
  <c r="H150" i="1"/>
  <c r="I150" i="1"/>
  <c r="J150" i="1"/>
  <c r="K150" i="1"/>
  <c r="M150" i="1"/>
  <c r="E151" i="1"/>
  <c r="F151" i="1"/>
  <c r="G151" i="1"/>
  <c r="H151" i="1"/>
  <c r="I151" i="1"/>
  <c r="J151" i="1"/>
  <c r="K151" i="1"/>
  <c r="M151" i="1"/>
  <c r="E152" i="1"/>
  <c r="F152" i="1"/>
  <c r="G152" i="1"/>
  <c r="H152" i="1"/>
  <c r="I152" i="1"/>
  <c r="J152" i="1"/>
  <c r="K152" i="1"/>
  <c r="M152" i="1"/>
  <c r="E153" i="1"/>
  <c r="F153" i="1"/>
  <c r="G153" i="1"/>
  <c r="H153" i="1"/>
  <c r="I153" i="1"/>
  <c r="J153" i="1"/>
  <c r="K153" i="1"/>
  <c r="M153" i="1"/>
  <c r="E154" i="1"/>
  <c r="F154" i="1"/>
  <c r="G154" i="1"/>
  <c r="H154" i="1"/>
  <c r="I154" i="1"/>
  <c r="J154" i="1"/>
  <c r="K154" i="1"/>
  <c r="M154" i="1"/>
  <c r="E155" i="1"/>
  <c r="F155" i="1"/>
  <c r="G155" i="1"/>
  <c r="H155" i="1"/>
  <c r="I155" i="1"/>
  <c r="J155" i="1"/>
  <c r="K155" i="1"/>
  <c r="M155" i="1"/>
  <c r="E156" i="1"/>
  <c r="F156" i="1"/>
  <c r="G156" i="1"/>
  <c r="H156" i="1"/>
  <c r="I156" i="1"/>
  <c r="J156" i="1"/>
  <c r="K156" i="1"/>
  <c r="M156" i="1"/>
  <c r="E157" i="1"/>
  <c r="F157" i="1"/>
  <c r="G157" i="1"/>
  <c r="H157" i="1"/>
  <c r="I157" i="1"/>
  <c r="J157" i="1"/>
  <c r="K157" i="1"/>
  <c r="M157" i="1"/>
  <c r="E158" i="1"/>
  <c r="F158" i="1"/>
  <c r="G158" i="1"/>
  <c r="H158" i="1"/>
  <c r="I158" i="1"/>
  <c r="J158" i="1"/>
  <c r="K158" i="1"/>
  <c r="M158" i="1"/>
  <c r="E159" i="1"/>
  <c r="F159" i="1"/>
  <c r="G159" i="1"/>
  <c r="H159" i="1"/>
  <c r="I159" i="1"/>
  <c r="J159" i="1"/>
  <c r="K159" i="1"/>
  <c r="M159" i="1"/>
  <c r="E160" i="1"/>
  <c r="F160" i="1"/>
  <c r="G160" i="1"/>
  <c r="H160" i="1"/>
  <c r="I160" i="1"/>
  <c r="J160" i="1"/>
  <c r="K160" i="1"/>
  <c r="M160" i="1"/>
  <c r="E161" i="1"/>
  <c r="F161" i="1"/>
  <c r="G161" i="1"/>
  <c r="H161" i="1"/>
  <c r="I161" i="1"/>
  <c r="J161" i="1"/>
  <c r="K161" i="1"/>
  <c r="M161" i="1"/>
  <c r="E162" i="1"/>
  <c r="F162" i="1"/>
  <c r="G162" i="1"/>
  <c r="H162" i="1"/>
  <c r="I162" i="1"/>
  <c r="J162" i="1"/>
  <c r="K162" i="1"/>
  <c r="M162" i="1"/>
  <c r="E163" i="1"/>
  <c r="F163" i="1"/>
  <c r="G163" i="1"/>
  <c r="H163" i="1"/>
  <c r="I163" i="1"/>
  <c r="J163" i="1"/>
  <c r="K163" i="1"/>
  <c r="M163" i="1"/>
  <c r="E164" i="1"/>
  <c r="F164" i="1"/>
  <c r="G164" i="1"/>
  <c r="H164" i="1"/>
  <c r="I164" i="1"/>
  <c r="J164" i="1"/>
  <c r="K164" i="1"/>
  <c r="M164" i="1"/>
  <c r="E165" i="1"/>
  <c r="F165" i="1"/>
  <c r="G165" i="1"/>
  <c r="H165" i="1"/>
  <c r="I165" i="1"/>
  <c r="J165" i="1"/>
  <c r="K165" i="1"/>
  <c r="M165" i="1"/>
  <c r="E166" i="1"/>
  <c r="F166" i="1"/>
  <c r="G166" i="1"/>
  <c r="H166" i="1"/>
  <c r="I166" i="1"/>
  <c r="J166" i="1"/>
  <c r="K166" i="1"/>
  <c r="M166" i="1"/>
  <c r="E167" i="1"/>
  <c r="F167" i="1"/>
  <c r="G167" i="1"/>
  <c r="H167" i="1"/>
  <c r="I167" i="1"/>
  <c r="J167" i="1"/>
  <c r="K167" i="1"/>
  <c r="M167" i="1"/>
  <c r="E168" i="1"/>
  <c r="F168" i="1"/>
  <c r="G168" i="1"/>
  <c r="H168" i="1"/>
  <c r="I168" i="1"/>
  <c r="J168" i="1"/>
  <c r="K168" i="1"/>
  <c r="M168" i="1"/>
  <c r="E169" i="1"/>
  <c r="F169" i="1"/>
  <c r="G169" i="1"/>
  <c r="H169" i="1"/>
  <c r="I169" i="1"/>
  <c r="J169" i="1"/>
  <c r="K169" i="1"/>
  <c r="M169" i="1"/>
  <c r="E170" i="1"/>
  <c r="F170" i="1"/>
  <c r="G170" i="1"/>
  <c r="H170" i="1"/>
  <c r="I170" i="1"/>
  <c r="J170" i="1"/>
  <c r="K170" i="1"/>
  <c r="M170" i="1"/>
  <c r="E171" i="1"/>
  <c r="F171" i="1"/>
  <c r="G171" i="1"/>
  <c r="H171" i="1"/>
  <c r="I171" i="1"/>
  <c r="J171" i="1"/>
  <c r="K171" i="1"/>
  <c r="M171" i="1"/>
  <c r="E172" i="1"/>
  <c r="F172" i="1"/>
  <c r="G172" i="1"/>
  <c r="H172" i="1"/>
  <c r="I172" i="1"/>
  <c r="J172" i="1"/>
  <c r="K172" i="1"/>
  <c r="M172" i="1"/>
  <c r="E173" i="1"/>
  <c r="F173" i="1"/>
  <c r="G173" i="1"/>
  <c r="H173" i="1"/>
  <c r="I173" i="1"/>
  <c r="J173" i="1"/>
  <c r="K173" i="1"/>
  <c r="M173" i="1"/>
  <c r="E174" i="1"/>
  <c r="F174" i="1"/>
  <c r="G174" i="1"/>
  <c r="H174" i="1"/>
  <c r="I174" i="1"/>
  <c r="J174" i="1"/>
  <c r="K174" i="1"/>
  <c r="M174" i="1"/>
  <c r="E175" i="1"/>
  <c r="F175" i="1"/>
  <c r="G175" i="1"/>
  <c r="H175" i="1"/>
  <c r="I175" i="1"/>
  <c r="J175" i="1"/>
  <c r="K175" i="1"/>
  <c r="M175" i="1"/>
  <c r="E176" i="1"/>
  <c r="F176" i="1"/>
  <c r="G176" i="1"/>
  <c r="H176" i="1"/>
  <c r="I176" i="1"/>
  <c r="J176" i="1"/>
  <c r="K176" i="1"/>
  <c r="M176" i="1"/>
  <c r="E177" i="1"/>
  <c r="F177" i="1"/>
  <c r="G177" i="1"/>
  <c r="H177" i="1"/>
  <c r="I177" i="1"/>
  <c r="J177" i="1"/>
  <c r="K177" i="1"/>
  <c r="M177" i="1"/>
  <c r="E178" i="1"/>
  <c r="F178" i="1"/>
  <c r="G178" i="1"/>
  <c r="H178" i="1"/>
  <c r="I178" i="1"/>
  <c r="J178" i="1"/>
  <c r="K178" i="1"/>
  <c r="M178" i="1"/>
  <c r="E179" i="1"/>
  <c r="F179" i="1"/>
  <c r="G179" i="1"/>
  <c r="H179" i="1"/>
  <c r="I179" i="1"/>
  <c r="J179" i="1"/>
  <c r="K179" i="1"/>
  <c r="M179" i="1"/>
  <c r="E180" i="1"/>
  <c r="F180" i="1"/>
  <c r="G180" i="1"/>
  <c r="H180" i="1"/>
  <c r="I180" i="1"/>
  <c r="J180" i="1"/>
  <c r="K180" i="1"/>
  <c r="M180" i="1"/>
  <c r="E181" i="1"/>
  <c r="F181" i="1"/>
  <c r="G181" i="1"/>
  <c r="H181" i="1"/>
  <c r="I181" i="1"/>
  <c r="J181" i="1"/>
  <c r="K181" i="1"/>
  <c r="M181" i="1"/>
  <c r="E182" i="1"/>
  <c r="F182" i="1"/>
  <c r="G182" i="1"/>
  <c r="H182" i="1"/>
  <c r="I182" i="1"/>
  <c r="J182" i="1"/>
  <c r="K182" i="1"/>
  <c r="M182" i="1"/>
  <c r="E183" i="1"/>
  <c r="F183" i="1"/>
  <c r="G183" i="1"/>
  <c r="H183" i="1"/>
  <c r="I183" i="1"/>
  <c r="J183" i="1"/>
  <c r="K183" i="1"/>
  <c r="M183" i="1"/>
  <c r="E184" i="1"/>
  <c r="F184" i="1"/>
  <c r="G184" i="1"/>
  <c r="H184" i="1"/>
  <c r="I184" i="1"/>
  <c r="J184" i="1"/>
  <c r="K184" i="1"/>
  <c r="M184" i="1"/>
  <c r="E185" i="1"/>
  <c r="F185" i="1"/>
  <c r="G185" i="1"/>
  <c r="H185" i="1"/>
  <c r="I185" i="1"/>
  <c r="J185" i="1"/>
  <c r="K185" i="1"/>
  <c r="M185" i="1"/>
  <c r="E186" i="1"/>
  <c r="F186" i="1"/>
  <c r="G186" i="1"/>
  <c r="H186" i="1"/>
  <c r="I186" i="1"/>
  <c r="J186" i="1"/>
  <c r="K186" i="1"/>
  <c r="M186" i="1"/>
  <c r="E187" i="1"/>
  <c r="F187" i="1"/>
  <c r="G187" i="1"/>
  <c r="H187" i="1"/>
  <c r="I187" i="1"/>
  <c r="J187" i="1"/>
  <c r="K187" i="1"/>
  <c r="M187" i="1"/>
  <c r="E188" i="1"/>
  <c r="F188" i="1"/>
  <c r="G188" i="1"/>
  <c r="H188" i="1"/>
  <c r="I188" i="1"/>
  <c r="J188" i="1"/>
  <c r="K188" i="1"/>
  <c r="M188" i="1"/>
  <c r="E189" i="1"/>
  <c r="F189" i="1"/>
  <c r="G189" i="1"/>
  <c r="H189" i="1"/>
  <c r="I189" i="1"/>
  <c r="J189" i="1"/>
  <c r="K189" i="1"/>
  <c r="M189" i="1"/>
  <c r="E190" i="1"/>
  <c r="F190" i="1"/>
  <c r="G190" i="1"/>
  <c r="H190" i="1"/>
  <c r="I190" i="1"/>
  <c r="J190" i="1"/>
  <c r="K190" i="1"/>
  <c r="M190" i="1"/>
  <c r="E191" i="1"/>
  <c r="F191" i="1"/>
  <c r="G191" i="1"/>
  <c r="H191" i="1"/>
  <c r="I191" i="1"/>
  <c r="J191" i="1"/>
  <c r="K191" i="1"/>
  <c r="M191" i="1"/>
  <c r="E192" i="1"/>
  <c r="F192" i="1"/>
  <c r="G192" i="1"/>
  <c r="H192" i="1"/>
  <c r="I192" i="1"/>
  <c r="J192" i="1"/>
  <c r="K192" i="1"/>
  <c r="M192" i="1"/>
  <c r="E193" i="1"/>
  <c r="F193" i="1"/>
  <c r="G193" i="1"/>
  <c r="H193" i="1"/>
  <c r="I193" i="1"/>
  <c r="J193" i="1"/>
  <c r="K193" i="1"/>
  <c r="M193" i="1"/>
  <c r="E194" i="1"/>
  <c r="F194" i="1"/>
  <c r="G194" i="1"/>
  <c r="H194" i="1"/>
  <c r="I194" i="1"/>
  <c r="J194" i="1"/>
  <c r="K194" i="1"/>
  <c r="M194" i="1"/>
  <c r="E195" i="1"/>
  <c r="F195" i="1"/>
  <c r="G195" i="1"/>
  <c r="H195" i="1"/>
  <c r="I195" i="1"/>
  <c r="J195" i="1"/>
  <c r="K195" i="1"/>
  <c r="M195" i="1"/>
  <c r="E196" i="1"/>
  <c r="F196" i="1"/>
  <c r="G196" i="1"/>
  <c r="H196" i="1"/>
  <c r="I196" i="1"/>
  <c r="J196" i="1"/>
  <c r="K196" i="1"/>
  <c r="M196" i="1"/>
  <c r="E197" i="1"/>
  <c r="F197" i="1"/>
  <c r="G197" i="1"/>
  <c r="H197" i="1"/>
  <c r="I197" i="1"/>
  <c r="J197" i="1"/>
  <c r="K197" i="1"/>
  <c r="M197" i="1"/>
  <c r="E198" i="1"/>
  <c r="F198" i="1"/>
  <c r="G198" i="1"/>
  <c r="H198" i="1"/>
  <c r="I198" i="1"/>
  <c r="J198" i="1"/>
  <c r="K198" i="1"/>
  <c r="M198" i="1"/>
  <c r="E199" i="1"/>
  <c r="F199" i="1"/>
  <c r="G199" i="1"/>
  <c r="H199" i="1"/>
  <c r="I199" i="1"/>
  <c r="J199" i="1"/>
  <c r="K199" i="1"/>
  <c r="M199" i="1"/>
  <c r="E200" i="1"/>
  <c r="F200" i="1"/>
  <c r="G200" i="1"/>
  <c r="H200" i="1"/>
  <c r="I200" i="1"/>
  <c r="J200" i="1"/>
  <c r="K200" i="1"/>
  <c r="M200" i="1"/>
  <c r="E201" i="1"/>
  <c r="F201" i="1"/>
  <c r="G201" i="1"/>
  <c r="H201" i="1"/>
  <c r="I201" i="1"/>
  <c r="J201" i="1"/>
  <c r="K201" i="1"/>
  <c r="M201" i="1"/>
  <c r="E202" i="1"/>
  <c r="F202" i="1"/>
  <c r="G202" i="1"/>
  <c r="H202" i="1"/>
  <c r="I202" i="1"/>
  <c r="J202" i="1"/>
  <c r="K202" i="1"/>
  <c r="M202" i="1"/>
  <c r="E203" i="1"/>
  <c r="F203" i="1"/>
  <c r="G203" i="1"/>
  <c r="H203" i="1"/>
  <c r="I203" i="1"/>
  <c r="J203" i="1"/>
  <c r="K203" i="1"/>
  <c r="M203" i="1"/>
  <c r="E204" i="1"/>
  <c r="F204" i="1"/>
  <c r="G204" i="1"/>
  <c r="H204" i="1"/>
  <c r="I204" i="1"/>
  <c r="J204" i="1"/>
  <c r="K204" i="1"/>
  <c r="M204" i="1"/>
  <c r="E205" i="1"/>
  <c r="F205" i="1"/>
  <c r="G205" i="1"/>
  <c r="H205" i="1"/>
  <c r="I205" i="1"/>
  <c r="J205" i="1"/>
  <c r="K205" i="1"/>
  <c r="M205" i="1"/>
  <c r="E206" i="1"/>
  <c r="F206" i="1"/>
  <c r="G206" i="1"/>
  <c r="H206" i="1"/>
  <c r="I206" i="1"/>
  <c r="J206" i="1"/>
  <c r="K206" i="1"/>
  <c r="M206" i="1"/>
  <c r="E207" i="1"/>
  <c r="F207" i="1"/>
  <c r="G207" i="1"/>
  <c r="H207" i="1"/>
  <c r="I207" i="1"/>
  <c r="J207" i="1"/>
  <c r="K207" i="1"/>
  <c r="M207" i="1"/>
  <c r="E208" i="1"/>
  <c r="F208" i="1"/>
  <c r="G208" i="1"/>
  <c r="H208" i="1"/>
  <c r="I208" i="1"/>
  <c r="J208" i="1"/>
  <c r="K208" i="1"/>
  <c r="M208" i="1"/>
  <c r="E209" i="1"/>
  <c r="F209" i="1"/>
  <c r="G209" i="1"/>
  <c r="H209" i="1"/>
  <c r="I209" i="1"/>
  <c r="J209" i="1"/>
  <c r="K209" i="1"/>
  <c r="M209" i="1"/>
  <c r="E210" i="1"/>
  <c r="F210" i="1"/>
  <c r="G210" i="1"/>
  <c r="H210" i="1"/>
  <c r="I210" i="1"/>
  <c r="J210" i="1"/>
  <c r="K210" i="1"/>
  <c r="M210" i="1"/>
  <c r="E211" i="1"/>
  <c r="F211" i="1"/>
  <c r="G211" i="1"/>
  <c r="H211" i="1"/>
  <c r="I211" i="1"/>
  <c r="J211" i="1"/>
  <c r="K211" i="1"/>
  <c r="M211" i="1"/>
  <c r="E212" i="1"/>
  <c r="F212" i="1"/>
  <c r="G212" i="1"/>
  <c r="H212" i="1"/>
  <c r="I212" i="1"/>
  <c r="J212" i="1"/>
  <c r="K212" i="1"/>
  <c r="M212" i="1"/>
  <c r="E213" i="1"/>
  <c r="F213" i="1"/>
  <c r="G213" i="1"/>
  <c r="H213" i="1"/>
  <c r="I213" i="1"/>
  <c r="J213" i="1"/>
  <c r="K213" i="1"/>
  <c r="M213" i="1"/>
  <c r="E214" i="1"/>
  <c r="F214" i="1"/>
  <c r="G214" i="1"/>
  <c r="H214" i="1"/>
  <c r="I214" i="1"/>
  <c r="J214" i="1"/>
  <c r="K214" i="1"/>
  <c r="M214" i="1"/>
  <c r="E215" i="1"/>
  <c r="F215" i="1"/>
  <c r="G215" i="1"/>
  <c r="H215" i="1"/>
  <c r="I215" i="1"/>
  <c r="J215" i="1"/>
  <c r="K215" i="1"/>
  <c r="M215" i="1"/>
  <c r="E216" i="1"/>
  <c r="F216" i="1"/>
  <c r="G216" i="1"/>
  <c r="H216" i="1"/>
  <c r="I216" i="1"/>
  <c r="J216" i="1"/>
  <c r="K216" i="1"/>
  <c r="M216" i="1"/>
  <c r="E217" i="1"/>
  <c r="F217" i="1"/>
  <c r="G217" i="1"/>
  <c r="H217" i="1"/>
  <c r="I217" i="1"/>
  <c r="J217" i="1"/>
  <c r="K217" i="1"/>
  <c r="M217" i="1"/>
  <c r="E218" i="1"/>
  <c r="F218" i="1"/>
  <c r="G218" i="1"/>
  <c r="H218" i="1"/>
  <c r="I218" i="1"/>
  <c r="J218" i="1"/>
  <c r="K218" i="1"/>
  <c r="M218" i="1"/>
  <c r="E219" i="1"/>
  <c r="F219" i="1"/>
  <c r="G219" i="1"/>
  <c r="H219" i="1"/>
  <c r="I219" i="1"/>
  <c r="J219" i="1"/>
  <c r="K219" i="1"/>
  <c r="M219" i="1"/>
  <c r="E220" i="1"/>
  <c r="F220" i="1"/>
  <c r="G220" i="1"/>
  <c r="H220" i="1"/>
  <c r="I220" i="1"/>
  <c r="J220" i="1"/>
  <c r="K220" i="1"/>
  <c r="M220" i="1"/>
  <c r="E221" i="1"/>
  <c r="F221" i="1"/>
  <c r="G221" i="1"/>
  <c r="H221" i="1"/>
  <c r="I221" i="1"/>
  <c r="J221" i="1"/>
  <c r="K221" i="1"/>
  <c r="M221" i="1"/>
  <c r="E222" i="1"/>
  <c r="F222" i="1"/>
  <c r="G222" i="1"/>
  <c r="H222" i="1"/>
  <c r="I222" i="1"/>
  <c r="J222" i="1"/>
  <c r="K222" i="1"/>
  <c r="M222" i="1"/>
  <c r="E223" i="1"/>
  <c r="F223" i="1"/>
  <c r="G223" i="1"/>
  <c r="H223" i="1"/>
  <c r="I223" i="1"/>
  <c r="J223" i="1"/>
  <c r="K223" i="1"/>
  <c r="M223" i="1"/>
  <c r="E224" i="1"/>
  <c r="F224" i="1"/>
  <c r="G224" i="1"/>
  <c r="H224" i="1"/>
  <c r="I224" i="1"/>
  <c r="J224" i="1"/>
  <c r="K224" i="1"/>
  <c r="M224" i="1"/>
  <c r="E225" i="1"/>
  <c r="F225" i="1"/>
  <c r="G225" i="1"/>
  <c r="H225" i="1"/>
  <c r="I225" i="1"/>
  <c r="J225" i="1"/>
  <c r="K225" i="1"/>
  <c r="M225" i="1"/>
  <c r="E226" i="1"/>
  <c r="F226" i="1"/>
  <c r="G226" i="1"/>
  <c r="H226" i="1"/>
  <c r="I226" i="1"/>
  <c r="J226" i="1"/>
  <c r="K226" i="1"/>
  <c r="M226" i="1"/>
  <c r="E227" i="1"/>
  <c r="F227" i="1"/>
  <c r="G227" i="1"/>
  <c r="H227" i="1"/>
  <c r="I227" i="1"/>
  <c r="J227" i="1"/>
  <c r="K227" i="1"/>
  <c r="M227" i="1"/>
  <c r="E228" i="1"/>
  <c r="F228" i="1"/>
  <c r="G228" i="1"/>
  <c r="H228" i="1"/>
  <c r="I228" i="1"/>
  <c r="J228" i="1"/>
  <c r="K228" i="1"/>
  <c r="M228" i="1"/>
  <c r="E229" i="1"/>
  <c r="F229" i="1"/>
  <c r="G229" i="1"/>
  <c r="H229" i="1"/>
  <c r="I229" i="1"/>
  <c r="J229" i="1"/>
  <c r="K229" i="1"/>
  <c r="M229" i="1"/>
  <c r="E230" i="1"/>
  <c r="F230" i="1"/>
  <c r="G230" i="1"/>
  <c r="H230" i="1"/>
  <c r="I230" i="1"/>
  <c r="J230" i="1"/>
  <c r="K230" i="1"/>
  <c r="M230" i="1"/>
  <c r="E231" i="1"/>
  <c r="F231" i="1"/>
  <c r="G231" i="1"/>
  <c r="H231" i="1"/>
  <c r="I231" i="1"/>
  <c r="J231" i="1"/>
  <c r="K231" i="1"/>
  <c r="M231" i="1"/>
  <c r="E232" i="1"/>
  <c r="F232" i="1"/>
  <c r="G232" i="1"/>
  <c r="H232" i="1"/>
  <c r="I232" i="1"/>
  <c r="J232" i="1"/>
  <c r="K232" i="1"/>
  <c r="M232" i="1"/>
  <c r="E233" i="1"/>
  <c r="F233" i="1"/>
  <c r="G233" i="1"/>
  <c r="H233" i="1"/>
  <c r="I233" i="1"/>
  <c r="J233" i="1"/>
  <c r="K233" i="1"/>
  <c r="M233" i="1"/>
  <c r="E234" i="1"/>
  <c r="F234" i="1"/>
  <c r="G234" i="1"/>
  <c r="H234" i="1"/>
  <c r="I234" i="1"/>
  <c r="J234" i="1"/>
  <c r="K234" i="1"/>
  <c r="M234" i="1"/>
  <c r="E235" i="1"/>
  <c r="F235" i="1"/>
  <c r="G235" i="1"/>
  <c r="H235" i="1"/>
  <c r="I235" i="1"/>
  <c r="J235" i="1"/>
  <c r="K235" i="1"/>
  <c r="M235" i="1"/>
  <c r="E236" i="1"/>
  <c r="F236" i="1"/>
  <c r="G236" i="1"/>
  <c r="H236" i="1"/>
  <c r="I236" i="1"/>
  <c r="J236" i="1"/>
  <c r="K236" i="1"/>
  <c r="M236" i="1"/>
  <c r="E237" i="1"/>
  <c r="F237" i="1"/>
  <c r="G237" i="1"/>
  <c r="H237" i="1"/>
  <c r="I237" i="1"/>
  <c r="J237" i="1"/>
  <c r="K237" i="1"/>
  <c r="M237" i="1"/>
  <c r="E238" i="1"/>
  <c r="F238" i="1"/>
  <c r="G238" i="1"/>
  <c r="H238" i="1"/>
  <c r="I238" i="1"/>
  <c r="J238" i="1"/>
  <c r="K238" i="1"/>
  <c r="M238" i="1"/>
  <c r="E239" i="1"/>
  <c r="F239" i="1"/>
  <c r="G239" i="1"/>
  <c r="H239" i="1"/>
  <c r="I239" i="1"/>
  <c r="J239" i="1"/>
  <c r="K239" i="1"/>
  <c r="M239" i="1"/>
  <c r="E240" i="1"/>
  <c r="F240" i="1"/>
  <c r="G240" i="1"/>
  <c r="H240" i="1"/>
  <c r="I240" i="1"/>
  <c r="J240" i="1"/>
  <c r="K240" i="1"/>
  <c r="M240" i="1"/>
  <c r="E241" i="1"/>
  <c r="F241" i="1"/>
  <c r="G241" i="1"/>
  <c r="H241" i="1"/>
  <c r="I241" i="1"/>
  <c r="J241" i="1"/>
  <c r="K241" i="1"/>
  <c r="M241" i="1"/>
  <c r="E242" i="1"/>
  <c r="F242" i="1"/>
  <c r="G242" i="1"/>
  <c r="H242" i="1"/>
  <c r="I242" i="1"/>
  <c r="J242" i="1"/>
  <c r="K242" i="1"/>
  <c r="M242" i="1"/>
  <c r="E243" i="1"/>
  <c r="F243" i="1"/>
  <c r="G243" i="1"/>
  <c r="H243" i="1"/>
  <c r="I243" i="1"/>
  <c r="J243" i="1"/>
  <c r="K243" i="1"/>
  <c r="M243" i="1"/>
  <c r="E244" i="1"/>
  <c r="F244" i="1"/>
  <c r="G244" i="1"/>
  <c r="H244" i="1"/>
  <c r="I244" i="1"/>
  <c r="J244" i="1"/>
  <c r="K244" i="1"/>
  <c r="M244" i="1"/>
  <c r="E245" i="1"/>
  <c r="F245" i="1"/>
  <c r="G245" i="1"/>
  <c r="H245" i="1"/>
  <c r="I245" i="1"/>
  <c r="J245" i="1"/>
  <c r="K245" i="1"/>
  <c r="M245" i="1"/>
  <c r="E246" i="1"/>
  <c r="F246" i="1"/>
  <c r="G246" i="1"/>
  <c r="H246" i="1"/>
  <c r="I246" i="1"/>
  <c r="J246" i="1"/>
  <c r="K246" i="1"/>
  <c r="M246" i="1"/>
  <c r="E247" i="1"/>
  <c r="F247" i="1"/>
  <c r="G247" i="1"/>
  <c r="H247" i="1"/>
  <c r="I247" i="1"/>
  <c r="J247" i="1"/>
  <c r="K247" i="1"/>
  <c r="M247" i="1"/>
  <c r="E248" i="1"/>
  <c r="F248" i="1"/>
  <c r="G248" i="1"/>
  <c r="H248" i="1"/>
  <c r="I248" i="1"/>
  <c r="J248" i="1"/>
  <c r="K248" i="1"/>
  <c r="M248" i="1"/>
  <c r="E249" i="1"/>
  <c r="F249" i="1"/>
  <c r="G249" i="1"/>
  <c r="H249" i="1"/>
  <c r="I249" i="1"/>
  <c r="J249" i="1"/>
  <c r="K249" i="1"/>
  <c r="M249" i="1"/>
  <c r="E250" i="1"/>
  <c r="F250" i="1"/>
  <c r="G250" i="1"/>
  <c r="H250" i="1"/>
  <c r="I250" i="1"/>
  <c r="J250" i="1"/>
  <c r="K250" i="1"/>
  <c r="M250" i="1"/>
  <c r="E251" i="1"/>
  <c r="F251" i="1"/>
  <c r="G251" i="1"/>
  <c r="H251" i="1"/>
  <c r="I251" i="1"/>
  <c r="J251" i="1"/>
  <c r="K251" i="1"/>
  <c r="M251" i="1"/>
  <c r="E252" i="1"/>
  <c r="F252" i="1"/>
  <c r="G252" i="1"/>
  <c r="H252" i="1"/>
  <c r="I252" i="1"/>
  <c r="J252" i="1"/>
  <c r="K252" i="1"/>
  <c r="M252" i="1"/>
  <c r="E253" i="1"/>
  <c r="F253" i="1"/>
  <c r="G253" i="1"/>
  <c r="H253" i="1"/>
  <c r="I253" i="1"/>
  <c r="J253" i="1"/>
  <c r="K253" i="1"/>
  <c r="M253" i="1"/>
  <c r="E254" i="1"/>
  <c r="F254" i="1"/>
  <c r="G254" i="1"/>
  <c r="H254" i="1"/>
  <c r="I254" i="1"/>
  <c r="J254" i="1"/>
  <c r="K254" i="1"/>
  <c r="M254" i="1"/>
  <c r="E255" i="1"/>
  <c r="F255" i="1"/>
  <c r="G255" i="1"/>
  <c r="H255" i="1"/>
  <c r="I255" i="1"/>
  <c r="J255" i="1"/>
  <c r="K255" i="1"/>
  <c r="M255" i="1"/>
  <c r="E256" i="1"/>
  <c r="F256" i="1"/>
  <c r="G256" i="1"/>
  <c r="H256" i="1"/>
  <c r="I256" i="1"/>
  <c r="J256" i="1"/>
  <c r="K256" i="1"/>
  <c r="M256" i="1"/>
  <c r="E257" i="1"/>
  <c r="F257" i="1"/>
  <c r="G257" i="1"/>
  <c r="H257" i="1"/>
  <c r="I257" i="1"/>
  <c r="J257" i="1"/>
  <c r="K257" i="1"/>
  <c r="M257" i="1"/>
  <c r="E258" i="1"/>
  <c r="F258" i="1"/>
  <c r="G258" i="1"/>
  <c r="H258" i="1"/>
  <c r="I258" i="1"/>
  <c r="J258" i="1"/>
  <c r="K258" i="1"/>
  <c r="M258" i="1"/>
  <c r="E259" i="1"/>
  <c r="F259" i="1"/>
  <c r="G259" i="1"/>
  <c r="H259" i="1"/>
  <c r="I259" i="1"/>
  <c r="J259" i="1"/>
  <c r="K259" i="1"/>
  <c r="M259" i="1"/>
  <c r="E260" i="1"/>
  <c r="F260" i="1"/>
  <c r="G260" i="1"/>
  <c r="H260" i="1"/>
  <c r="I260" i="1"/>
  <c r="J260" i="1"/>
  <c r="K260" i="1"/>
  <c r="M260" i="1"/>
  <c r="E261" i="1"/>
  <c r="F261" i="1"/>
  <c r="G261" i="1"/>
  <c r="H261" i="1"/>
  <c r="I261" i="1"/>
  <c r="J261" i="1"/>
  <c r="K261" i="1"/>
  <c r="M261" i="1"/>
  <c r="E262" i="1"/>
  <c r="F262" i="1"/>
  <c r="G262" i="1"/>
  <c r="H262" i="1"/>
  <c r="I262" i="1"/>
  <c r="J262" i="1"/>
  <c r="K262" i="1"/>
  <c r="M262" i="1"/>
  <c r="E263" i="1"/>
  <c r="F263" i="1"/>
  <c r="G263" i="1"/>
  <c r="H263" i="1"/>
  <c r="I263" i="1"/>
  <c r="J263" i="1"/>
  <c r="K263" i="1"/>
  <c r="M263" i="1"/>
  <c r="E264" i="1"/>
  <c r="F264" i="1"/>
  <c r="G264" i="1"/>
  <c r="H264" i="1"/>
  <c r="I264" i="1"/>
  <c r="J264" i="1"/>
  <c r="K264" i="1"/>
  <c r="M264" i="1"/>
  <c r="E265" i="1"/>
  <c r="F265" i="1"/>
  <c r="G265" i="1"/>
  <c r="H265" i="1"/>
  <c r="I265" i="1"/>
  <c r="J265" i="1"/>
  <c r="K265" i="1"/>
  <c r="M265" i="1"/>
  <c r="E266" i="1"/>
  <c r="F266" i="1"/>
  <c r="G266" i="1"/>
  <c r="H266" i="1"/>
  <c r="I266" i="1"/>
  <c r="J266" i="1"/>
  <c r="K266" i="1"/>
  <c r="M266" i="1"/>
  <c r="E267" i="1"/>
  <c r="F267" i="1"/>
  <c r="G267" i="1"/>
  <c r="H267" i="1"/>
  <c r="I267" i="1"/>
  <c r="J267" i="1"/>
  <c r="K267" i="1"/>
  <c r="M267" i="1"/>
  <c r="E268" i="1"/>
  <c r="F268" i="1"/>
  <c r="G268" i="1"/>
  <c r="H268" i="1"/>
  <c r="I268" i="1"/>
  <c r="J268" i="1"/>
  <c r="K268" i="1"/>
  <c r="M268" i="1"/>
  <c r="E269" i="1"/>
  <c r="F269" i="1"/>
  <c r="G269" i="1"/>
  <c r="H269" i="1"/>
  <c r="I269" i="1"/>
  <c r="J269" i="1"/>
  <c r="K269" i="1"/>
  <c r="M269" i="1"/>
  <c r="E270" i="1"/>
  <c r="F270" i="1"/>
  <c r="G270" i="1"/>
  <c r="H270" i="1"/>
  <c r="I270" i="1"/>
  <c r="J270" i="1"/>
  <c r="K270" i="1"/>
  <c r="M270" i="1"/>
  <c r="E271" i="1"/>
  <c r="F271" i="1"/>
  <c r="G271" i="1"/>
  <c r="H271" i="1"/>
  <c r="I271" i="1"/>
  <c r="J271" i="1"/>
  <c r="K271" i="1"/>
  <c r="M271" i="1"/>
  <c r="E272" i="1"/>
  <c r="F272" i="1"/>
  <c r="G272" i="1"/>
  <c r="H272" i="1"/>
  <c r="I272" i="1"/>
  <c r="J272" i="1"/>
  <c r="K272" i="1"/>
  <c r="M272" i="1"/>
  <c r="E273" i="1"/>
  <c r="F273" i="1"/>
  <c r="G273" i="1"/>
  <c r="H273" i="1"/>
  <c r="I273" i="1"/>
  <c r="J273" i="1"/>
  <c r="K273" i="1"/>
  <c r="M273" i="1"/>
  <c r="E274" i="1"/>
  <c r="F274" i="1"/>
  <c r="G274" i="1"/>
  <c r="H274" i="1"/>
  <c r="I274" i="1"/>
  <c r="J274" i="1"/>
  <c r="K274" i="1"/>
  <c r="M274" i="1"/>
  <c r="E275" i="1"/>
  <c r="F275" i="1"/>
  <c r="G275" i="1"/>
  <c r="H275" i="1"/>
  <c r="I275" i="1"/>
  <c r="J275" i="1"/>
  <c r="K275" i="1"/>
  <c r="M275" i="1"/>
  <c r="E276" i="1"/>
  <c r="F276" i="1"/>
  <c r="G276" i="1"/>
  <c r="H276" i="1"/>
  <c r="I276" i="1"/>
  <c r="J276" i="1"/>
  <c r="K276" i="1"/>
  <c r="M276" i="1"/>
  <c r="E277" i="1"/>
  <c r="F277" i="1"/>
  <c r="G277" i="1"/>
  <c r="H277" i="1"/>
  <c r="I277" i="1"/>
  <c r="J277" i="1"/>
  <c r="K277" i="1"/>
  <c r="M277" i="1"/>
  <c r="E278" i="1"/>
  <c r="F278" i="1"/>
  <c r="G278" i="1"/>
  <c r="H278" i="1"/>
  <c r="I278" i="1"/>
  <c r="J278" i="1"/>
  <c r="K278" i="1"/>
  <c r="M278" i="1"/>
  <c r="E279" i="1"/>
  <c r="F279" i="1"/>
  <c r="G279" i="1"/>
  <c r="H279" i="1"/>
  <c r="I279" i="1"/>
  <c r="J279" i="1"/>
  <c r="K279" i="1"/>
  <c r="M279" i="1"/>
  <c r="E280" i="1"/>
  <c r="F280" i="1"/>
  <c r="G280" i="1"/>
  <c r="H280" i="1"/>
  <c r="I280" i="1"/>
  <c r="J280" i="1"/>
  <c r="K280" i="1"/>
  <c r="M280" i="1"/>
  <c r="E281" i="1"/>
  <c r="F281" i="1"/>
  <c r="G281" i="1"/>
  <c r="H281" i="1"/>
  <c r="I281" i="1"/>
  <c r="J281" i="1"/>
  <c r="K281" i="1"/>
  <c r="M281" i="1"/>
  <c r="E282" i="1"/>
  <c r="F282" i="1"/>
  <c r="G282" i="1"/>
  <c r="H282" i="1"/>
  <c r="I282" i="1"/>
  <c r="J282" i="1"/>
  <c r="K282" i="1"/>
  <c r="M282" i="1"/>
  <c r="E283" i="1"/>
  <c r="F283" i="1"/>
  <c r="G283" i="1"/>
  <c r="H283" i="1"/>
  <c r="I283" i="1"/>
  <c r="J283" i="1"/>
  <c r="K283" i="1"/>
  <c r="M283" i="1"/>
  <c r="E284" i="1"/>
  <c r="F284" i="1"/>
  <c r="G284" i="1"/>
  <c r="H284" i="1"/>
  <c r="I284" i="1"/>
  <c r="J284" i="1"/>
  <c r="K284" i="1"/>
  <c r="M284" i="1"/>
  <c r="E285" i="1"/>
  <c r="F285" i="1"/>
  <c r="G285" i="1"/>
  <c r="H285" i="1"/>
  <c r="I285" i="1"/>
  <c r="J285" i="1"/>
  <c r="K285" i="1"/>
  <c r="M285" i="1"/>
  <c r="E286" i="1"/>
  <c r="F286" i="1"/>
  <c r="G286" i="1"/>
  <c r="H286" i="1"/>
  <c r="I286" i="1"/>
  <c r="J286" i="1"/>
  <c r="K286" i="1"/>
  <c r="M286" i="1"/>
  <c r="E287" i="1"/>
  <c r="F287" i="1"/>
  <c r="G287" i="1"/>
  <c r="H287" i="1"/>
  <c r="I287" i="1"/>
  <c r="J287" i="1"/>
  <c r="K287" i="1"/>
  <c r="M287" i="1"/>
  <c r="E288" i="1"/>
  <c r="F288" i="1"/>
  <c r="G288" i="1"/>
  <c r="H288" i="1"/>
  <c r="I288" i="1"/>
  <c r="J288" i="1"/>
  <c r="K288" i="1"/>
  <c r="M288" i="1"/>
  <c r="E289" i="1"/>
  <c r="F289" i="1"/>
  <c r="G289" i="1"/>
  <c r="H289" i="1"/>
  <c r="I289" i="1"/>
  <c r="J289" i="1"/>
  <c r="K289" i="1"/>
  <c r="M289" i="1"/>
  <c r="E290" i="1"/>
  <c r="F290" i="1"/>
  <c r="G290" i="1"/>
  <c r="H290" i="1"/>
  <c r="I290" i="1"/>
  <c r="J290" i="1"/>
  <c r="K290" i="1"/>
  <c r="M290" i="1"/>
  <c r="E291" i="1"/>
  <c r="F291" i="1"/>
  <c r="G291" i="1"/>
  <c r="H291" i="1"/>
  <c r="I291" i="1"/>
  <c r="J291" i="1"/>
  <c r="K291" i="1"/>
  <c r="M291" i="1"/>
  <c r="E292" i="1"/>
  <c r="F292" i="1"/>
  <c r="G292" i="1"/>
  <c r="H292" i="1"/>
  <c r="I292" i="1"/>
  <c r="J292" i="1"/>
  <c r="K292" i="1"/>
  <c r="M292" i="1"/>
  <c r="E293" i="1"/>
  <c r="F293" i="1"/>
  <c r="G293" i="1"/>
  <c r="H293" i="1"/>
  <c r="I293" i="1"/>
  <c r="J293" i="1"/>
  <c r="K293" i="1"/>
  <c r="M293" i="1"/>
  <c r="E294" i="1"/>
  <c r="F294" i="1"/>
  <c r="G294" i="1"/>
  <c r="H294" i="1"/>
  <c r="I294" i="1"/>
  <c r="J294" i="1"/>
  <c r="K294" i="1"/>
  <c r="M294" i="1"/>
  <c r="E295" i="1"/>
  <c r="F295" i="1"/>
  <c r="G295" i="1"/>
  <c r="H295" i="1"/>
  <c r="I295" i="1"/>
  <c r="J295" i="1"/>
  <c r="K295" i="1"/>
  <c r="M295" i="1"/>
  <c r="E296" i="1"/>
  <c r="F296" i="1"/>
  <c r="G296" i="1"/>
  <c r="H296" i="1"/>
  <c r="I296" i="1"/>
  <c r="J296" i="1"/>
  <c r="K296" i="1"/>
  <c r="M296" i="1"/>
  <c r="E297" i="1"/>
  <c r="F297" i="1"/>
  <c r="G297" i="1"/>
  <c r="H297" i="1"/>
  <c r="I297" i="1"/>
  <c r="J297" i="1"/>
  <c r="K297" i="1"/>
  <c r="M297" i="1"/>
  <c r="E298" i="1"/>
  <c r="F298" i="1"/>
  <c r="G298" i="1"/>
  <c r="H298" i="1"/>
  <c r="I298" i="1"/>
  <c r="J298" i="1"/>
  <c r="K298" i="1"/>
  <c r="M298" i="1"/>
  <c r="E299" i="1"/>
  <c r="F299" i="1"/>
  <c r="G299" i="1"/>
  <c r="H299" i="1"/>
  <c r="I299" i="1"/>
  <c r="J299" i="1"/>
  <c r="K299" i="1"/>
  <c r="M299" i="1"/>
  <c r="E300" i="1"/>
  <c r="F300" i="1"/>
  <c r="G300" i="1"/>
  <c r="H300" i="1"/>
  <c r="I300" i="1"/>
  <c r="J300" i="1"/>
  <c r="K300" i="1"/>
  <c r="M300" i="1"/>
  <c r="E301" i="1"/>
  <c r="F301" i="1"/>
  <c r="G301" i="1"/>
  <c r="H301" i="1"/>
  <c r="I301" i="1"/>
  <c r="J301" i="1"/>
  <c r="K301" i="1"/>
  <c r="M301" i="1"/>
  <c r="E302" i="1"/>
  <c r="F302" i="1"/>
  <c r="G302" i="1"/>
  <c r="H302" i="1"/>
  <c r="I302" i="1"/>
  <c r="J302" i="1"/>
  <c r="K302" i="1"/>
  <c r="M302" i="1"/>
  <c r="E303" i="1"/>
  <c r="F303" i="1"/>
  <c r="G303" i="1"/>
  <c r="H303" i="1"/>
  <c r="I303" i="1"/>
  <c r="J303" i="1"/>
  <c r="K303" i="1"/>
  <c r="M303" i="1"/>
  <c r="E304" i="1"/>
  <c r="F304" i="1"/>
  <c r="G304" i="1"/>
  <c r="H304" i="1"/>
  <c r="I304" i="1"/>
  <c r="J304" i="1"/>
  <c r="K304" i="1"/>
  <c r="M304" i="1"/>
  <c r="E305" i="1"/>
  <c r="F305" i="1"/>
  <c r="G305" i="1"/>
  <c r="H305" i="1"/>
  <c r="I305" i="1"/>
  <c r="J305" i="1"/>
  <c r="K305" i="1"/>
  <c r="M305" i="1"/>
  <c r="E306" i="1"/>
  <c r="F306" i="1"/>
  <c r="G306" i="1"/>
  <c r="H306" i="1"/>
  <c r="I306" i="1"/>
  <c r="J306" i="1"/>
  <c r="K306" i="1"/>
  <c r="M306" i="1"/>
  <c r="E307" i="1"/>
  <c r="F307" i="1"/>
  <c r="G307" i="1"/>
  <c r="H307" i="1"/>
  <c r="I307" i="1"/>
  <c r="J307" i="1"/>
  <c r="K307" i="1"/>
  <c r="M307" i="1"/>
  <c r="E308" i="1"/>
  <c r="F308" i="1"/>
  <c r="G308" i="1"/>
  <c r="H308" i="1"/>
  <c r="I308" i="1"/>
  <c r="J308" i="1"/>
  <c r="K308" i="1"/>
  <c r="M308" i="1"/>
  <c r="E309" i="1"/>
  <c r="F309" i="1"/>
  <c r="G309" i="1"/>
  <c r="H309" i="1"/>
  <c r="I309" i="1"/>
  <c r="J309" i="1"/>
  <c r="K309" i="1"/>
  <c r="M309" i="1"/>
  <c r="E310" i="1"/>
  <c r="F310" i="1"/>
  <c r="G310" i="1"/>
  <c r="H310" i="1"/>
  <c r="I310" i="1"/>
  <c r="J310" i="1"/>
  <c r="K310" i="1"/>
  <c r="M310" i="1"/>
  <c r="E311" i="1"/>
  <c r="F311" i="1"/>
  <c r="G311" i="1"/>
  <c r="H311" i="1"/>
  <c r="I311" i="1"/>
  <c r="J311" i="1"/>
  <c r="K311" i="1"/>
  <c r="M311" i="1"/>
  <c r="E312" i="1"/>
  <c r="F312" i="1"/>
  <c r="G312" i="1"/>
  <c r="H312" i="1"/>
  <c r="I312" i="1"/>
  <c r="J312" i="1"/>
  <c r="K312" i="1"/>
  <c r="M312" i="1"/>
  <c r="E313" i="1"/>
  <c r="F313" i="1"/>
  <c r="G313" i="1"/>
  <c r="H313" i="1"/>
  <c r="I313" i="1"/>
  <c r="J313" i="1"/>
  <c r="K313" i="1"/>
  <c r="M313" i="1"/>
  <c r="E314" i="1"/>
  <c r="F314" i="1"/>
  <c r="G314" i="1"/>
  <c r="H314" i="1"/>
  <c r="I314" i="1"/>
  <c r="J314" i="1"/>
  <c r="K314" i="1"/>
  <c r="M314" i="1"/>
  <c r="E315" i="1"/>
  <c r="F315" i="1"/>
  <c r="G315" i="1"/>
  <c r="H315" i="1"/>
  <c r="I315" i="1"/>
  <c r="J315" i="1"/>
  <c r="K315" i="1"/>
  <c r="M315" i="1"/>
  <c r="E316" i="1"/>
  <c r="F316" i="1"/>
  <c r="G316" i="1"/>
  <c r="H316" i="1"/>
  <c r="I316" i="1"/>
  <c r="J316" i="1"/>
  <c r="K316" i="1"/>
  <c r="M316" i="1"/>
  <c r="E317" i="1"/>
  <c r="F317" i="1"/>
  <c r="G317" i="1"/>
  <c r="H317" i="1"/>
  <c r="I317" i="1"/>
  <c r="J317" i="1"/>
  <c r="K317" i="1"/>
  <c r="M317" i="1"/>
  <c r="E318" i="1"/>
  <c r="F318" i="1"/>
  <c r="G318" i="1"/>
  <c r="H318" i="1"/>
  <c r="I318" i="1"/>
  <c r="J318" i="1"/>
  <c r="K318" i="1"/>
  <c r="M318" i="1"/>
  <c r="E319" i="1"/>
  <c r="F319" i="1"/>
  <c r="G319" i="1"/>
  <c r="H319" i="1"/>
  <c r="I319" i="1"/>
  <c r="J319" i="1"/>
  <c r="K319" i="1"/>
  <c r="M319" i="1"/>
  <c r="E320" i="1"/>
  <c r="F320" i="1"/>
  <c r="G320" i="1"/>
  <c r="H320" i="1"/>
  <c r="I320" i="1"/>
  <c r="J320" i="1"/>
  <c r="K320" i="1"/>
  <c r="M320" i="1"/>
  <c r="E321" i="1"/>
  <c r="F321" i="1"/>
  <c r="G321" i="1"/>
  <c r="H321" i="1"/>
  <c r="I321" i="1"/>
  <c r="J321" i="1"/>
  <c r="K321" i="1"/>
  <c r="M321" i="1"/>
  <c r="E322" i="1"/>
  <c r="F322" i="1"/>
  <c r="G322" i="1"/>
  <c r="H322" i="1"/>
  <c r="I322" i="1"/>
  <c r="J322" i="1"/>
  <c r="K322" i="1"/>
  <c r="M322" i="1"/>
  <c r="E323" i="1"/>
  <c r="F323" i="1"/>
  <c r="G323" i="1"/>
  <c r="H323" i="1"/>
  <c r="I323" i="1"/>
  <c r="J323" i="1"/>
  <c r="K323" i="1"/>
  <c r="M323" i="1"/>
  <c r="E324" i="1"/>
  <c r="F324" i="1"/>
  <c r="G324" i="1"/>
  <c r="H324" i="1"/>
  <c r="I324" i="1"/>
  <c r="J324" i="1"/>
  <c r="K324" i="1"/>
  <c r="M324" i="1"/>
  <c r="E325" i="1"/>
  <c r="F325" i="1"/>
  <c r="G325" i="1"/>
  <c r="H325" i="1"/>
  <c r="I325" i="1"/>
  <c r="J325" i="1"/>
  <c r="K325" i="1"/>
  <c r="M325" i="1"/>
  <c r="E326" i="1"/>
  <c r="F326" i="1"/>
  <c r="G326" i="1"/>
  <c r="H326" i="1"/>
  <c r="I326" i="1"/>
  <c r="J326" i="1"/>
  <c r="K326" i="1"/>
  <c r="M326" i="1"/>
  <c r="E327" i="1"/>
  <c r="F327" i="1"/>
  <c r="G327" i="1"/>
  <c r="H327" i="1"/>
  <c r="I327" i="1"/>
  <c r="J327" i="1"/>
  <c r="K327" i="1"/>
  <c r="M327" i="1"/>
  <c r="E328" i="1"/>
  <c r="F328" i="1"/>
  <c r="G328" i="1"/>
  <c r="H328" i="1"/>
  <c r="I328" i="1"/>
  <c r="J328" i="1"/>
  <c r="K328" i="1"/>
  <c r="M328" i="1"/>
  <c r="E329" i="1"/>
  <c r="F329" i="1"/>
  <c r="G329" i="1"/>
  <c r="H329" i="1"/>
  <c r="I329" i="1"/>
  <c r="J329" i="1"/>
  <c r="K329" i="1"/>
  <c r="M329" i="1"/>
  <c r="E330" i="1"/>
  <c r="F330" i="1"/>
  <c r="G330" i="1"/>
  <c r="H330" i="1"/>
  <c r="I330" i="1"/>
  <c r="J330" i="1"/>
  <c r="K330" i="1"/>
  <c r="M330" i="1"/>
  <c r="E331" i="1"/>
  <c r="F331" i="1"/>
  <c r="G331" i="1"/>
  <c r="H331" i="1"/>
  <c r="I331" i="1"/>
  <c r="J331" i="1"/>
  <c r="K331" i="1"/>
  <c r="M331" i="1"/>
  <c r="E332" i="1"/>
  <c r="F332" i="1"/>
  <c r="G332" i="1"/>
  <c r="H332" i="1"/>
  <c r="I332" i="1"/>
  <c r="J332" i="1"/>
  <c r="K332" i="1"/>
  <c r="M332" i="1"/>
  <c r="E333" i="1"/>
  <c r="F333" i="1"/>
  <c r="G333" i="1"/>
  <c r="H333" i="1"/>
  <c r="I333" i="1"/>
  <c r="J333" i="1"/>
  <c r="K333" i="1"/>
  <c r="M333" i="1"/>
  <c r="E334" i="1"/>
  <c r="F334" i="1"/>
  <c r="G334" i="1"/>
  <c r="H334" i="1"/>
  <c r="I334" i="1"/>
  <c r="J334" i="1"/>
  <c r="K334" i="1"/>
  <c r="M334" i="1"/>
  <c r="E335" i="1"/>
  <c r="F335" i="1"/>
  <c r="G335" i="1"/>
  <c r="H335" i="1"/>
  <c r="I335" i="1"/>
  <c r="J335" i="1"/>
  <c r="K335" i="1"/>
  <c r="M335" i="1"/>
  <c r="E336" i="1"/>
  <c r="F336" i="1"/>
  <c r="G336" i="1"/>
  <c r="H336" i="1"/>
  <c r="I336" i="1"/>
  <c r="J336" i="1"/>
  <c r="K336" i="1"/>
  <c r="M336" i="1"/>
  <c r="E337" i="1"/>
  <c r="F337" i="1"/>
  <c r="G337" i="1"/>
  <c r="H337" i="1"/>
  <c r="I337" i="1"/>
  <c r="J337" i="1"/>
  <c r="K337" i="1"/>
  <c r="M337" i="1"/>
  <c r="E338" i="1"/>
  <c r="F338" i="1"/>
  <c r="G338" i="1"/>
  <c r="H338" i="1"/>
  <c r="I338" i="1"/>
  <c r="J338" i="1"/>
  <c r="K338" i="1"/>
  <c r="M338" i="1"/>
  <c r="E339" i="1"/>
  <c r="F339" i="1"/>
  <c r="G339" i="1"/>
  <c r="H339" i="1"/>
  <c r="I339" i="1"/>
  <c r="J339" i="1"/>
  <c r="K339" i="1"/>
  <c r="M339" i="1"/>
  <c r="E340" i="1"/>
  <c r="F340" i="1"/>
  <c r="G340" i="1"/>
  <c r="H340" i="1"/>
  <c r="I340" i="1"/>
  <c r="J340" i="1"/>
  <c r="K340" i="1"/>
  <c r="M340" i="1"/>
  <c r="E341" i="1"/>
  <c r="F341" i="1"/>
  <c r="G341" i="1"/>
  <c r="H341" i="1"/>
  <c r="I341" i="1"/>
  <c r="J341" i="1"/>
  <c r="K341" i="1"/>
  <c r="M341" i="1"/>
  <c r="E342" i="1"/>
  <c r="F342" i="1"/>
  <c r="G342" i="1"/>
  <c r="H342" i="1"/>
  <c r="I342" i="1"/>
  <c r="J342" i="1"/>
  <c r="K342" i="1"/>
  <c r="M342" i="1"/>
  <c r="E343" i="1"/>
  <c r="F343" i="1"/>
  <c r="G343" i="1"/>
  <c r="H343" i="1"/>
  <c r="I343" i="1"/>
  <c r="J343" i="1"/>
  <c r="K343" i="1"/>
  <c r="M343" i="1"/>
  <c r="E344" i="1"/>
  <c r="F344" i="1"/>
  <c r="G344" i="1"/>
  <c r="H344" i="1"/>
  <c r="I344" i="1"/>
  <c r="J344" i="1"/>
  <c r="K344" i="1"/>
  <c r="M344" i="1"/>
  <c r="E345" i="1"/>
  <c r="F345" i="1"/>
  <c r="G345" i="1"/>
  <c r="H345" i="1"/>
  <c r="I345" i="1"/>
  <c r="J345" i="1"/>
  <c r="K345" i="1"/>
  <c r="M345" i="1"/>
  <c r="E346" i="1"/>
  <c r="F346" i="1"/>
  <c r="G346" i="1"/>
  <c r="H346" i="1"/>
  <c r="I346" i="1"/>
  <c r="J346" i="1"/>
  <c r="K346" i="1"/>
  <c r="M346" i="1"/>
  <c r="E347" i="1"/>
  <c r="F347" i="1"/>
  <c r="G347" i="1"/>
  <c r="H347" i="1"/>
  <c r="I347" i="1"/>
  <c r="J347" i="1"/>
  <c r="K347" i="1"/>
  <c r="M347" i="1"/>
  <c r="E348" i="1"/>
  <c r="F348" i="1"/>
  <c r="G348" i="1"/>
  <c r="H348" i="1"/>
  <c r="I348" i="1"/>
  <c r="J348" i="1"/>
  <c r="K348" i="1"/>
  <c r="M348" i="1"/>
  <c r="E349" i="1"/>
  <c r="F349" i="1"/>
  <c r="G349" i="1"/>
  <c r="H349" i="1"/>
  <c r="I349" i="1"/>
  <c r="J349" i="1"/>
  <c r="K349" i="1"/>
  <c r="M349" i="1"/>
  <c r="E350" i="1"/>
  <c r="F350" i="1"/>
  <c r="G350" i="1"/>
  <c r="H350" i="1"/>
  <c r="I350" i="1"/>
  <c r="J350" i="1"/>
  <c r="K350" i="1"/>
  <c r="M350" i="1"/>
  <c r="E351" i="1"/>
  <c r="F351" i="1"/>
  <c r="G351" i="1"/>
  <c r="H351" i="1"/>
  <c r="I351" i="1"/>
  <c r="J351" i="1"/>
  <c r="K351" i="1"/>
  <c r="M351" i="1"/>
  <c r="E352" i="1"/>
  <c r="F352" i="1"/>
  <c r="G352" i="1"/>
  <c r="H352" i="1"/>
  <c r="I352" i="1"/>
  <c r="J352" i="1"/>
  <c r="K352" i="1"/>
  <c r="M352" i="1"/>
  <c r="E353" i="1"/>
  <c r="F353" i="1"/>
  <c r="G353" i="1"/>
  <c r="H353" i="1"/>
  <c r="I353" i="1"/>
  <c r="J353" i="1"/>
  <c r="K353" i="1"/>
  <c r="M353" i="1"/>
  <c r="E354" i="1"/>
  <c r="F354" i="1"/>
  <c r="G354" i="1"/>
  <c r="H354" i="1"/>
  <c r="I354" i="1"/>
  <c r="J354" i="1"/>
  <c r="K354" i="1"/>
  <c r="M354" i="1"/>
  <c r="E355" i="1"/>
  <c r="F355" i="1"/>
  <c r="G355" i="1"/>
  <c r="H355" i="1"/>
  <c r="I355" i="1"/>
  <c r="J355" i="1"/>
  <c r="K355" i="1"/>
  <c r="M355" i="1"/>
  <c r="E356" i="1"/>
  <c r="F356" i="1"/>
  <c r="G356" i="1"/>
  <c r="H356" i="1"/>
  <c r="I356" i="1"/>
  <c r="J356" i="1"/>
  <c r="K356" i="1"/>
  <c r="M356" i="1"/>
  <c r="E357" i="1"/>
  <c r="F357" i="1"/>
  <c r="G357" i="1"/>
  <c r="H357" i="1"/>
  <c r="I357" i="1"/>
  <c r="J357" i="1"/>
  <c r="K357" i="1"/>
  <c r="M357" i="1"/>
  <c r="E358" i="1"/>
  <c r="F358" i="1"/>
  <c r="G358" i="1"/>
  <c r="H358" i="1"/>
  <c r="I358" i="1"/>
  <c r="J358" i="1"/>
  <c r="K358" i="1"/>
  <c r="M358" i="1"/>
  <c r="E359" i="1"/>
  <c r="F359" i="1"/>
  <c r="G359" i="1"/>
  <c r="H359" i="1"/>
  <c r="I359" i="1"/>
  <c r="J359" i="1"/>
  <c r="K359" i="1"/>
  <c r="M359" i="1"/>
  <c r="E360" i="1"/>
  <c r="F360" i="1"/>
  <c r="G360" i="1"/>
  <c r="H360" i="1"/>
  <c r="I360" i="1"/>
  <c r="J360" i="1"/>
  <c r="K360" i="1"/>
  <c r="M360" i="1"/>
  <c r="E361" i="1"/>
  <c r="F361" i="1"/>
  <c r="G361" i="1"/>
  <c r="H361" i="1"/>
  <c r="I361" i="1"/>
  <c r="J361" i="1"/>
  <c r="K361" i="1"/>
  <c r="M361" i="1"/>
  <c r="E362" i="1"/>
  <c r="F362" i="1"/>
  <c r="G362" i="1"/>
  <c r="H362" i="1"/>
  <c r="I362" i="1"/>
  <c r="J362" i="1"/>
  <c r="K362" i="1"/>
  <c r="M362" i="1"/>
  <c r="E363" i="1"/>
  <c r="F363" i="1"/>
  <c r="G363" i="1"/>
  <c r="H363" i="1"/>
  <c r="I363" i="1"/>
  <c r="J363" i="1"/>
  <c r="K363" i="1"/>
  <c r="M363" i="1"/>
  <c r="E364" i="1"/>
  <c r="F364" i="1"/>
  <c r="G364" i="1"/>
  <c r="H364" i="1"/>
  <c r="I364" i="1"/>
  <c r="J364" i="1"/>
  <c r="K364" i="1"/>
  <c r="M364" i="1"/>
  <c r="E365" i="1"/>
  <c r="F365" i="1"/>
  <c r="G365" i="1"/>
  <c r="H365" i="1"/>
  <c r="I365" i="1"/>
  <c r="J365" i="1"/>
  <c r="K365" i="1"/>
  <c r="M365" i="1"/>
  <c r="E366" i="1"/>
  <c r="F366" i="1"/>
  <c r="G366" i="1"/>
  <c r="H366" i="1"/>
  <c r="I366" i="1"/>
  <c r="J366" i="1"/>
  <c r="K366" i="1"/>
  <c r="M366" i="1"/>
  <c r="E367" i="1"/>
  <c r="F367" i="1"/>
  <c r="G367" i="1"/>
  <c r="H367" i="1"/>
  <c r="I367" i="1"/>
  <c r="J367" i="1"/>
  <c r="K367" i="1"/>
  <c r="M367" i="1"/>
  <c r="E368" i="1"/>
  <c r="F368" i="1"/>
  <c r="G368" i="1"/>
  <c r="H368" i="1"/>
  <c r="I368" i="1"/>
  <c r="J368" i="1"/>
  <c r="K368" i="1"/>
  <c r="M368" i="1"/>
  <c r="E369" i="1"/>
  <c r="F369" i="1"/>
  <c r="G369" i="1"/>
  <c r="H369" i="1"/>
  <c r="I369" i="1"/>
  <c r="J369" i="1"/>
  <c r="K369" i="1"/>
  <c r="M369" i="1"/>
  <c r="E370" i="1"/>
  <c r="F370" i="1"/>
  <c r="G370" i="1"/>
  <c r="H370" i="1"/>
  <c r="I370" i="1"/>
  <c r="J370" i="1"/>
  <c r="K370" i="1"/>
  <c r="M370" i="1"/>
  <c r="E371" i="1"/>
  <c r="F371" i="1"/>
  <c r="G371" i="1"/>
  <c r="H371" i="1"/>
  <c r="I371" i="1"/>
  <c r="J371" i="1"/>
  <c r="K371" i="1"/>
  <c r="M371" i="1"/>
  <c r="E372" i="1"/>
  <c r="F372" i="1"/>
  <c r="G372" i="1"/>
  <c r="H372" i="1"/>
  <c r="I372" i="1"/>
  <c r="J372" i="1"/>
  <c r="K372" i="1"/>
  <c r="M372" i="1"/>
  <c r="E373" i="1"/>
  <c r="F373" i="1"/>
  <c r="G373" i="1"/>
  <c r="H373" i="1"/>
  <c r="I373" i="1"/>
  <c r="J373" i="1"/>
  <c r="K373" i="1"/>
  <c r="M373" i="1"/>
  <c r="E374" i="1"/>
  <c r="F374" i="1"/>
  <c r="G374" i="1"/>
  <c r="H374" i="1"/>
  <c r="I374" i="1"/>
  <c r="J374" i="1"/>
  <c r="K374" i="1"/>
  <c r="M374" i="1"/>
  <c r="E375" i="1"/>
  <c r="F375" i="1"/>
  <c r="G375" i="1"/>
  <c r="H375" i="1"/>
  <c r="I375" i="1"/>
  <c r="J375" i="1"/>
  <c r="K375" i="1"/>
  <c r="M375" i="1"/>
  <c r="E376" i="1"/>
  <c r="F376" i="1"/>
  <c r="G376" i="1"/>
  <c r="H376" i="1"/>
  <c r="I376" i="1"/>
  <c r="J376" i="1"/>
  <c r="K376" i="1"/>
  <c r="M376" i="1"/>
  <c r="E377" i="1"/>
  <c r="F377" i="1"/>
  <c r="G377" i="1"/>
  <c r="H377" i="1"/>
  <c r="I377" i="1"/>
  <c r="J377" i="1"/>
  <c r="K377" i="1"/>
  <c r="M377" i="1"/>
  <c r="E378" i="1"/>
  <c r="F378" i="1"/>
  <c r="G378" i="1"/>
  <c r="H378" i="1"/>
  <c r="I378" i="1"/>
  <c r="J378" i="1"/>
  <c r="K378" i="1"/>
  <c r="M378" i="1"/>
  <c r="E379" i="1"/>
  <c r="F379" i="1"/>
  <c r="G379" i="1"/>
  <c r="H379" i="1"/>
  <c r="I379" i="1"/>
  <c r="J379" i="1"/>
  <c r="K379" i="1"/>
  <c r="M379" i="1"/>
  <c r="E380" i="1"/>
  <c r="F380" i="1"/>
  <c r="G380" i="1"/>
  <c r="H380" i="1"/>
  <c r="I380" i="1"/>
  <c r="J380" i="1"/>
  <c r="K380" i="1"/>
  <c r="M380" i="1"/>
  <c r="E381" i="1"/>
  <c r="F381" i="1"/>
  <c r="G381" i="1"/>
  <c r="H381" i="1"/>
  <c r="I381" i="1"/>
  <c r="J381" i="1"/>
  <c r="K381" i="1"/>
  <c r="M381" i="1"/>
  <c r="E382" i="1"/>
  <c r="F382" i="1"/>
  <c r="G382" i="1"/>
  <c r="H382" i="1"/>
  <c r="I382" i="1"/>
  <c r="J382" i="1"/>
  <c r="K382" i="1"/>
  <c r="M382" i="1"/>
  <c r="E383" i="1"/>
  <c r="F383" i="1"/>
  <c r="G383" i="1"/>
  <c r="H383" i="1"/>
  <c r="I383" i="1"/>
  <c r="J383" i="1"/>
  <c r="K383" i="1"/>
  <c r="M383" i="1"/>
  <c r="E384" i="1"/>
  <c r="F384" i="1"/>
  <c r="G384" i="1"/>
  <c r="H384" i="1"/>
  <c r="I384" i="1"/>
  <c r="J384" i="1"/>
  <c r="K384" i="1"/>
  <c r="M384" i="1"/>
  <c r="E385" i="1"/>
  <c r="F385" i="1"/>
  <c r="G385" i="1"/>
  <c r="H385" i="1"/>
  <c r="I385" i="1"/>
  <c r="J385" i="1"/>
  <c r="K385" i="1"/>
  <c r="M385" i="1"/>
  <c r="E386" i="1"/>
  <c r="F386" i="1"/>
  <c r="G386" i="1"/>
  <c r="H386" i="1"/>
  <c r="I386" i="1"/>
  <c r="J386" i="1"/>
  <c r="K386" i="1"/>
  <c r="M386" i="1"/>
  <c r="E387" i="1"/>
  <c r="F387" i="1"/>
  <c r="G387" i="1"/>
  <c r="H387" i="1"/>
  <c r="I387" i="1"/>
  <c r="J387" i="1"/>
  <c r="K387" i="1"/>
  <c r="M387" i="1"/>
  <c r="E388" i="1"/>
  <c r="F388" i="1"/>
  <c r="G388" i="1"/>
  <c r="H388" i="1"/>
  <c r="I388" i="1"/>
  <c r="J388" i="1"/>
  <c r="K388" i="1"/>
  <c r="M388" i="1"/>
  <c r="E389" i="1"/>
  <c r="F389" i="1"/>
  <c r="G389" i="1"/>
  <c r="H389" i="1"/>
  <c r="I389" i="1"/>
  <c r="J389" i="1"/>
  <c r="K389" i="1"/>
  <c r="M389" i="1"/>
  <c r="E390" i="1"/>
  <c r="F390" i="1"/>
  <c r="G390" i="1"/>
  <c r="H390" i="1"/>
  <c r="I390" i="1"/>
  <c r="J390" i="1"/>
  <c r="K390" i="1"/>
  <c r="M390" i="1"/>
  <c r="E391" i="1"/>
  <c r="F391" i="1"/>
  <c r="G391" i="1"/>
  <c r="H391" i="1"/>
  <c r="I391" i="1"/>
  <c r="J391" i="1"/>
  <c r="K391" i="1"/>
  <c r="M391" i="1"/>
  <c r="E392" i="1"/>
  <c r="F392" i="1"/>
  <c r="G392" i="1"/>
  <c r="H392" i="1"/>
  <c r="I392" i="1"/>
  <c r="J392" i="1"/>
  <c r="K392" i="1"/>
  <c r="M392" i="1"/>
  <c r="E393" i="1"/>
  <c r="F393" i="1"/>
  <c r="G393" i="1"/>
  <c r="H393" i="1"/>
  <c r="I393" i="1"/>
  <c r="J393" i="1"/>
  <c r="K393" i="1"/>
  <c r="M393" i="1"/>
  <c r="E394" i="1"/>
  <c r="F394" i="1"/>
  <c r="G394" i="1"/>
  <c r="H394" i="1"/>
  <c r="I394" i="1"/>
  <c r="J394" i="1"/>
  <c r="K394" i="1"/>
  <c r="M394" i="1"/>
  <c r="E395" i="1"/>
  <c r="F395" i="1"/>
  <c r="G395" i="1"/>
  <c r="H395" i="1"/>
  <c r="I395" i="1"/>
  <c r="J395" i="1"/>
  <c r="K395" i="1"/>
  <c r="M395" i="1"/>
  <c r="E396" i="1"/>
  <c r="F396" i="1"/>
  <c r="G396" i="1"/>
  <c r="H396" i="1"/>
  <c r="I396" i="1"/>
  <c r="J396" i="1"/>
  <c r="K396" i="1"/>
  <c r="M396" i="1"/>
  <c r="E397" i="1"/>
  <c r="F397" i="1"/>
  <c r="G397" i="1"/>
  <c r="H397" i="1"/>
  <c r="I397" i="1"/>
  <c r="J397" i="1"/>
  <c r="K397" i="1"/>
  <c r="M397" i="1"/>
  <c r="E398" i="1"/>
  <c r="F398" i="1"/>
  <c r="G398" i="1"/>
  <c r="H398" i="1"/>
  <c r="I398" i="1"/>
  <c r="J398" i="1"/>
  <c r="K398" i="1"/>
  <c r="M398" i="1"/>
  <c r="E399" i="1"/>
  <c r="F399" i="1"/>
  <c r="G399" i="1"/>
  <c r="H399" i="1"/>
  <c r="I399" i="1"/>
  <c r="J399" i="1"/>
  <c r="K399" i="1"/>
  <c r="M399" i="1"/>
  <c r="E400" i="1"/>
  <c r="F400" i="1"/>
  <c r="G400" i="1"/>
  <c r="H400" i="1"/>
  <c r="I400" i="1"/>
  <c r="J400" i="1"/>
  <c r="K400" i="1"/>
  <c r="M400" i="1"/>
  <c r="E401" i="1"/>
  <c r="F401" i="1"/>
  <c r="G401" i="1"/>
  <c r="H401" i="1"/>
  <c r="I401" i="1"/>
  <c r="J401" i="1"/>
  <c r="K401" i="1"/>
  <c r="M401" i="1"/>
  <c r="E402" i="1"/>
  <c r="F402" i="1"/>
  <c r="G402" i="1"/>
  <c r="H402" i="1"/>
  <c r="I402" i="1"/>
  <c r="J402" i="1"/>
  <c r="K402" i="1"/>
  <c r="M402" i="1"/>
  <c r="E403" i="1"/>
  <c r="F403" i="1"/>
  <c r="G403" i="1"/>
  <c r="H403" i="1"/>
  <c r="I403" i="1"/>
  <c r="J403" i="1"/>
  <c r="K403" i="1"/>
  <c r="M403" i="1"/>
  <c r="E404" i="1"/>
  <c r="F404" i="1"/>
  <c r="G404" i="1"/>
  <c r="H404" i="1"/>
  <c r="I404" i="1"/>
  <c r="J404" i="1"/>
  <c r="K404" i="1"/>
  <c r="M404" i="1"/>
  <c r="E405" i="1"/>
  <c r="F405" i="1"/>
  <c r="G405" i="1"/>
  <c r="H405" i="1"/>
  <c r="I405" i="1"/>
  <c r="J405" i="1"/>
  <c r="K405" i="1"/>
  <c r="M405" i="1"/>
  <c r="E406" i="1"/>
  <c r="F406" i="1"/>
  <c r="G406" i="1"/>
  <c r="H406" i="1"/>
  <c r="I406" i="1"/>
  <c r="J406" i="1"/>
  <c r="K406" i="1"/>
  <c r="M406" i="1"/>
  <c r="E407" i="1"/>
  <c r="F407" i="1"/>
  <c r="G407" i="1"/>
  <c r="H407" i="1"/>
  <c r="I407" i="1"/>
  <c r="J407" i="1"/>
  <c r="K407" i="1"/>
  <c r="M407" i="1"/>
  <c r="E408" i="1"/>
  <c r="F408" i="1"/>
  <c r="G408" i="1"/>
  <c r="H408" i="1"/>
  <c r="I408" i="1"/>
  <c r="J408" i="1"/>
  <c r="K408" i="1"/>
  <c r="M408" i="1"/>
  <c r="E409" i="1"/>
  <c r="F409" i="1"/>
  <c r="G409" i="1"/>
  <c r="H409" i="1"/>
  <c r="I409" i="1"/>
  <c r="J409" i="1"/>
  <c r="K409" i="1"/>
  <c r="M409" i="1"/>
  <c r="E410" i="1"/>
  <c r="F410" i="1"/>
  <c r="G410" i="1"/>
  <c r="H410" i="1"/>
  <c r="I410" i="1"/>
  <c r="J410" i="1"/>
  <c r="K410" i="1"/>
  <c r="M410" i="1"/>
  <c r="E411" i="1"/>
  <c r="F411" i="1"/>
  <c r="G411" i="1"/>
  <c r="H411" i="1"/>
  <c r="I411" i="1"/>
  <c r="J411" i="1"/>
  <c r="K411" i="1"/>
  <c r="M411" i="1"/>
  <c r="E412" i="1"/>
  <c r="F412" i="1"/>
  <c r="G412" i="1"/>
  <c r="H412" i="1"/>
  <c r="I412" i="1"/>
  <c r="J412" i="1"/>
  <c r="K412" i="1"/>
  <c r="M412" i="1"/>
  <c r="E413" i="1"/>
  <c r="F413" i="1"/>
  <c r="G413" i="1"/>
  <c r="H413" i="1"/>
  <c r="I413" i="1"/>
  <c r="J413" i="1"/>
  <c r="K413" i="1"/>
  <c r="M413" i="1"/>
  <c r="E414" i="1"/>
  <c r="F414" i="1"/>
  <c r="G414" i="1"/>
  <c r="H414" i="1"/>
  <c r="I414" i="1"/>
  <c r="J414" i="1"/>
  <c r="K414" i="1"/>
  <c r="M414" i="1"/>
  <c r="E415" i="1"/>
  <c r="F415" i="1"/>
  <c r="G415" i="1"/>
  <c r="H415" i="1"/>
  <c r="I415" i="1"/>
  <c r="J415" i="1"/>
  <c r="K415" i="1"/>
  <c r="M415" i="1"/>
  <c r="E416" i="1"/>
  <c r="F416" i="1"/>
  <c r="G416" i="1"/>
  <c r="H416" i="1"/>
  <c r="I416" i="1"/>
  <c r="J416" i="1"/>
  <c r="K416" i="1"/>
  <c r="M416" i="1"/>
  <c r="E417" i="1"/>
  <c r="F417" i="1"/>
  <c r="G417" i="1"/>
  <c r="H417" i="1"/>
  <c r="I417" i="1"/>
  <c r="J417" i="1"/>
  <c r="K417" i="1"/>
  <c r="M417" i="1"/>
  <c r="E418" i="1"/>
  <c r="F418" i="1"/>
  <c r="G418" i="1"/>
  <c r="H418" i="1"/>
  <c r="I418" i="1"/>
  <c r="J418" i="1"/>
  <c r="K418" i="1"/>
  <c r="M418" i="1"/>
  <c r="E419" i="1"/>
  <c r="F419" i="1"/>
  <c r="G419" i="1"/>
  <c r="H419" i="1"/>
  <c r="I419" i="1"/>
  <c r="J419" i="1"/>
  <c r="K419" i="1"/>
  <c r="M419" i="1"/>
  <c r="E420" i="1"/>
  <c r="F420" i="1"/>
  <c r="G420" i="1"/>
  <c r="H420" i="1"/>
  <c r="I420" i="1"/>
  <c r="J420" i="1"/>
  <c r="K420" i="1"/>
  <c r="M420" i="1"/>
  <c r="E421" i="1"/>
  <c r="F421" i="1"/>
  <c r="G421" i="1"/>
  <c r="H421" i="1"/>
  <c r="I421" i="1"/>
  <c r="J421" i="1"/>
  <c r="K421" i="1"/>
  <c r="M421" i="1"/>
  <c r="E422" i="1"/>
  <c r="F422" i="1"/>
  <c r="G422" i="1"/>
  <c r="H422" i="1"/>
  <c r="I422" i="1"/>
  <c r="J422" i="1"/>
  <c r="K422" i="1"/>
  <c r="M422" i="1"/>
  <c r="E423" i="1"/>
  <c r="F423" i="1"/>
  <c r="G423" i="1"/>
  <c r="H423" i="1"/>
  <c r="I423" i="1"/>
  <c r="J423" i="1"/>
  <c r="K423" i="1"/>
  <c r="M423" i="1"/>
  <c r="E424" i="1"/>
  <c r="F424" i="1"/>
  <c r="G424" i="1"/>
  <c r="H424" i="1"/>
  <c r="I424" i="1"/>
  <c r="J424" i="1"/>
  <c r="K424" i="1"/>
  <c r="M424" i="1"/>
  <c r="E425" i="1"/>
  <c r="F425" i="1"/>
  <c r="G425" i="1"/>
  <c r="H425" i="1"/>
  <c r="I425" i="1"/>
  <c r="J425" i="1"/>
  <c r="K425" i="1"/>
  <c r="M425" i="1"/>
  <c r="E426" i="1"/>
  <c r="F426" i="1"/>
  <c r="G426" i="1"/>
  <c r="H426" i="1"/>
  <c r="I426" i="1"/>
  <c r="J426" i="1"/>
  <c r="K426" i="1"/>
  <c r="M426" i="1"/>
  <c r="E427" i="1"/>
  <c r="F427" i="1"/>
  <c r="G427" i="1"/>
  <c r="H427" i="1"/>
  <c r="I427" i="1"/>
  <c r="J427" i="1"/>
  <c r="K427" i="1"/>
  <c r="M427" i="1"/>
  <c r="E428" i="1"/>
  <c r="F428" i="1"/>
  <c r="G428" i="1"/>
  <c r="H428" i="1"/>
  <c r="I428" i="1"/>
  <c r="J428" i="1"/>
  <c r="K428" i="1"/>
  <c r="M428" i="1"/>
  <c r="E429" i="1"/>
  <c r="F429" i="1"/>
  <c r="G429" i="1"/>
  <c r="H429" i="1"/>
  <c r="I429" i="1"/>
  <c r="J429" i="1"/>
  <c r="K429" i="1"/>
  <c r="M429" i="1"/>
  <c r="E430" i="1"/>
  <c r="F430" i="1"/>
  <c r="G430" i="1"/>
  <c r="H430" i="1"/>
  <c r="I430" i="1"/>
  <c r="J430" i="1"/>
  <c r="K430" i="1"/>
  <c r="M430" i="1"/>
  <c r="E431" i="1"/>
  <c r="F431" i="1"/>
  <c r="G431" i="1"/>
  <c r="H431" i="1"/>
  <c r="I431" i="1"/>
  <c r="J431" i="1"/>
  <c r="K431" i="1"/>
  <c r="M431" i="1"/>
  <c r="E432" i="1"/>
  <c r="F432" i="1"/>
  <c r="G432" i="1"/>
  <c r="H432" i="1"/>
  <c r="I432" i="1"/>
  <c r="J432" i="1"/>
  <c r="K432" i="1"/>
  <c r="M432" i="1"/>
  <c r="E433" i="1"/>
  <c r="F433" i="1"/>
  <c r="G433" i="1"/>
  <c r="H433" i="1"/>
  <c r="I433" i="1"/>
  <c r="J433" i="1"/>
  <c r="K433" i="1"/>
  <c r="M433" i="1"/>
  <c r="E434" i="1"/>
  <c r="F434" i="1"/>
  <c r="G434" i="1"/>
  <c r="H434" i="1"/>
  <c r="I434" i="1"/>
  <c r="J434" i="1"/>
  <c r="K434" i="1"/>
  <c r="M434" i="1"/>
  <c r="E435" i="1"/>
  <c r="F435" i="1"/>
  <c r="G435" i="1"/>
  <c r="H435" i="1"/>
  <c r="I435" i="1"/>
  <c r="J435" i="1"/>
  <c r="K435" i="1"/>
  <c r="M435" i="1"/>
  <c r="E436" i="1"/>
  <c r="F436" i="1"/>
  <c r="G436" i="1"/>
  <c r="H436" i="1"/>
  <c r="I436" i="1"/>
  <c r="J436" i="1"/>
  <c r="K436" i="1"/>
  <c r="M436" i="1"/>
  <c r="E437" i="1"/>
  <c r="F437" i="1"/>
  <c r="G437" i="1"/>
  <c r="H437" i="1"/>
  <c r="I437" i="1"/>
  <c r="J437" i="1"/>
  <c r="K437" i="1"/>
  <c r="M437" i="1"/>
  <c r="E438" i="1"/>
  <c r="F438" i="1"/>
  <c r="G438" i="1"/>
  <c r="H438" i="1"/>
  <c r="I438" i="1"/>
  <c r="J438" i="1"/>
  <c r="K438" i="1"/>
  <c r="M438" i="1"/>
  <c r="E439" i="1"/>
  <c r="F439" i="1"/>
  <c r="G439" i="1"/>
  <c r="H439" i="1"/>
  <c r="I439" i="1"/>
  <c r="J439" i="1"/>
  <c r="K439" i="1"/>
  <c r="M439" i="1"/>
  <c r="E440" i="1"/>
  <c r="F440" i="1"/>
  <c r="G440" i="1"/>
  <c r="H440" i="1"/>
  <c r="I440" i="1"/>
  <c r="J440" i="1"/>
  <c r="K440" i="1"/>
  <c r="M440" i="1"/>
  <c r="E441" i="1"/>
  <c r="F441" i="1"/>
  <c r="G441" i="1"/>
  <c r="H441" i="1"/>
  <c r="I441" i="1"/>
  <c r="J441" i="1"/>
  <c r="K441" i="1"/>
  <c r="M441" i="1"/>
  <c r="E442" i="1"/>
  <c r="F442" i="1"/>
  <c r="G442" i="1"/>
  <c r="H442" i="1"/>
  <c r="I442" i="1"/>
  <c r="J442" i="1"/>
  <c r="K442" i="1"/>
  <c r="M442" i="1"/>
  <c r="E443" i="1"/>
  <c r="F443" i="1"/>
  <c r="G443" i="1"/>
  <c r="H443" i="1"/>
  <c r="I443" i="1"/>
  <c r="J443" i="1"/>
  <c r="K443" i="1"/>
  <c r="M443" i="1"/>
  <c r="E444" i="1"/>
  <c r="F444" i="1"/>
  <c r="G444" i="1"/>
  <c r="H444" i="1"/>
  <c r="I444" i="1"/>
  <c r="J444" i="1"/>
  <c r="K444" i="1"/>
  <c r="M444" i="1"/>
  <c r="E445" i="1"/>
  <c r="F445" i="1"/>
  <c r="G445" i="1"/>
  <c r="H445" i="1"/>
  <c r="I445" i="1"/>
  <c r="J445" i="1"/>
  <c r="K445" i="1"/>
  <c r="M445" i="1"/>
  <c r="E446" i="1"/>
  <c r="F446" i="1"/>
  <c r="G446" i="1"/>
  <c r="H446" i="1"/>
  <c r="I446" i="1"/>
  <c r="J446" i="1"/>
  <c r="K446" i="1"/>
  <c r="M446" i="1"/>
  <c r="E447" i="1"/>
  <c r="F447" i="1"/>
  <c r="G447" i="1"/>
  <c r="H447" i="1"/>
  <c r="I447" i="1"/>
  <c r="J447" i="1"/>
  <c r="K447" i="1"/>
  <c r="M447" i="1"/>
  <c r="E448" i="1"/>
  <c r="F448" i="1"/>
  <c r="G448" i="1"/>
  <c r="H448" i="1"/>
  <c r="I448" i="1"/>
  <c r="J448" i="1"/>
  <c r="K448" i="1"/>
  <c r="M448" i="1"/>
  <c r="E449" i="1"/>
  <c r="F449" i="1"/>
  <c r="G449" i="1"/>
  <c r="H449" i="1"/>
  <c r="I449" i="1"/>
  <c r="J449" i="1"/>
  <c r="K449" i="1"/>
  <c r="M449" i="1"/>
  <c r="E450" i="1"/>
  <c r="F450" i="1"/>
  <c r="G450" i="1"/>
  <c r="H450" i="1"/>
  <c r="I450" i="1"/>
  <c r="J450" i="1"/>
  <c r="K450" i="1"/>
  <c r="M450" i="1"/>
  <c r="E451" i="1"/>
  <c r="F451" i="1"/>
  <c r="G451" i="1"/>
  <c r="H451" i="1"/>
  <c r="I451" i="1"/>
  <c r="J451" i="1"/>
  <c r="K451" i="1"/>
  <c r="M451" i="1"/>
  <c r="E452" i="1"/>
  <c r="F452" i="1"/>
  <c r="G452" i="1"/>
  <c r="H452" i="1"/>
  <c r="I452" i="1"/>
  <c r="J452" i="1"/>
  <c r="K452" i="1"/>
  <c r="M452" i="1"/>
  <c r="E453" i="1"/>
  <c r="F453" i="1"/>
  <c r="G453" i="1"/>
  <c r="H453" i="1"/>
  <c r="I453" i="1"/>
  <c r="J453" i="1"/>
  <c r="K453" i="1"/>
  <c r="M453" i="1"/>
  <c r="E454" i="1"/>
  <c r="F454" i="1"/>
  <c r="G454" i="1"/>
  <c r="H454" i="1"/>
  <c r="I454" i="1"/>
  <c r="J454" i="1"/>
  <c r="K454" i="1"/>
  <c r="M454" i="1"/>
  <c r="E455" i="1"/>
  <c r="F455" i="1"/>
  <c r="G455" i="1"/>
  <c r="H455" i="1"/>
  <c r="I455" i="1"/>
  <c r="J455" i="1"/>
  <c r="K455" i="1"/>
  <c r="M455" i="1"/>
  <c r="E456" i="1"/>
  <c r="F456" i="1"/>
  <c r="G456" i="1"/>
  <c r="H456" i="1"/>
  <c r="I456" i="1"/>
  <c r="J456" i="1"/>
  <c r="K456" i="1"/>
  <c r="M456" i="1"/>
  <c r="E457" i="1"/>
  <c r="F457" i="1"/>
  <c r="G457" i="1"/>
  <c r="H457" i="1"/>
  <c r="I457" i="1"/>
  <c r="J457" i="1"/>
  <c r="K457" i="1"/>
  <c r="M457" i="1"/>
  <c r="E458" i="1"/>
  <c r="F458" i="1"/>
  <c r="G458" i="1"/>
  <c r="H458" i="1"/>
  <c r="I458" i="1"/>
  <c r="J458" i="1"/>
  <c r="K458" i="1"/>
  <c r="M458" i="1"/>
  <c r="E459" i="1"/>
  <c r="F459" i="1"/>
  <c r="G459" i="1"/>
  <c r="H459" i="1"/>
  <c r="I459" i="1"/>
  <c r="J459" i="1"/>
  <c r="K459" i="1"/>
  <c r="M459" i="1"/>
  <c r="E460" i="1"/>
  <c r="F460" i="1"/>
  <c r="G460" i="1"/>
  <c r="H460" i="1"/>
  <c r="I460" i="1"/>
  <c r="J460" i="1"/>
  <c r="K460" i="1"/>
  <c r="M460" i="1"/>
  <c r="E461" i="1"/>
  <c r="F461" i="1"/>
  <c r="G461" i="1"/>
  <c r="H461" i="1"/>
  <c r="I461" i="1"/>
  <c r="J461" i="1"/>
  <c r="K461" i="1"/>
  <c r="M461" i="1"/>
  <c r="E462" i="1"/>
  <c r="F462" i="1"/>
  <c r="G462" i="1"/>
  <c r="H462" i="1"/>
  <c r="I462" i="1"/>
  <c r="J462" i="1"/>
  <c r="K462" i="1"/>
  <c r="M462" i="1"/>
  <c r="E463" i="1"/>
  <c r="F463" i="1"/>
  <c r="G463" i="1"/>
  <c r="H463" i="1"/>
  <c r="I463" i="1"/>
  <c r="J463" i="1"/>
  <c r="K463" i="1"/>
  <c r="M463" i="1"/>
  <c r="E464" i="1"/>
  <c r="F464" i="1"/>
  <c r="G464" i="1"/>
  <c r="H464" i="1"/>
  <c r="I464" i="1"/>
  <c r="J464" i="1"/>
  <c r="K464" i="1"/>
  <c r="M464" i="1"/>
  <c r="E465" i="1"/>
  <c r="F465" i="1"/>
  <c r="G465" i="1"/>
  <c r="H465" i="1"/>
  <c r="I465" i="1"/>
  <c r="J465" i="1"/>
  <c r="K465" i="1"/>
  <c r="M465" i="1"/>
  <c r="E466" i="1"/>
  <c r="F466" i="1"/>
  <c r="G466" i="1"/>
  <c r="H466" i="1"/>
  <c r="I466" i="1"/>
  <c r="J466" i="1"/>
  <c r="K466" i="1"/>
  <c r="M466" i="1"/>
  <c r="E467" i="1"/>
  <c r="F467" i="1"/>
  <c r="G467" i="1"/>
  <c r="H467" i="1"/>
  <c r="I467" i="1"/>
  <c r="J467" i="1"/>
  <c r="K467" i="1"/>
  <c r="M467" i="1"/>
  <c r="E468" i="1"/>
  <c r="F468" i="1"/>
  <c r="G468" i="1"/>
  <c r="H468" i="1"/>
  <c r="I468" i="1"/>
  <c r="J468" i="1"/>
  <c r="K468" i="1"/>
  <c r="M468" i="1"/>
  <c r="E469" i="1"/>
  <c r="F469" i="1"/>
  <c r="G469" i="1"/>
  <c r="H469" i="1"/>
  <c r="I469" i="1"/>
  <c r="J469" i="1"/>
  <c r="K469" i="1"/>
  <c r="M469" i="1"/>
  <c r="E470" i="1"/>
  <c r="F470" i="1"/>
  <c r="G470" i="1"/>
  <c r="H470" i="1"/>
  <c r="I470" i="1"/>
  <c r="J470" i="1"/>
  <c r="K470" i="1"/>
  <c r="M470" i="1"/>
  <c r="E471" i="1"/>
  <c r="F471" i="1"/>
  <c r="G471" i="1"/>
  <c r="H471" i="1"/>
  <c r="I471" i="1"/>
  <c r="J471" i="1"/>
  <c r="K471" i="1"/>
  <c r="M471" i="1"/>
  <c r="E472" i="1"/>
  <c r="F472" i="1"/>
  <c r="G472" i="1"/>
  <c r="H472" i="1"/>
  <c r="I472" i="1"/>
  <c r="J472" i="1"/>
  <c r="K472" i="1"/>
  <c r="M472" i="1"/>
  <c r="E473" i="1"/>
  <c r="F473" i="1"/>
  <c r="G473" i="1"/>
  <c r="H473" i="1"/>
  <c r="I473" i="1"/>
  <c r="J473" i="1"/>
  <c r="K473" i="1"/>
  <c r="M473" i="1"/>
  <c r="E474" i="1"/>
  <c r="F474" i="1"/>
  <c r="G474" i="1"/>
  <c r="H474" i="1"/>
  <c r="I474" i="1"/>
  <c r="J474" i="1"/>
  <c r="K474" i="1"/>
  <c r="M474" i="1"/>
  <c r="E475" i="1"/>
  <c r="F475" i="1"/>
  <c r="G475" i="1"/>
  <c r="H475" i="1"/>
  <c r="I475" i="1"/>
  <c r="J475" i="1"/>
  <c r="K475" i="1"/>
  <c r="M475" i="1"/>
  <c r="E476" i="1"/>
  <c r="F476" i="1"/>
  <c r="G476" i="1"/>
  <c r="H476" i="1"/>
  <c r="I476" i="1"/>
  <c r="J476" i="1"/>
  <c r="K476" i="1"/>
  <c r="M476" i="1"/>
  <c r="E477" i="1"/>
  <c r="F477" i="1"/>
  <c r="G477" i="1"/>
  <c r="H477" i="1"/>
  <c r="I477" i="1"/>
  <c r="J477" i="1"/>
  <c r="K477" i="1"/>
  <c r="M477" i="1"/>
  <c r="E478" i="1"/>
  <c r="F478" i="1"/>
  <c r="G478" i="1"/>
  <c r="H478" i="1"/>
  <c r="I478" i="1"/>
  <c r="J478" i="1"/>
  <c r="K478" i="1"/>
  <c r="M478" i="1"/>
  <c r="E479" i="1"/>
  <c r="F479" i="1"/>
  <c r="G479" i="1"/>
  <c r="H479" i="1"/>
  <c r="I479" i="1"/>
  <c r="J479" i="1"/>
  <c r="K479" i="1"/>
  <c r="M479" i="1"/>
  <c r="E480" i="1"/>
  <c r="F480" i="1"/>
  <c r="G480" i="1"/>
  <c r="H480" i="1"/>
  <c r="I480" i="1"/>
  <c r="J480" i="1"/>
  <c r="K480" i="1"/>
  <c r="M480" i="1"/>
  <c r="E481" i="1"/>
  <c r="F481" i="1"/>
  <c r="G481" i="1"/>
  <c r="H481" i="1"/>
  <c r="I481" i="1"/>
  <c r="J481" i="1"/>
  <c r="K481" i="1"/>
  <c r="M481" i="1"/>
  <c r="E482" i="1"/>
  <c r="F482" i="1"/>
  <c r="G482" i="1"/>
  <c r="H482" i="1"/>
  <c r="I482" i="1"/>
  <c r="J482" i="1"/>
  <c r="K482" i="1"/>
  <c r="M482" i="1"/>
  <c r="E483" i="1"/>
  <c r="F483" i="1"/>
  <c r="G483" i="1"/>
  <c r="H483" i="1"/>
  <c r="I483" i="1"/>
  <c r="J483" i="1"/>
  <c r="K483" i="1"/>
  <c r="M483" i="1"/>
  <c r="E484" i="1"/>
  <c r="F484" i="1"/>
  <c r="G484" i="1"/>
  <c r="H484" i="1"/>
  <c r="I484" i="1"/>
  <c r="J484" i="1"/>
  <c r="K484" i="1"/>
  <c r="M484" i="1"/>
  <c r="E485" i="1"/>
  <c r="F485" i="1"/>
  <c r="G485" i="1"/>
  <c r="H485" i="1"/>
  <c r="I485" i="1"/>
  <c r="J485" i="1"/>
  <c r="K485" i="1"/>
  <c r="M485" i="1"/>
  <c r="E486" i="1"/>
  <c r="F486" i="1"/>
  <c r="G486" i="1"/>
  <c r="H486" i="1"/>
  <c r="I486" i="1"/>
  <c r="J486" i="1"/>
  <c r="K486" i="1"/>
  <c r="M486" i="1"/>
  <c r="E487" i="1"/>
  <c r="F487" i="1"/>
  <c r="G487" i="1"/>
  <c r="H487" i="1"/>
  <c r="I487" i="1"/>
  <c r="J487" i="1"/>
  <c r="K487" i="1"/>
  <c r="M487" i="1"/>
  <c r="E488" i="1"/>
  <c r="F488" i="1"/>
  <c r="G488" i="1"/>
  <c r="H488" i="1"/>
  <c r="I488" i="1"/>
  <c r="J488" i="1"/>
  <c r="K488" i="1"/>
  <c r="M488" i="1"/>
  <c r="E489" i="1"/>
  <c r="F489" i="1"/>
  <c r="G489" i="1"/>
  <c r="H489" i="1"/>
  <c r="I489" i="1"/>
  <c r="J489" i="1"/>
  <c r="K489" i="1"/>
  <c r="M489" i="1"/>
  <c r="E490" i="1"/>
  <c r="F490" i="1"/>
  <c r="G490" i="1"/>
  <c r="H490" i="1"/>
  <c r="I490" i="1"/>
  <c r="J490" i="1"/>
  <c r="K490" i="1"/>
  <c r="M490" i="1"/>
  <c r="E491" i="1"/>
  <c r="F491" i="1"/>
  <c r="G491" i="1"/>
  <c r="H491" i="1"/>
  <c r="I491" i="1"/>
  <c r="J491" i="1"/>
  <c r="K491" i="1"/>
  <c r="M491" i="1"/>
  <c r="E492" i="1"/>
  <c r="F492" i="1"/>
  <c r="G492" i="1"/>
  <c r="H492" i="1"/>
  <c r="I492" i="1"/>
  <c r="J492" i="1"/>
  <c r="K492" i="1"/>
  <c r="M492" i="1"/>
  <c r="E493" i="1"/>
  <c r="F493" i="1"/>
  <c r="G493" i="1"/>
  <c r="H493" i="1"/>
  <c r="I493" i="1"/>
  <c r="J493" i="1"/>
  <c r="K493" i="1"/>
  <c r="M493" i="1"/>
  <c r="E494" i="1"/>
  <c r="F494" i="1"/>
  <c r="G494" i="1"/>
  <c r="H494" i="1"/>
  <c r="I494" i="1"/>
  <c r="J494" i="1"/>
  <c r="K494" i="1"/>
  <c r="M494" i="1"/>
  <c r="E495" i="1"/>
  <c r="F495" i="1"/>
  <c r="G495" i="1"/>
  <c r="H495" i="1"/>
  <c r="I495" i="1"/>
  <c r="J495" i="1"/>
  <c r="K495" i="1"/>
  <c r="M495" i="1"/>
  <c r="E496" i="1"/>
  <c r="F496" i="1"/>
  <c r="G496" i="1"/>
  <c r="H496" i="1"/>
  <c r="I496" i="1"/>
  <c r="J496" i="1"/>
  <c r="K496" i="1"/>
  <c r="M496" i="1"/>
  <c r="E497" i="1"/>
  <c r="F497" i="1"/>
  <c r="G497" i="1"/>
  <c r="H497" i="1"/>
  <c r="I497" i="1"/>
  <c r="J497" i="1"/>
  <c r="K497" i="1"/>
  <c r="M497" i="1"/>
  <c r="E498" i="1"/>
  <c r="F498" i="1"/>
  <c r="G498" i="1"/>
  <c r="H498" i="1"/>
  <c r="I498" i="1"/>
  <c r="J498" i="1"/>
  <c r="K498" i="1"/>
  <c r="M498" i="1"/>
  <c r="E499" i="1"/>
  <c r="F499" i="1"/>
  <c r="G499" i="1"/>
  <c r="H499" i="1"/>
  <c r="I499" i="1"/>
  <c r="J499" i="1"/>
  <c r="K499" i="1"/>
  <c r="M499" i="1"/>
  <c r="E500" i="1"/>
  <c r="F500" i="1"/>
  <c r="G500" i="1"/>
  <c r="H500" i="1"/>
  <c r="I500" i="1"/>
  <c r="J500" i="1"/>
  <c r="K500" i="1"/>
  <c r="M500" i="1"/>
  <c r="E501" i="1"/>
  <c r="F501" i="1"/>
  <c r="G501" i="1"/>
  <c r="H501" i="1"/>
  <c r="I501" i="1"/>
  <c r="J501" i="1"/>
  <c r="K501" i="1"/>
  <c r="M501" i="1"/>
  <c r="E502" i="1"/>
  <c r="F502" i="1"/>
  <c r="G502" i="1"/>
  <c r="H502" i="1"/>
  <c r="I502" i="1"/>
  <c r="J502" i="1"/>
  <c r="K502" i="1"/>
  <c r="M502" i="1"/>
  <c r="E503" i="1"/>
  <c r="F503" i="1"/>
  <c r="G503" i="1"/>
  <c r="H503" i="1"/>
  <c r="I503" i="1"/>
  <c r="J503" i="1"/>
  <c r="K503" i="1"/>
  <c r="M503" i="1"/>
  <c r="E504" i="1"/>
  <c r="F504" i="1"/>
  <c r="G504" i="1"/>
  <c r="H504" i="1"/>
  <c r="I504" i="1"/>
  <c r="J504" i="1"/>
  <c r="K504" i="1"/>
  <c r="M504" i="1"/>
  <c r="E505" i="1"/>
  <c r="F505" i="1"/>
  <c r="G505" i="1"/>
  <c r="H505" i="1"/>
  <c r="I505" i="1"/>
  <c r="J505" i="1"/>
  <c r="K505" i="1"/>
  <c r="M505" i="1"/>
  <c r="E506" i="1"/>
  <c r="F506" i="1"/>
  <c r="G506" i="1"/>
  <c r="H506" i="1"/>
  <c r="I506" i="1"/>
  <c r="J506" i="1"/>
  <c r="K506" i="1"/>
  <c r="M506" i="1"/>
  <c r="E507" i="1"/>
  <c r="F507" i="1"/>
  <c r="G507" i="1"/>
  <c r="H507" i="1"/>
  <c r="I507" i="1"/>
  <c r="J507" i="1"/>
  <c r="K507" i="1"/>
  <c r="M507" i="1"/>
  <c r="E508" i="1"/>
  <c r="F508" i="1"/>
  <c r="G508" i="1"/>
  <c r="H508" i="1"/>
  <c r="I508" i="1"/>
  <c r="J508" i="1"/>
  <c r="K508" i="1"/>
  <c r="M508" i="1"/>
  <c r="E509" i="1"/>
  <c r="F509" i="1"/>
  <c r="G509" i="1"/>
  <c r="H509" i="1"/>
  <c r="I509" i="1"/>
  <c r="J509" i="1"/>
  <c r="K509" i="1"/>
  <c r="M509" i="1"/>
  <c r="E510" i="1"/>
  <c r="F510" i="1"/>
  <c r="G510" i="1"/>
  <c r="H510" i="1"/>
  <c r="I510" i="1"/>
  <c r="J510" i="1"/>
  <c r="K510" i="1"/>
  <c r="M510" i="1"/>
  <c r="E511" i="1"/>
  <c r="F511" i="1"/>
  <c r="G511" i="1"/>
  <c r="H511" i="1"/>
  <c r="I511" i="1"/>
  <c r="J511" i="1"/>
  <c r="K511" i="1"/>
  <c r="M511" i="1"/>
  <c r="E512" i="1"/>
  <c r="F512" i="1"/>
  <c r="G512" i="1"/>
  <c r="H512" i="1"/>
  <c r="I512" i="1"/>
  <c r="J512" i="1"/>
  <c r="K512" i="1"/>
  <c r="M512" i="1"/>
  <c r="E513" i="1"/>
  <c r="F513" i="1"/>
  <c r="G513" i="1"/>
  <c r="H513" i="1"/>
  <c r="I513" i="1"/>
  <c r="J513" i="1"/>
  <c r="K513" i="1"/>
  <c r="M513" i="1"/>
  <c r="E514" i="1"/>
  <c r="F514" i="1"/>
  <c r="G514" i="1"/>
  <c r="H514" i="1"/>
  <c r="I514" i="1"/>
  <c r="J514" i="1"/>
  <c r="K514" i="1"/>
  <c r="M514" i="1"/>
  <c r="E515" i="1"/>
  <c r="F515" i="1"/>
  <c r="G515" i="1"/>
  <c r="H515" i="1"/>
  <c r="I515" i="1"/>
  <c r="J515" i="1"/>
  <c r="K515" i="1"/>
  <c r="M515" i="1"/>
  <c r="E516" i="1"/>
  <c r="F516" i="1"/>
  <c r="G516" i="1"/>
  <c r="H516" i="1"/>
  <c r="I516" i="1"/>
  <c r="J516" i="1"/>
  <c r="K516" i="1"/>
  <c r="M516" i="1"/>
  <c r="E517" i="1"/>
  <c r="F517" i="1"/>
  <c r="G517" i="1"/>
  <c r="H517" i="1"/>
  <c r="I517" i="1"/>
  <c r="J517" i="1"/>
  <c r="K517" i="1"/>
  <c r="M517" i="1"/>
  <c r="E518" i="1"/>
  <c r="F518" i="1"/>
  <c r="G518" i="1"/>
  <c r="H518" i="1"/>
  <c r="I518" i="1"/>
  <c r="J518" i="1"/>
  <c r="K518" i="1"/>
  <c r="M518" i="1"/>
  <c r="E519" i="1"/>
  <c r="F519" i="1"/>
  <c r="G519" i="1"/>
  <c r="H519" i="1"/>
  <c r="I519" i="1"/>
  <c r="J519" i="1"/>
  <c r="K519" i="1"/>
  <c r="M519" i="1"/>
  <c r="E520" i="1"/>
  <c r="F520" i="1"/>
  <c r="G520" i="1"/>
  <c r="H520" i="1"/>
  <c r="I520" i="1"/>
  <c r="J520" i="1"/>
  <c r="K520" i="1"/>
  <c r="M520" i="1"/>
  <c r="E521" i="1"/>
  <c r="F521" i="1"/>
  <c r="G521" i="1"/>
  <c r="H521" i="1"/>
  <c r="I521" i="1"/>
  <c r="J521" i="1"/>
  <c r="K521" i="1"/>
  <c r="M521" i="1"/>
  <c r="E522" i="1"/>
  <c r="F522" i="1"/>
  <c r="G522" i="1"/>
  <c r="H522" i="1"/>
  <c r="I522" i="1"/>
  <c r="J522" i="1"/>
  <c r="K522" i="1"/>
  <c r="M522" i="1"/>
  <c r="E523" i="1"/>
  <c r="F523" i="1"/>
  <c r="G523" i="1"/>
  <c r="H523" i="1"/>
  <c r="I523" i="1"/>
  <c r="J523" i="1"/>
  <c r="K523" i="1"/>
  <c r="M523" i="1"/>
  <c r="E524" i="1"/>
  <c r="F524" i="1"/>
  <c r="G524" i="1"/>
  <c r="H524" i="1"/>
  <c r="I524" i="1"/>
  <c r="J524" i="1"/>
  <c r="K524" i="1"/>
  <c r="M524" i="1"/>
  <c r="E525" i="1"/>
  <c r="F525" i="1"/>
  <c r="G525" i="1"/>
  <c r="H525" i="1"/>
  <c r="I525" i="1"/>
  <c r="J525" i="1"/>
  <c r="K525" i="1"/>
  <c r="M525" i="1"/>
  <c r="E526" i="1"/>
  <c r="F526" i="1"/>
  <c r="G526" i="1"/>
  <c r="H526" i="1"/>
  <c r="I526" i="1"/>
  <c r="J526" i="1"/>
  <c r="K526" i="1"/>
  <c r="M526" i="1"/>
  <c r="E527" i="1"/>
  <c r="F527" i="1"/>
  <c r="G527" i="1"/>
  <c r="H527" i="1"/>
  <c r="I527" i="1"/>
  <c r="J527" i="1"/>
  <c r="K527" i="1"/>
  <c r="M527" i="1"/>
  <c r="E528" i="1"/>
  <c r="F528" i="1"/>
  <c r="G528" i="1"/>
  <c r="H528" i="1"/>
  <c r="I528" i="1"/>
  <c r="J528" i="1"/>
  <c r="K528" i="1"/>
  <c r="M528" i="1"/>
  <c r="E529" i="1"/>
  <c r="F529" i="1"/>
  <c r="G529" i="1"/>
  <c r="H529" i="1"/>
  <c r="I529" i="1"/>
  <c r="J529" i="1"/>
  <c r="K529" i="1"/>
  <c r="M529" i="1"/>
  <c r="E530" i="1"/>
  <c r="F530" i="1"/>
  <c r="G530" i="1"/>
  <c r="H530" i="1"/>
  <c r="I530" i="1"/>
  <c r="J530" i="1"/>
  <c r="K530" i="1"/>
  <c r="M530" i="1"/>
  <c r="E531" i="1"/>
  <c r="F531" i="1"/>
  <c r="G531" i="1"/>
  <c r="H531" i="1"/>
  <c r="I531" i="1"/>
  <c r="J531" i="1"/>
  <c r="K531" i="1"/>
  <c r="M531" i="1"/>
  <c r="E532" i="1"/>
  <c r="F532" i="1"/>
  <c r="G532" i="1"/>
  <c r="H532" i="1"/>
  <c r="I532" i="1"/>
  <c r="J532" i="1"/>
  <c r="K532" i="1"/>
  <c r="M532" i="1"/>
  <c r="E533" i="1"/>
  <c r="F533" i="1"/>
  <c r="G533" i="1"/>
  <c r="H533" i="1"/>
  <c r="I533" i="1"/>
  <c r="J533" i="1"/>
  <c r="K533" i="1"/>
  <c r="M533" i="1"/>
  <c r="E534" i="1"/>
  <c r="F534" i="1"/>
  <c r="G534" i="1"/>
  <c r="H534" i="1"/>
  <c r="I534" i="1"/>
  <c r="J534" i="1"/>
  <c r="K534" i="1"/>
  <c r="M534" i="1"/>
  <c r="E535" i="1"/>
  <c r="F535" i="1"/>
  <c r="G535" i="1"/>
  <c r="H535" i="1"/>
  <c r="I535" i="1"/>
  <c r="J535" i="1"/>
  <c r="K535" i="1"/>
  <c r="M535" i="1"/>
  <c r="E536" i="1"/>
  <c r="F536" i="1"/>
  <c r="G536" i="1"/>
  <c r="H536" i="1"/>
  <c r="I536" i="1"/>
  <c r="J536" i="1"/>
  <c r="K536" i="1"/>
  <c r="M536" i="1"/>
  <c r="E537" i="1"/>
  <c r="F537" i="1"/>
  <c r="G537" i="1"/>
  <c r="H537" i="1"/>
  <c r="I537" i="1"/>
  <c r="J537" i="1"/>
  <c r="K537" i="1"/>
  <c r="M537" i="1"/>
  <c r="E538" i="1"/>
  <c r="F538" i="1"/>
  <c r="G538" i="1"/>
  <c r="H538" i="1"/>
  <c r="I538" i="1"/>
  <c r="J538" i="1"/>
  <c r="K538" i="1"/>
  <c r="M538" i="1"/>
  <c r="E539" i="1"/>
  <c r="F539" i="1"/>
  <c r="G539" i="1"/>
  <c r="H539" i="1"/>
  <c r="I539" i="1"/>
  <c r="J539" i="1"/>
  <c r="K539" i="1"/>
  <c r="M539" i="1"/>
  <c r="E540" i="1"/>
  <c r="F540" i="1"/>
  <c r="G540" i="1"/>
  <c r="H540" i="1"/>
  <c r="I540" i="1"/>
  <c r="J540" i="1"/>
  <c r="K540" i="1"/>
  <c r="M540" i="1"/>
  <c r="E541" i="1"/>
  <c r="F541" i="1"/>
  <c r="G541" i="1"/>
  <c r="H541" i="1"/>
  <c r="I541" i="1"/>
  <c r="J541" i="1"/>
  <c r="K541" i="1"/>
  <c r="M541" i="1"/>
  <c r="E542" i="1"/>
  <c r="F542" i="1"/>
  <c r="G542" i="1"/>
  <c r="H542" i="1"/>
  <c r="I542" i="1"/>
  <c r="J542" i="1"/>
  <c r="K542" i="1"/>
  <c r="M542" i="1"/>
  <c r="E543" i="1"/>
  <c r="F543" i="1"/>
  <c r="G543" i="1"/>
  <c r="H543" i="1"/>
  <c r="I543" i="1"/>
  <c r="J543" i="1"/>
  <c r="K543" i="1"/>
  <c r="M543" i="1"/>
  <c r="E544" i="1"/>
  <c r="F544" i="1"/>
  <c r="G544" i="1"/>
  <c r="H544" i="1"/>
  <c r="I544" i="1"/>
  <c r="J544" i="1"/>
  <c r="K544" i="1"/>
  <c r="M544" i="1"/>
  <c r="E545" i="1"/>
  <c r="F545" i="1"/>
  <c r="G545" i="1"/>
  <c r="H545" i="1"/>
  <c r="I545" i="1"/>
  <c r="J545" i="1"/>
  <c r="K545" i="1"/>
  <c r="M545" i="1"/>
  <c r="E546" i="1"/>
  <c r="F546" i="1"/>
  <c r="G546" i="1"/>
  <c r="H546" i="1"/>
  <c r="I546" i="1"/>
  <c r="J546" i="1"/>
  <c r="K546" i="1"/>
  <c r="M546" i="1"/>
  <c r="E547" i="1"/>
  <c r="F547" i="1"/>
  <c r="G547" i="1"/>
  <c r="H547" i="1"/>
  <c r="I547" i="1"/>
  <c r="J547" i="1"/>
  <c r="K547" i="1"/>
  <c r="M547" i="1"/>
  <c r="E548" i="1"/>
  <c r="F548" i="1"/>
  <c r="G548" i="1"/>
  <c r="H548" i="1"/>
  <c r="I548" i="1"/>
  <c r="J548" i="1"/>
  <c r="K548" i="1"/>
  <c r="M548" i="1"/>
  <c r="E549" i="1"/>
  <c r="F549" i="1"/>
  <c r="G549" i="1"/>
  <c r="H549" i="1"/>
  <c r="I549" i="1"/>
  <c r="J549" i="1"/>
  <c r="K549" i="1"/>
  <c r="M549" i="1"/>
  <c r="E550" i="1"/>
  <c r="F550" i="1"/>
  <c r="G550" i="1"/>
  <c r="H550" i="1"/>
  <c r="I550" i="1"/>
  <c r="J550" i="1"/>
  <c r="K550" i="1"/>
  <c r="M550" i="1"/>
  <c r="E551" i="1"/>
  <c r="F551" i="1"/>
  <c r="G551" i="1"/>
  <c r="H551" i="1"/>
  <c r="I551" i="1"/>
  <c r="J551" i="1"/>
  <c r="K551" i="1"/>
  <c r="M551" i="1"/>
  <c r="E552" i="1"/>
  <c r="F552" i="1"/>
  <c r="G552" i="1"/>
  <c r="H552" i="1"/>
  <c r="I552" i="1"/>
  <c r="J552" i="1"/>
  <c r="K552" i="1"/>
  <c r="M552" i="1"/>
  <c r="E553" i="1"/>
  <c r="F553" i="1"/>
  <c r="G553" i="1"/>
  <c r="H553" i="1"/>
  <c r="I553" i="1"/>
  <c r="J553" i="1"/>
  <c r="K553" i="1"/>
  <c r="M553" i="1"/>
  <c r="E554" i="1"/>
  <c r="F554" i="1"/>
  <c r="G554" i="1"/>
  <c r="H554" i="1"/>
  <c r="I554" i="1"/>
  <c r="J554" i="1"/>
  <c r="K554" i="1"/>
  <c r="M554" i="1"/>
  <c r="E555" i="1"/>
  <c r="F555" i="1"/>
  <c r="G555" i="1"/>
  <c r="H555" i="1"/>
  <c r="I555" i="1"/>
  <c r="J555" i="1"/>
  <c r="K555" i="1"/>
  <c r="M555" i="1"/>
  <c r="E556" i="1"/>
  <c r="F556" i="1"/>
  <c r="G556" i="1"/>
  <c r="H556" i="1"/>
  <c r="I556" i="1"/>
  <c r="J556" i="1"/>
  <c r="K556" i="1"/>
  <c r="M556" i="1"/>
  <c r="E557" i="1"/>
  <c r="F557" i="1"/>
  <c r="G557" i="1"/>
  <c r="H557" i="1"/>
  <c r="I557" i="1"/>
  <c r="J557" i="1"/>
  <c r="K557" i="1"/>
  <c r="M557" i="1"/>
  <c r="E558" i="1"/>
  <c r="F558" i="1"/>
  <c r="G558" i="1"/>
  <c r="H558" i="1"/>
  <c r="I558" i="1"/>
  <c r="J558" i="1"/>
  <c r="K558" i="1"/>
  <c r="M558" i="1"/>
  <c r="E559" i="1"/>
  <c r="F559" i="1"/>
  <c r="G559" i="1"/>
  <c r="H559" i="1"/>
  <c r="I559" i="1"/>
  <c r="J559" i="1"/>
  <c r="K559" i="1"/>
  <c r="M559" i="1"/>
  <c r="E560" i="1"/>
  <c r="F560" i="1"/>
  <c r="G560" i="1"/>
  <c r="H560" i="1"/>
  <c r="I560" i="1"/>
  <c r="J560" i="1"/>
  <c r="K560" i="1"/>
  <c r="M560" i="1"/>
  <c r="E561" i="1"/>
  <c r="F561" i="1"/>
  <c r="G561" i="1"/>
  <c r="H561" i="1"/>
  <c r="I561" i="1"/>
  <c r="J561" i="1"/>
  <c r="K561" i="1"/>
  <c r="M561" i="1"/>
  <c r="E562" i="1"/>
  <c r="F562" i="1"/>
  <c r="G562" i="1"/>
  <c r="H562" i="1"/>
  <c r="I562" i="1"/>
  <c r="J562" i="1"/>
  <c r="K562" i="1"/>
  <c r="M562" i="1"/>
  <c r="E563" i="1"/>
  <c r="F563" i="1"/>
  <c r="G563" i="1"/>
  <c r="H563" i="1"/>
  <c r="I563" i="1"/>
  <c r="J563" i="1"/>
  <c r="K563" i="1"/>
  <c r="M563" i="1"/>
  <c r="E564" i="1"/>
  <c r="F564" i="1"/>
  <c r="G564" i="1"/>
  <c r="H564" i="1"/>
  <c r="I564" i="1"/>
  <c r="J564" i="1"/>
  <c r="K564" i="1"/>
  <c r="M564" i="1"/>
  <c r="E565" i="1"/>
  <c r="F565" i="1"/>
  <c r="G565" i="1"/>
  <c r="H565" i="1"/>
  <c r="I565" i="1"/>
  <c r="J565" i="1"/>
  <c r="K565" i="1"/>
  <c r="M565" i="1"/>
  <c r="E566" i="1"/>
  <c r="F566" i="1"/>
  <c r="G566" i="1"/>
  <c r="H566" i="1"/>
  <c r="I566" i="1"/>
  <c r="J566" i="1"/>
  <c r="K566" i="1"/>
  <c r="M566" i="1"/>
  <c r="E567" i="1"/>
  <c r="F567" i="1"/>
  <c r="G567" i="1"/>
  <c r="H567" i="1"/>
  <c r="I567" i="1"/>
  <c r="J567" i="1"/>
  <c r="K567" i="1"/>
  <c r="M567" i="1"/>
  <c r="E568" i="1"/>
  <c r="F568" i="1"/>
  <c r="G568" i="1"/>
  <c r="H568" i="1"/>
  <c r="I568" i="1"/>
  <c r="J568" i="1"/>
  <c r="K568" i="1"/>
  <c r="M568" i="1"/>
  <c r="E569" i="1"/>
  <c r="F569" i="1"/>
  <c r="G569" i="1"/>
  <c r="H569" i="1"/>
  <c r="I569" i="1"/>
  <c r="J569" i="1"/>
  <c r="K569" i="1"/>
  <c r="M569" i="1"/>
  <c r="E570" i="1"/>
  <c r="F570" i="1"/>
  <c r="G570" i="1"/>
  <c r="H570" i="1"/>
  <c r="I570" i="1"/>
  <c r="J570" i="1"/>
  <c r="K570" i="1"/>
  <c r="M570" i="1"/>
  <c r="E571" i="1"/>
  <c r="F571" i="1"/>
  <c r="G571" i="1"/>
  <c r="H571" i="1"/>
  <c r="I571" i="1"/>
  <c r="J571" i="1"/>
  <c r="K571" i="1"/>
  <c r="M571" i="1"/>
  <c r="E572" i="1"/>
  <c r="F572" i="1"/>
  <c r="G572" i="1"/>
  <c r="H572" i="1"/>
  <c r="I572" i="1"/>
  <c r="J572" i="1"/>
  <c r="K572" i="1"/>
  <c r="M572" i="1"/>
  <c r="E573" i="1"/>
  <c r="F573" i="1"/>
  <c r="G573" i="1"/>
  <c r="H573" i="1"/>
  <c r="I573" i="1"/>
  <c r="J573" i="1"/>
  <c r="K573" i="1"/>
  <c r="M573" i="1"/>
  <c r="E574" i="1"/>
  <c r="F574" i="1"/>
  <c r="G574" i="1"/>
  <c r="H574" i="1"/>
  <c r="I574" i="1"/>
  <c r="J574" i="1"/>
  <c r="K574" i="1"/>
  <c r="M574" i="1"/>
  <c r="E575" i="1"/>
  <c r="F575" i="1"/>
  <c r="G575" i="1"/>
  <c r="H575" i="1"/>
  <c r="I575" i="1"/>
  <c r="J575" i="1"/>
  <c r="K575" i="1"/>
  <c r="M575" i="1"/>
  <c r="E576" i="1"/>
  <c r="F576" i="1"/>
  <c r="G576" i="1"/>
  <c r="H576" i="1"/>
  <c r="I576" i="1"/>
  <c r="J576" i="1"/>
  <c r="K576" i="1"/>
  <c r="M576" i="1"/>
  <c r="E577" i="1"/>
  <c r="F577" i="1"/>
  <c r="G577" i="1"/>
  <c r="H577" i="1"/>
  <c r="I577" i="1"/>
  <c r="J577" i="1"/>
  <c r="K577" i="1"/>
  <c r="M577" i="1"/>
  <c r="E578" i="1"/>
  <c r="F578" i="1"/>
  <c r="G578" i="1"/>
  <c r="H578" i="1"/>
  <c r="I578" i="1"/>
  <c r="J578" i="1"/>
  <c r="K578" i="1"/>
  <c r="M578" i="1"/>
  <c r="E579" i="1"/>
  <c r="F579" i="1"/>
  <c r="G579" i="1"/>
  <c r="H579" i="1"/>
  <c r="I579" i="1"/>
  <c r="J579" i="1"/>
  <c r="K579" i="1"/>
  <c r="M579" i="1"/>
  <c r="F10" i="1"/>
  <c r="G10" i="1"/>
  <c r="H10" i="1"/>
  <c r="I10" i="1"/>
  <c r="J10" i="1"/>
  <c r="K10" i="1"/>
  <c r="L10" i="1"/>
  <c r="L580" i="1" s="1"/>
  <c r="M10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519" i="1" l="1"/>
  <c r="N336" i="1"/>
  <c r="N328" i="1"/>
  <c r="N312" i="1"/>
  <c r="N304" i="1"/>
  <c r="N288" i="1"/>
  <c r="N280" i="1"/>
  <c r="N272" i="1"/>
  <c r="N264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320" i="1"/>
  <c r="N256" i="1"/>
  <c r="N536" i="1"/>
  <c r="N520" i="1"/>
  <c r="N504" i="1"/>
  <c r="N488" i="1"/>
  <c r="N472" i="1"/>
  <c r="N456" i="1"/>
  <c r="N440" i="1"/>
  <c r="N424" i="1"/>
  <c r="N408" i="1"/>
  <c r="N392" i="1"/>
  <c r="N376" i="1"/>
  <c r="N368" i="1"/>
  <c r="N352" i="1"/>
  <c r="N344" i="1"/>
  <c r="N296" i="1"/>
  <c r="N528" i="1"/>
  <c r="N512" i="1"/>
  <c r="N496" i="1"/>
  <c r="N480" i="1"/>
  <c r="N464" i="1"/>
  <c r="N448" i="1"/>
  <c r="N432" i="1"/>
  <c r="N416" i="1"/>
  <c r="N400" i="1"/>
  <c r="N384" i="1"/>
  <c r="N360" i="1"/>
  <c r="N47" i="1"/>
  <c r="N70" i="1"/>
  <c r="N22" i="1"/>
  <c r="N53" i="1"/>
  <c r="N45" i="1"/>
  <c r="N37" i="1"/>
  <c r="N29" i="1"/>
  <c r="N21" i="1"/>
  <c r="N13" i="1"/>
  <c r="N39" i="1"/>
  <c r="N78" i="1"/>
  <c r="N46" i="1"/>
  <c r="N14" i="1"/>
  <c r="N532" i="1"/>
  <c r="N492" i="1"/>
  <c r="N452" i="1"/>
  <c r="N412" i="1"/>
  <c r="N380" i="1"/>
  <c r="N364" i="1"/>
  <c r="N356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31" i="1"/>
  <c r="N86" i="1"/>
  <c r="N54" i="1"/>
  <c r="N30" i="1"/>
  <c r="N548" i="1"/>
  <c r="N516" i="1"/>
  <c r="N476" i="1"/>
  <c r="N436" i="1"/>
  <c r="N404" i="1"/>
  <c r="N372" i="1"/>
  <c r="N348" i="1"/>
  <c r="N51" i="1"/>
  <c r="N43" i="1"/>
  <c r="N35" i="1"/>
  <c r="N27" i="1"/>
  <c r="N19" i="1"/>
  <c r="N11" i="1"/>
  <c r="N23" i="1"/>
  <c r="N94" i="1"/>
  <c r="N62" i="1"/>
  <c r="N38" i="1"/>
  <c r="N540" i="1"/>
  <c r="N508" i="1"/>
  <c r="N484" i="1"/>
  <c r="N460" i="1"/>
  <c r="N420" i="1"/>
  <c r="N396" i="1"/>
  <c r="N340" i="1"/>
  <c r="N90" i="1"/>
  <c r="N82" i="1"/>
  <c r="N74" i="1"/>
  <c r="N66" i="1"/>
  <c r="N58" i="1"/>
  <c r="N50" i="1"/>
  <c r="N42" i="1"/>
  <c r="N34" i="1"/>
  <c r="N26" i="1"/>
  <c r="N18" i="1"/>
  <c r="N15" i="1"/>
  <c r="N524" i="1"/>
  <c r="N500" i="1"/>
  <c r="N468" i="1"/>
  <c r="N444" i="1"/>
  <c r="N428" i="1"/>
  <c r="N388" i="1"/>
  <c r="N332" i="1"/>
  <c r="N49" i="1"/>
  <c r="N41" i="1"/>
  <c r="N33" i="1"/>
  <c r="N25" i="1"/>
  <c r="N17" i="1"/>
  <c r="N576" i="1"/>
  <c r="N560" i="1"/>
  <c r="N552" i="1"/>
  <c r="N544" i="1"/>
  <c r="N568" i="1"/>
  <c r="N564" i="1"/>
  <c r="N10" i="1"/>
  <c r="N556" i="1"/>
  <c r="N572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K580" i="1"/>
  <c r="G580" i="1"/>
  <c r="H580" i="1"/>
  <c r="E580" i="1"/>
  <c r="J580" i="1"/>
  <c r="F580" i="1"/>
  <c r="N580" i="6"/>
  <c r="N580" i="1" l="1"/>
</calcChain>
</file>

<file path=xl/sharedStrings.xml><?xml version="1.0" encoding="utf-8"?>
<sst xmlns="http://schemas.openxmlformats.org/spreadsheetml/2006/main" count="4633" uniqueCount="1162">
  <si>
    <t>Clave de Municipio</t>
  </si>
  <si>
    <t>Municipio</t>
  </si>
  <si>
    <t>20% de Tenencia Federal</t>
  </si>
  <si>
    <t xml:space="preserve">ISR 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</si>
  <si>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</si>
  <si>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</si>
  <si>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</si>
  <si>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</si>
  <si>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</si>
  <si>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</si>
  <si>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</si>
  <si>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</si>
  <si>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</si>
  <si>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</si>
  <si>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</si>
  <si>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</si>
  <si>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</si>
  <si>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</si>
  <si>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</si>
  <si>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</si>
  <si>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</si>
  <si>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</si>
  <si>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</si>
  <si>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</si>
  <si>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</si>
  <si>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</si>
  <si>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</si>
  <si>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</si>
  <si>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</si>
  <si>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</si>
  <si>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</si>
  <si>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</si>
  <si>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</si>
  <si>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</si>
  <si>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</si>
  <si>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</si>
  <si>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</si>
  <si>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</si>
  <si>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</si>
  <si>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</si>
  <si>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</si>
  <si>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</si>
  <si>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</si>
  <si>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</si>
  <si>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</si>
  <si>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</si>
  <si>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</si>
  <si>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</si>
  <si>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</si>
  <si>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</si>
  <si>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</si>
  <si>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</si>
  <si>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</si>
  <si>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</si>
  <si>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</si>
  <si>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</si>
  <si>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</si>
  <si>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</si>
  <si>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</si>
  <si>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</si>
  <si>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</si>
  <si>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</si>
  <si>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</si>
  <si>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</si>
  <si>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</si>
  <si>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</si>
  <si>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</si>
  <si>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</si>
  <si>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</si>
  <si>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</si>
  <si>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</si>
  <si>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</si>
  <si>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</si>
  <si>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</si>
  <si>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</si>
  <si>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</si>
  <si>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</si>
  <si>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</si>
  <si>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</si>
  <si>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</si>
  <si>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</si>
  <si>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</si>
  <si>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</si>
  <si>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</si>
  <si>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</si>
  <si>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</si>
  <si>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</si>
  <si>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</si>
  <si>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</si>
  <si>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</si>
  <si>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</si>
  <si>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</si>
  <si>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</si>
  <si>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</si>
  <si>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</si>
  <si>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</si>
  <si>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</si>
  <si>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</si>
  <si>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</si>
  <si>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</si>
  <si>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</si>
  <si>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</si>
  <si>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</si>
  <si>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</si>
  <si>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</si>
  <si>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</si>
  <si>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</si>
  <si>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</si>
  <si>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</si>
  <si>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</si>
  <si>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</si>
  <si>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</si>
  <si>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</si>
  <si>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</si>
  <si>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</si>
  <si>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</si>
  <si>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</si>
  <si>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</si>
  <si>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</si>
  <si>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</si>
  <si>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</si>
  <si>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</si>
  <si>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</si>
  <si>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</si>
  <si>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</si>
  <si>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</si>
  <si>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</si>
  <si>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</si>
  <si>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</si>
  <si>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</si>
  <si>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</si>
  <si>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</si>
  <si>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</si>
  <si>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</si>
  <si>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</si>
  <si>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</si>
  <si>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</si>
  <si>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</si>
  <si>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</si>
  <si>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</si>
  <si>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</si>
  <si>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</si>
  <si>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</si>
  <si>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</si>
  <si>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</si>
  <si>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</si>
  <si>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</si>
  <si>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</si>
  <si>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</si>
  <si>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</si>
  <si>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</si>
  <si>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</si>
  <si>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</si>
  <si>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</si>
  <si>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</si>
  <si>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</si>
  <si>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</si>
  <si>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</si>
  <si>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</si>
  <si>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</si>
  <si>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</si>
  <si>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</si>
  <si>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</si>
  <si>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</si>
  <si>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</si>
  <si>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</si>
  <si>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</si>
  <si>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</si>
  <si>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</si>
  <si>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</si>
  <si>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</si>
  <si>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</si>
  <si>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</si>
  <si>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</si>
  <si>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</si>
  <si>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</si>
  <si>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</si>
  <si>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</si>
  <si>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</si>
  <si>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</si>
  <si>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</si>
  <si>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</si>
  <si>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</si>
  <si>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</si>
  <si>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</si>
  <si>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</si>
  <si>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</si>
  <si>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</si>
  <si>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</si>
  <si>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</si>
  <si>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</si>
  <si>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</si>
  <si>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</si>
  <si>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</si>
  <si>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</si>
  <si>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</si>
  <si>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</si>
  <si>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</si>
  <si>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</si>
  <si>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</si>
  <si>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</si>
  <si>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</si>
  <si>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</si>
  <si>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</si>
  <si>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</si>
  <si>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</si>
  <si>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</si>
  <si>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</si>
  <si>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</si>
  <si>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</si>
  <si>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</si>
  <si>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</si>
  <si>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</si>
  <si>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</si>
  <si>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</si>
  <si>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</si>
  <si>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</si>
  <si>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</si>
  <si>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</si>
  <si>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</si>
  <si>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</si>
  <si>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</si>
  <si>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</si>
  <si>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</si>
  <si>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</si>
  <si>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</si>
  <si>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</si>
  <si>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</si>
  <si>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</si>
  <si>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</si>
  <si>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</si>
  <si>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</si>
  <si>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</si>
  <si>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</si>
  <si>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</si>
  <si>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</si>
  <si>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</si>
  <si>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</si>
  <si>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</si>
  <si>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</si>
  <si>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</si>
  <si>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</si>
  <si>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</si>
  <si>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</si>
  <si>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</si>
  <si>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</si>
  <si>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</si>
  <si>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</si>
  <si>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</si>
  <si>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</si>
  <si>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</si>
  <si>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</si>
  <si>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</si>
  <si>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</si>
  <si>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</si>
  <si>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</si>
  <si>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</si>
  <si>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</si>
  <si>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</si>
  <si>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</si>
  <si>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</si>
  <si>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</si>
  <si>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</si>
  <si>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</si>
  <si>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</si>
  <si>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</si>
  <si>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</si>
  <si>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</si>
  <si>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</si>
  <si>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</si>
  <si>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</si>
  <si>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</si>
  <si>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</si>
  <si>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</si>
  <si>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</si>
  <si>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</si>
  <si>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</si>
  <si>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</si>
  <si>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</si>
  <si>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</si>
  <si>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</si>
  <si>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</si>
  <si>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</si>
  <si>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</si>
  <si>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</si>
  <si>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</si>
  <si>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</si>
  <si>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</si>
  <si>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</si>
  <si>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</si>
  <si>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</si>
  <si>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</si>
  <si>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</si>
  <si>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</si>
  <si>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</si>
  <si>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</si>
  <si>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</si>
  <si>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</si>
  <si>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</si>
  <si>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</si>
  <si>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</si>
  <si>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</si>
  <si>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</si>
  <si>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</si>
  <si>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</si>
  <si>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</si>
  <si>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</si>
  <si>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</si>
  <si>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</si>
  <si>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</si>
  <si>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</si>
  <si>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</si>
  <si>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</si>
  <si>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</si>
  <si>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</si>
  <si>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</si>
  <si>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</si>
  <si>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</si>
  <si>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</si>
  <si>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</si>
  <si>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</si>
  <si>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</si>
  <si>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</si>
  <si>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</si>
  <si>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</si>
  <si>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</si>
  <si>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</si>
  <si>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</si>
  <si>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</si>
  <si>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</si>
  <si>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</si>
  <si>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</si>
  <si>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</si>
  <si>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</si>
  <si>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</si>
  <si>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</si>
  <si>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</si>
  <si>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</si>
  <si>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</si>
  <si>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</si>
  <si>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</si>
  <si>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</si>
  <si>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</si>
  <si>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</si>
  <si>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</si>
  <si>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</si>
  <si>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</si>
  <si>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</si>
  <si>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</si>
  <si>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</si>
  <si>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</si>
  <si>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</si>
  <si>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</si>
  <si>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</si>
  <si>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</si>
  <si>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</si>
  <si>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</si>
  <si>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</si>
  <si>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</si>
  <si>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</si>
  <si>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</si>
  <si>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</si>
  <si>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</si>
  <si>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</si>
  <si>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</si>
  <si>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</si>
  <si>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</si>
  <si>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</si>
  <si>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</si>
  <si>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</si>
  <si>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</si>
  <si>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</si>
  <si>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</si>
  <si>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</si>
  <si>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</si>
  <si>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</si>
  <si>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</si>
  <si>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</si>
  <si>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</si>
  <si>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</si>
  <si>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</si>
  <si>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</si>
  <si>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</si>
  <si>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</si>
  <si>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</si>
  <si>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</si>
  <si>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</si>
  <si>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</si>
  <si>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</si>
  <si>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</si>
  <si>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</si>
  <si>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</si>
  <si>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</si>
  <si>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</si>
  <si>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</si>
  <si>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</si>
  <si>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</si>
  <si>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</si>
  <si>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</si>
  <si>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</si>
  <si>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</si>
  <si>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</si>
  <si>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</si>
  <si>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</si>
  <si>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</si>
  <si>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</si>
  <si>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</si>
  <si>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</si>
  <si>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</si>
  <si>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</si>
  <si>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</si>
  <si>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</si>
  <si>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</si>
  <si>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</si>
  <si>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</si>
  <si>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</si>
  <si>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</si>
  <si>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</si>
  <si>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</si>
  <si>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</si>
  <si>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</si>
  <si>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</si>
  <si>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</si>
  <si>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</si>
  <si>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</si>
  <si>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</si>
  <si>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</si>
  <si>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</si>
  <si>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</si>
  <si>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</si>
  <si>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</si>
  <si>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</si>
  <si>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</si>
  <si>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</si>
  <si>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</si>
  <si>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</si>
  <si>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</si>
  <si>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</si>
  <si>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</si>
  <si>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</si>
  <si>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</si>
  <si>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</si>
  <si>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</si>
  <si>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</si>
  <si>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</si>
  <si>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</si>
  <si>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</si>
  <si>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</si>
  <si>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</si>
  <si>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</si>
  <si>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</si>
  <si>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</si>
  <si>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</si>
  <si>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</si>
  <si>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</si>
  <si>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</si>
  <si>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</si>
  <si>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</si>
  <si>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</si>
  <si>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</si>
  <si>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</si>
  <si>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</si>
  <si>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</si>
  <si>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</si>
  <si>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</si>
  <si>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</si>
  <si>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</si>
  <si>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</si>
  <si>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</si>
  <si>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</si>
  <si>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</si>
  <si>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</si>
  <si>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</si>
  <si>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</si>
  <si>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</si>
  <si>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</si>
  <si>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</si>
  <si>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</si>
  <si>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</si>
  <si>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</si>
  <si>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</si>
  <si>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</si>
  <si>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</si>
  <si>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</si>
  <si>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</si>
  <si>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</si>
  <si>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</si>
  <si>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</si>
  <si>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</si>
  <si>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</si>
  <si>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</si>
  <si>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</si>
  <si>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</si>
  <si>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</si>
  <si>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</si>
  <si>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</si>
  <si>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</si>
  <si>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</si>
  <si>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</si>
  <si>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</si>
  <si>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</si>
  <si>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</si>
  <si>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</si>
  <si>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</si>
  <si>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</si>
  <si>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</si>
  <si>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</si>
  <si>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</si>
  <si>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</si>
  <si>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</si>
  <si>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</si>
  <si>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</si>
  <si>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</si>
  <si>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</si>
  <si>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</si>
  <si>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</si>
  <si>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</si>
  <si>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</si>
  <si>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</si>
  <si>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</si>
  <si>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</si>
  <si>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</si>
  <si>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</si>
  <si>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</si>
  <si>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</si>
  <si>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</si>
  <si>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</si>
  <si>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</si>
  <si>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</si>
  <si>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</si>
  <si>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</si>
  <si>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</si>
  <si>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</si>
  <si>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</si>
  <si>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</si>
  <si>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</si>
  <si>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</si>
  <si>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</si>
  <si>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</si>
  <si>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</si>
  <si>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</si>
  <si>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</si>
  <si>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</si>
  <si>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</si>
  <si>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</si>
  <si>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</si>
  <si>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</si>
  <si>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</si>
  <si>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</si>
  <si>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</si>
  <si>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</si>
  <si>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</si>
  <si>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</si>
  <si>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</si>
  <si>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</si>
  <si>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</si>
  <si>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</si>
  <si>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</si>
  <si>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</si>
  <si>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</si>
  <si>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</si>
  <si>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</si>
  <si>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</si>
  <si>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</si>
  <si>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</si>
  <si>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</si>
  <si>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</si>
  <si>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</si>
  <si>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</si>
  <si>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</si>
  <si>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</si>
  <si>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</si>
  <si>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</si>
  <si>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</si>
  <si>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</si>
  <si>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</si>
  <si>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</si>
  <si>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</si>
  <si>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</si>
  <si>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</si>
  <si>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</si>
  <si>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</si>
  <si>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</si>
  <si>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</si>
  <si>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</si>
  <si>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</si>
  <si>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</si>
  <si>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</si>
  <si>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</si>
  <si>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</si>
  <si>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</si>
  <si>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</si>
  <si>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</si>
  <si>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</si>
  <si>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</si>
  <si>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</si>
  <si>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</si>
  <si>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</si>
  <si>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</si>
  <si>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</si>
  <si>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</si>
  <si>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</si>
  <si>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</si>
  <si>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</si>
  <si>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</si>
  <si>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</si>
  <si>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</si>
  <si>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</si>
  <si>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</si>
  <si>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</si>
  <si>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</si>
  <si>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</si>
  <si>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</si>
  <si>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</si>
  <si>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</si>
  <si>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</si>
  <si>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</si>
  <si>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</si>
  <si>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</si>
  <si>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</si>
  <si>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</si>
  <si>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</si>
  <si>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</si>
  <si>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</si>
  <si>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</si>
  <si>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</si>
  <si>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</si>
  <si>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</si>
  <si>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</si>
  <si>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</si>
  <si>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</si>
  <si>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</si>
  <si>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</si>
  <si>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</si>
  <si>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</si>
  <si>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</si>
  <si>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</si>
  <si>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</si>
  <si>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</si>
  <si>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</si>
  <si>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</si>
  <si>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</si>
  <si>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</si>
  <si>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</si>
  <si>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</si>
  <si>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</si>
  <si>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</si>
  <si>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</si>
  <si>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</si>
  <si>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</si>
  <si>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</si>
  <si>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</si>
  <si>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</si>
  <si>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</si>
  <si>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</si>
  <si>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</si>
  <si>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</si>
  <si>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</si>
  <si>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</si>
  <si>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</si>
  <si>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</si>
  <si>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</si>
  <si>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</si>
  <si>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</si>
  <si>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</si>
  <si>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</si>
  <si>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</si>
  <si>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</si>
  <si>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</si>
  <si>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</si>
  <si>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</si>
  <si>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</si>
  <si>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</si>
  <si>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</si>
  <si>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</si>
  <si>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</si>
  <si>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</si>
  <si>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</si>
  <si>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</si>
  <si>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</si>
  <si>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</si>
  <si>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</si>
  <si>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</si>
  <si>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</si>
  <si>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</si>
  <si>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</si>
  <si>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</si>
  <si>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</si>
  <si>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</si>
  <si>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</si>
  <si>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</si>
  <si>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</si>
  <si>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</si>
  <si>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</si>
  <si>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</si>
  <si>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</si>
  <si>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</si>
  <si>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</si>
  <si>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</si>
  <si>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</si>
  <si>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</si>
  <si>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</si>
  <si>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</si>
  <si>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</si>
  <si>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</si>
  <si>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</si>
  <si>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</si>
  <si>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</si>
  <si>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</si>
  <si>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</si>
  <si>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</si>
  <si>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</si>
  <si>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</si>
  <si>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</si>
  <si>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</si>
  <si>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</si>
  <si>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</si>
  <si>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</si>
  <si>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</si>
  <si>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</si>
  <si>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</si>
  <si>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</si>
  <si>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</si>
  <si>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</si>
  <si>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</si>
  <si>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</si>
  <si>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</si>
  <si>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</si>
  <si>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</si>
  <si>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</si>
  <si>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</si>
  <si>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</si>
  <si>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</si>
  <si>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</si>
  <si>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</si>
  <si>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</si>
  <si>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</si>
  <si>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</si>
  <si>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</si>
  <si>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</si>
  <si>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</si>
  <si>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</si>
  <si>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</si>
  <si>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</si>
  <si>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</si>
  <si>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</si>
  <si>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</si>
  <si>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</si>
  <si>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</si>
  <si>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</si>
  <si>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</si>
  <si>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</si>
  <si>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</si>
  <si>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</si>
  <si>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</si>
  <si>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</si>
  <si>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</si>
  <si>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</si>
  <si>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</si>
  <si>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</si>
  <si>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</si>
  <si>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</si>
  <si>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</si>
  <si>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</si>
  <si>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</si>
  <si>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</si>
  <si>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</si>
  <si>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</si>
  <si>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</si>
  <si>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</si>
  <si>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</si>
  <si>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</si>
  <si>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</si>
  <si>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</si>
  <si>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</si>
  <si>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</si>
  <si>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</si>
  <si>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</si>
  <si>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</si>
  <si>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</si>
  <si>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</si>
  <si>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</si>
  <si>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</si>
  <si>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</si>
  <si>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</si>
  <si>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</si>
  <si>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</si>
  <si>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</si>
  <si>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</si>
  <si>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</si>
  <si>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</si>
  <si>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</si>
  <si>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</si>
  <si>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</si>
  <si>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</si>
  <si>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</si>
  <si>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</si>
  <si>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</si>
  <si>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</si>
  <si>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</si>
  <si>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</si>
  <si>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</si>
  <si>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</si>
  <si>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</si>
  <si>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</si>
  <si>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</si>
  <si>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</si>
  <si>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</si>
  <si>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</si>
  <si>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</si>
  <si>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</si>
  <si>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</si>
  <si>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</si>
  <si>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</si>
  <si>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</si>
  <si>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</si>
  <si>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</si>
  <si>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</si>
  <si>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</si>
  <si>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</si>
  <si>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</si>
  <si>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</si>
  <si>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</si>
  <si>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</si>
  <si>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</si>
  <si>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</si>
  <si>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</si>
  <si>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</si>
  <si>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</si>
  <si>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</si>
  <si>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</si>
  <si>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</si>
  <si>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</si>
  <si>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</si>
  <si>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</si>
  <si>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</si>
  <si>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</si>
  <si>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</si>
  <si>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</si>
  <si>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</si>
  <si>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</si>
  <si>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</si>
  <si>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</si>
  <si>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</si>
  <si>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</si>
  <si>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</si>
  <si>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</si>
  <si>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</si>
  <si>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</si>
  <si>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</si>
  <si>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</si>
  <si>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</si>
  <si>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</si>
  <si>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</si>
  <si>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</si>
  <si>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</si>
  <si>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</si>
  <si>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</si>
  <si>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</si>
  <si>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</si>
  <si>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</si>
  <si>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</si>
  <si>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</si>
  <si>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</si>
  <si>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</si>
  <si>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</si>
  <si>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</si>
  <si>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</si>
  <si>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</si>
  <si>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</si>
  <si>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</si>
  <si>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</si>
  <si>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</si>
  <si>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</si>
  <si>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</si>
  <si>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</si>
  <si>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</si>
  <si>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</si>
  <si>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</si>
  <si>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</si>
  <si>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</si>
  <si>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</si>
  <si>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</si>
  <si>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</si>
  <si>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</si>
  <si>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</si>
  <si>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</si>
  <si>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</si>
  <si>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</si>
  <si>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</si>
  <si>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</si>
  <si>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</si>
  <si>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</si>
  <si>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</si>
  <si>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</si>
  <si>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</si>
  <si>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</si>
  <si>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</si>
  <si>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</si>
  <si>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</si>
  <si>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</si>
  <si>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</si>
  <si>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</si>
  <si>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</si>
  <si>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</si>
  <si>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</si>
  <si>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</si>
  <si>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</si>
  <si>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</si>
  <si>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</si>
  <si>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</si>
  <si>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</si>
  <si>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</si>
  <si>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</si>
  <si>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</si>
  <si>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</si>
  <si>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</si>
  <si>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</si>
  <si>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</si>
  <si>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</si>
  <si>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</si>
  <si>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</si>
  <si>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</si>
  <si>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</si>
  <si>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</si>
  <si>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</si>
  <si>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</si>
  <si>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</si>
  <si>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</si>
  <si>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</si>
  <si>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</si>
  <si>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</si>
  <si>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</si>
  <si>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</si>
  <si>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</si>
  <si>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</si>
  <si>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</si>
  <si>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</si>
  <si>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</si>
  <si>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</si>
  <si>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</si>
  <si>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</si>
  <si>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</si>
  <si>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</si>
  <si>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</si>
  <si>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</si>
  <si>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</si>
  <si>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</si>
  <si>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</si>
  <si>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</si>
  <si>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</si>
  <si>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</si>
  <si>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</si>
  <si>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</si>
  <si>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</si>
  <si>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</si>
  <si>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</si>
  <si>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</si>
  <si>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</si>
  <si>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</si>
  <si>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</si>
  <si>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</si>
  <si>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</si>
  <si>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</si>
  <si>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</si>
  <si>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</si>
  <si>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</si>
  <si>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</si>
  <si>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</si>
  <si>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</si>
  <si>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</si>
  <si>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</si>
  <si>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</si>
  <si>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</si>
  <si>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</si>
  <si>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</si>
  <si>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</si>
  <si>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</si>
  <si>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</si>
  <si>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</si>
  <si>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</si>
  <si>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</si>
  <si>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</si>
  <si>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</si>
  <si>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</si>
  <si>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</si>
  <si>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</si>
  <si>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</si>
  <si>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</si>
  <si>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</si>
  <si>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</si>
  <si>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</si>
  <si>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</si>
  <si>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</si>
  <si>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</si>
  <si>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</si>
  <si>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</si>
  <si>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</si>
  <si>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</si>
  <si>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</si>
  <si>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</si>
  <si>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</si>
  <si>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</si>
  <si>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</si>
  <si>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</si>
  <si>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</si>
  <si>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</si>
  <si>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</si>
  <si>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</si>
  <si>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</si>
  <si>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</si>
  <si>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</si>
  <si>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</si>
  <si>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</si>
  <si>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</si>
  <si>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</si>
  <si>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</si>
  <si>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</si>
  <si>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</si>
  <si>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</si>
  <si>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</si>
  <si>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</si>
  <si>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</si>
  <si>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</si>
  <si>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</si>
  <si>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</si>
  <si>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</si>
  <si>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</si>
  <si>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</si>
  <si>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</si>
  <si>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</si>
  <si>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</si>
  <si>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</si>
  <si>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</si>
  <si>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</si>
  <si>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</si>
  <si>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</si>
  <si>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</si>
  <si>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</si>
  <si>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</si>
  <si>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</si>
  <si>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</si>
  <si>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</si>
  <si>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</si>
  <si>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</si>
  <si>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</si>
  <si>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</si>
  <si>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</si>
  <si>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</si>
  <si>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</si>
  <si>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</si>
  <si>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</si>
  <si>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</si>
  <si>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</si>
  <si>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</si>
  <si>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</si>
  <si>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</si>
  <si>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</si>
  <si>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</si>
  <si>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</si>
  <si>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</si>
  <si>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</si>
  <si>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</si>
  <si>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</si>
  <si>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</si>
  <si>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</si>
  <si>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</si>
  <si>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</si>
  <si>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</si>
  <si>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</si>
  <si>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</si>
  <si>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</si>
  <si>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</si>
  <si>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</si>
  <si>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</si>
  <si>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</si>
  <si>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</si>
  <si>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</si>
  <si>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</si>
  <si>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</si>
  <si>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</si>
  <si>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</si>
  <si>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</si>
  <si>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</si>
  <si>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</si>
  <si>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</si>
  <si>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</si>
  <si>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</si>
  <si>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</si>
  <si>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</si>
  <si>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</si>
  <si>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</si>
  <si>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</si>
  <si>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</si>
  <si>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</si>
  <si>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</si>
  <si>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</si>
  <si>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</si>
  <si>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</si>
  <si>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</si>
  <si>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</si>
  <si>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</si>
  <si>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</si>
  <si>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</si>
  <si>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</si>
  <si>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</si>
  <si>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</si>
  <si>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</si>
  <si>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</si>
  <si>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</si>
  <si>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</si>
  <si>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</si>
  <si>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</si>
  <si>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</si>
  <si>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</si>
  <si>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</si>
  <si>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</si>
  <si>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</si>
  <si>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</si>
  <si>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</si>
  <si>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</si>
  <si>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</si>
  <si>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</si>
  <si>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</si>
  <si>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</si>
  <si>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</si>
  <si>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</si>
  <si>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</si>
  <si>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</si>
  <si>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</si>
  <si>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</si>
  <si>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</si>
  <si>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</si>
  <si>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</si>
  <si>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</si>
  <si>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</si>
  <si>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</si>
  <si>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</si>
  <si>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</si>
  <si>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</si>
  <si>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</si>
  <si>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</si>
  <si>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</si>
  <si>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</si>
  <si>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</si>
  <si>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</si>
  <si>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</si>
  <si>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LIC. BLANCA ESTELA ARANDA SANTAMARÍA</t>
  </si>
  <si>
    <t>TESORERA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</si>
  <si>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</si>
  <si>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</si>
  <si>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</si>
  <si>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</si>
  <si>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</si>
  <si>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</si>
  <si>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</si>
  <si>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</si>
  <si>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San Bartolo Coyotepec, Oaxaca,  07 de ENERO de 2022</t>
  </si>
  <si>
    <t>I. Importe de las participaciones pagadas a los municipios del Estado de Oaxaca correspondiente al mes de OCTUBRE 2021, incluye el TERCER AJUSTE TRIMESTRAL 2021 DEL FONDO DE FISCALIZACION Y RECAUDACION y el SEGUNDO AJUSTE CUATRIMESTRAL 2021 DEL FONDO DE FOMENTO MUNICIPAL y del IMPUESTO ESPECIAL SOBRE PRODUCCION Y SERVICIOS.</t>
  </si>
  <si>
    <t>I. Importe de las participaciones pagadas a los municipios del Estado de Oaxaca correspondiente al mes de NOVIEMBRE 2021</t>
  </si>
  <si>
    <t>I. Importe de las participaciones pagadas a los municipios del Estado de Oaxaca correspondiente al mes de DICIEMBRE 2021</t>
  </si>
  <si>
    <t>I. Importe de las participaciones pagadas a los municipios del Estado de Oaxaca correspondiente al CUARTO TRIMESTRE OCTUBRE - DICIEMBRE 2021,   incluye el TERCER AJUSTE TRIMESTRAL 2021 DEL FONDO DE FISCALIZACION Y RECAUDACION y el SEGUNDO AJUSTE CUATRIMESTRAL 2021 DEL FONDO DE FOMENTO MUNICIPAL y del IMPUESTO ESPECIAL SOBRE PRODUCCION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</si>
</sst>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 Narrow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9.5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84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9" fillId="0" borderId="0" xfId="3" applyFont="1" applyFill="1" applyBorder="1"/>
    <xf numFmtId="4" fontId="9" fillId="0" borderId="0" xfId="3" applyNumberFormat="1" applyFont="1" applyFill="1" applyBorder="1" applyAlignment="1">
      <alignment horizontal="right"/>
    </xf>
    <xf numFmtId="0" fontId="9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0" fontId="14" fillId="0" borderId="2" xfId="11" applyFont="1" applyFill="1" applyBorder="1" applyAlignment="1">
      <alignment horizontal="center" vertical="center" wrapText="1"/>
    </xf>
    <xf numFmtId="0" fontId="14" fillId="0" borderId="2" xfId="11" applyFont="1" applyFill="1" applyBorder="1" applyAlignment="1">
      <alignment vertical="center" wrapText="1"/>
    </xf>
    <xf numFmtId="0" fontId="14" fillId="0" borderId="2" xfId="11" applyFont="1" applyFill="1" applyBorder="1" applyAlignment="1">
      <alignment horizontal="justify" vertical="center" wrapText="1"/>
    </xf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4" fontId="5" fillId="0" borderId="2" xfId="11" applyNumberFormat="1" applyFont="1" applyFill="1" applyBorder="1" applyAlignment="1">
      <alignment horizontal="center" vertical="center" wrapText="1"/>
    </xf>
    <xf numFmtId="43" fontId="15" fillId="2" borderId="2" xfId="1" applyFont="1" applyFill="1" applyBorder="1" applyAlignment="1">
      <alignment vertical="top"/>
    </xf>
    <xf numFmtId="0" fontId="17" fillId="2" borderId="2" xfId="3" applyFont="1" applyFill="1" applyBorder="1" applyAlignment="1">
      <alignment vertical="top" wrapText="1"/>
    </xf>
    <xf numFmtId="0" fontId="17" fillId="2" borderId="2" xfId="3" applyFont="1" applyFill="1" applyBorder="1" applyAlignment="1">
      <alignment vertical="top"/>
    </xf>
    <xf numFmtId="164" fontId="17" fillId="2" borderId="2" xfId="3" applyNumberFormat="1" applyFont="1" applyFill="1" applyBorder="1" applyAlignment="1">
      <alignment vertical="top"/>
    </xf>
    <xf numFmtId="43" fontId="17" fillId="2" borderId="2" xfId="1" applyFont="1" applyFill="1" applyBorder="1" applyAlignment="1">
      <alignment vertical="top"/>
    </xf>
    <xf numFmtId="49" fontId="6" fillId="2" borderId="2" xfId="4" applyNumberFormat="1" applyFont="1" applyFill="1" applyBorder="1" applyAlignment="1" applyProtection="1">
      <alignment horizontal="center" vertical="top"/>
    </xf>
    <xf numFmtId="2" fontId="16" fillId="2" borderId="0" xfId="3" applyNumberFormat="1" applyFont="1" applyFill="1"/>
    <xf numFmtId="4" fontId="16" fillId="2" borderId="0" xfId="3" applyNumberFormat="1" applyFont="1" applyFill="1"/>
    <xf numFmtId="164" fontId="16" fillId="2" borderId="0" xfId="3" applyNumberFormat="1" applyFont="1" applyFill="1"/>
    <xf numFmtId="0" fontId="16" fillId="2" borderId="0" xfId="3" applyFont="1" applyFill="1"/>
    <xf numFmtId="0" fontId="15" fillId="2" borderId="0" xfId="3" applyFont="1" applyFill="1"/>
    <xf numFmtId="0" fontId="15" fillId="0" borderId="0" xfId="3" applyFont="1" applyFill="1" applyBorder="1"/>
    <xf numFmtId="4" fontId="15" fillId="0" borderId="0" xfId="3" applyNumberFormat="1" applyFont="1" applyFill="1" applyBorder="1" applyAlignment="1">
      <alignment horizontal="right"/>
    </xf>
    <xf numFmtId="0" fontId="16" fillId="0" borderId="0" xfId="3" applyFont="1" applyAlignment="1">
      <alignment horizontal="center"/>
    </xf>
    <xf numFmtId="4" fontId="16" fillId="0" borderId="0" xfId="3" applyNumberFormat="1" applyFont="1" applyFill="1" applyBorder="1" applyAlignment="1">
      <alignment horizontal="right"/>
    </xf>
    <xf numFmtId="0" fontId="19" fillId="2" borderId="2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horizontal="center" vertical="center" wrapText="1"/>
    </xf>
    <xf numFmtId="2" fontId="19" fillId="2" borderId="2" xfId="3" applyNumberFormat="1" applyFont="1" applyFill="1" applyBorder="1" applyAlignment="1">
      <alignment horizontal="center" vertical="center" wrapText="1"/>
    </xf>
    <xf numFmtId="4" fontId="20" fillId="2" borderId="2" xfId="3" applyNumberFormat="1" applyFont="1" applyFill="1" applyBorder="1" applyAlignment="1">
      <alignment horizontal="center" vertical="center" wrapText="1"/>
    </xf>
    <xf numFmtId="164" fontId="20" fillId="2" borderId="2" xfId="3" applyNumberFormat="1" applyFont="1" applyFill="1" applyBorder="1" applyAlignment="1">
      <alignment horizontal="center" vertical="center" wrapText="1"/>
    </xf>
    <xf numFmtId="1" fontId="21" fillId="2" borderId="2" xfId="4" applyNumberFormat="1" applyFont="1" applyFill="1" applyBorder="1" applyAlignment="1" applyProtection="1">
      <alignment horizontal="center" vertical="top"/>
    </xf>
    <xf numFmtId="1" fontId="21" fillId="2" borderId="2" xfId="4" applyNumberFormat="1" applyFont="1" applyFill="1" applyBorder="1" applyAlignment="1">
      <alignment horizontal="left" vertical="top" wrapText="1"/>
    </xf>
    <xf numFmtId="43" fontId="9" fillId="2" borderId="2" xfId="1" applyFont="1" applyFill="1" applyBorder="1" applyAlignment="1">
      <alignment vertical="top"/>
    </xf>
    <xf numFmtId="44" fontId="9" fillId="0" borderId="2" xfId="0" applyNumberFormat="1" applyFont="1" applyBorder="1"/>
    <xf numFmtId="1" fontId="21" fillId="2" borderId="2" xfId="4" applyNumberFormat="1" applyFont="1" applyFill="1" applyBorder="1" applyAlignment="1">
      <alignment horizontal="center" vertical="top"/>
    </xf>
    <xf numFmtId="44" fontId="5" fillId="0" borderId="0" xfId="2" applyFont="1" applyFill="1" applyBorder="1" applyAlignment="1">
      <alignment horizontal="center" vertical="center"/>
    </xf>
    <xf numFmtId="44" fontId="2" fillId="2" borderId="0" xfId="3" applyNumberFormat="1" applyFont="1" applyFill="1"/>
    <xf numFmtId="44" fontId="7" fillId="2" borderId="2" xfId="2" applyFont="1" applyFill="1" applyBorder="1" applyAlignment="1">
      <alignment vertical="center"/>
    </xf>
    <xf numFmtId="44" fontId="7" fillId="0" borderId="2" xfId="2" applyFont="1" applyBorder="1" applyAlignment="1">
      <alignment vertical="center"/>
    </xf>
    <xf numFmtId="43" fontId="7" fillId="2" borderId="2" xfId="1" applyFont="1" applyFill="1" applyBorder="1" applyAlignment="1">
      <alignment vertical="center"/>
    </xf>
    <xf numFmtId="44" fontId="7" fillId="0" borderId="2" xfId="0" applyNumberFormat="1" applyFont="1" applyBorder="1" applyAlignment="1">
      <alignment vertical="center"/>
    </xf>
    <xf numFmtId="0" fontId="22" fillId="2" borderId="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2" borderId="3" xfId="3" applyFont="1" applyFill="1" applyBorder="1" applyAlignment="1">
      <alignment horizontal="left"/>
    </xf>
    <xf numFmtId="0" fontId="16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0" fillId="0" borderId="0" xfId="0" applyBorder="1" applyAlignment="1">
      <alignment vertical="center" wrapText="1"/>
    </xf>
  </cellXfs>
  <cellStyles count="14">
    <cellStyle name="=C:\WINNT\SYSTEM32\COMMAND.COM" xfId="4"/>
    <cellStyle name="Euro" xfId="5"/>
    <cellStyle name="Millares" xfId="1" builtinId="3"/>
    <cellStyle name="Millares 2" xfId="6"/>
    <cellStyle name="Millares 2 2" xfId="7"/>
    <cellStyle name="Moneda" xfId="2" builtinId="4"/>
    <cellStyle name="Moneda 2" xfId="8"/>
    <cellStyle name="Normal" xfId="0" builtinId="0"/>
    <cellStyle name="Normal 2" xfId="3"/>
    <cellStyle name="Normal 2 2" xfId="9"/>
    <cellStyle name="Normal 3" xfId="10"/>
    <cellStyle name="Normal 3 2" xfId="11"/>
    <cellStyle name="Normal 3 3" xfId="12"/>
    <cellStyle name="Normal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47725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4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858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6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180974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94297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514350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676525" y="0"/>
          <a:ext cx="8724900" cy="952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115193</xdr:colOff>
      <xdr:row>4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0"/>
          <a:ext cx="1505843" cy="9144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5"/>
  <sheetViews>
    <sheetView tabSelected="1" workbookViewId="0">
      <pane ySplit="9" topLeftCell="A574" activePane="bottomLeft" state="frozen"/>
      <selection pane="bottomLeft" activeCell="H574" sqref="H574"/>
    </sheetView>
  </sheetViews>
  <sheetFormatPr baseColWidth="10" defaultRowHeight="15" x14ac:dyDescent="0.25"/>
  <cols>
    <col min="2" max="2" width="14.28515625" customWidth="1"/>
    <col min="3" max="4" width="14.42578125" bestFit="1" customWidth="1"/>
    <col min="5" max="7" width="13.42578125" bestFit="1" customWidth="1"/>
    <col min="8" max="8" width="12.42578125" bestFit="1" customWidth="1"/>
    <col min="9" max="10" width="13.42578125" bestFit="1" customWidth="1"/>
    <col min="11" max="11" width="7.85546875" bestFit="1" customWidth="1"/>
    <col min="12" max="12" width="14.42578125" bestFit="1" customWidth="1"/>
    <col min="13" max="13" width="16.5703125" bestFit="1" customWidth="1"/>
    <col min="14" max="14" width="17.5703125" bestFit="1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s="39" customFormat="1" ht="9.75" customHeight="1" x14ac:dyDescent="0.2">
      <c r="A7" s="73" t="s">
        <v>1161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s="39" customFormat="1" ht="26.25" customHeight="1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s="39" customFormat="1" ht="89.25" x14ac:dyDescent="0.2">
      <c r="A9" s="20" t="s">
        <v>0</v>
      </c>
      <c r="B9" s="35" t="s">
        <v>1</v>
      </c>
      <c r="C9" s="40" t="s">
        <v>1149</v>
      </c>
      <c r="D9" s="29" t="s">
        <v>1150</v>
      </c>
      <c r="E9" s="30" t="s">
        <v>1151</v>
      </c>
      <c r="F9" s="30" t="s">
        <v>1152</v>
      </c>
      <c r="G9" s="30" t="s">
        <v>1153</v>
      </c>
      <c r="H9" s="30" t="s">
        <v>1154</v>
      </c>
      <c r="I9" s="31" t="s">
        <v>1155</v>
      </c>
      <c r="J9" s="31" t="s">
        <v>1156</v>
      </c>
      <c r="K9" s="22" t="s">
        <v>2</v>
      </c>
      <c r="L9" s="23" t="s">
        <v>3</v>
      </c>
      <c r="M9" s="24" t="s">
        <v>4</v>
      </c>
      <c r="N9" s="24" t="s">
        <v>5</v>
      </c>
    </row>
    <row r="10" spans="1:14" x14ac:dyDescent="0.25">
      <c r="A10" s="36" t="s">
        <v>6</v>
      </c>
      <c r="B10" s="37" t="s">
        <v>7</v>
      </c>
      <c r="C10" s="38">
        <f>+'DICIEMBRE 21'!C10+'NOVIEMBRE 21'!C10+'OCTUBRE 21'!C10</f>
        <v>348186</v>
      </c>
      <c r="D10" s="38">
        <f>+'DICIEMBRE 21'!D10+'NOVIEMBRE 21'!D10+'OCTUBRE 21'!D10</f>
        <v>159426</v>
      </c>
      <c r="E10" s="38">
        <f>+'DICIEMBRE 21'!E10+'NOVIEMBRE 21'!E10+'OCTUBRE 21'!E10</f>
        <v>6305</v>
      </c>
      <c r="F10" s="38">
        <f>+'DICIEMBRE 21'!F10+'NOVIEMBRE 21'!F10+'OCTUBRE 21'!F10</f>
        <v>19652</v>
      </c>
      <c r="G10" s="38">
        <f>+'DICIEMBRE 21'!G10+'NOVIEMBRE 21'!G10+'OCTUBRE 21'!G10</f>
        <v>4589</v>
      </c>
      <c r="H10" s="38">
        <f>+'DICIEMBRE 21'!H10+'NOVIEMBRE 21'!H10+'OCTUBRE 21'!H10</f>
        <v>1862</v>
      </c>
      <c r="I10" s="38">
        <f>+'DICIEMBRE 21'!I10+'NOVIEMBRE 21'!I10+'OCTUBRE 21'!I10</f>
        <v>2799</v>
      </c>
      <c r="J10" s="38">
        <f>+'DICIEMBRE 21'!J10+'NOVIEMBRE 21'!J10+'OCTUBRE 21'!J10</f>
        <v>1047</v>
      </c>
      <c r="K10" s="38">
        <f>+'DICIEMBRE 21'!K10+'NOVIEMBRE 21'!K10+'OCTUBRE 21'!K10</f>
        <v>0</v>
      </c>
      <c r="L10" s="38">
        <f>+'DICIEMBRE 21'!L10+'NOVIEMBRE 21'!L10+'OCTUBRE 21'!L10</f>
        <v>0</v>
      </c>
      <c r="M10" s="38">
        <f>+'DICIEMBRE 21'!M10+'NOVIEMBRE 21'!M10+'OCTUBRE 21'!M10</f>
        <v>0</v>
      </c>
      <c r="N10" s="38">
        <f>SUM(C10:M10)</f>
        <v>543866</v>
      </c>
    </row>
    <row r="11" spans="1:14" ht="25.5" x14ac:dyDescent="0.25">
      <c r="A11" s="9" t="s">
        <v>8</v>
      </c>
      <c r="B11" s="7" t="s">
        <v>9</v>
      </c>
      <c r="C11" s="8">
        <f>+'DICIEMBRE 21'!C11+'NOVIEMBRE 21'!C11+'OCTUBRE 21'!C11</f>
        <v>6026035</v>
      </c>
      <c r="D11" s="8">
        <f>+'DICIEMBRE 21'!D11+'NOVIEMBRE 21'!D11+'OCTUBRE 21'!D11</f>
        <v>2447770</v>
      </c>
      <c r="E11" s="8">
        <f>+'DICIEMBRE 21'!E11+'NOVIEMBRE 21'!E11+'OCTUBRE 21'!E11</f>
        <v>109102</v>
      </c>
      <c r="F11" s="8">
        <f>+'DICIEMBRE 21'!F11+'NOVIEMBRE 21'!F11+'OCTUBRE 21'!F11</f>
        <v>332019</v>
      </c>
      <c r="G11" s="8">
        <f>+'DICIEMBRE 21'!G11+'NOVIEMBRE 21'!G11+'OCTUBRE 21'!G11</f>
        <v>229596</v>
      </c>
      <c r="H11" s="8">
        <f>+'DICIEMBRE 21'!H11+'NOVIEMBRE 21'!H11+'OCTUBRE 21'!H11</f>
        <v>45181</v>
      </c>
      <c r="I11" s="8">
        <f>+'DICIEMBRE 21'!I11+'NOVIEMBRE 21'!I11+'OCTUBRE 21'!I11</f>
        <v>158875</v>
      </c>
      <c r="J11" s="8">
        <f>+'DICIEMBRE 21'!J11+'NOVIEMBRE 21'!J11+'OCTUBRE 21'!J11</f>
        <v>13719</v>
      </c>
      <c r="K11" s="8">
        <f>+'DICIEMBRE 21'!K11+'NOVIEMBRE 21'!K11+'OCTUBRE 21'!K11</f>
        <v>0</v>
      </c>
      <c r="L11" s="38">
        <f>+'DICIEMBRE 21'!L11+'NOVIEMBRE 21'!L11+'OCTUBRE 21'!L11</f>
        <v>0</v>
      </c>
      <c r="M11" s="8">
        <f>+'DICIEMBRE 21'!M11+'NOVIEMBRE 21'!M11+'OCTUBRE 21'!M11</f>
        <v>101301</v>
      </c>
      <c r="N11" s="8">
        <f t="shared" ref="N11:N74" si="0">SUM(C11:M11)</f>
        <v>9463598</v>
      </c>
    </row>
    <row r="12" spans="1:14" ht="25.5" x14ac:dyDescent="0.25">
      <c r="A12" s="9" t="s">
        <v>10</v>
      </c>
      <c r="B12" s="7" t="s">
        <v>11</v>
      </c>
      <c r="C12" s="8">
        <f>+'DICIEMBRE 21'!C12+'NOVIEMBRE 21'!C12+'OCTUBRE 21'!C12</f>
        <v>466470</v>
      </c>
      <c r="D12" s="8">
        <f>+'DICIEMBRE 21'!D12+'NOVIEMBRE 21'!D12+'OCTUBRE 21'!D12</f>
        <v>148698</v>
      </c>
      <c r="E12" s="8">
        <f>+'DICIEMBRE 21'!E12+'NOVIEMBRE 21'!E12+'OCTUBRE 21'!E12</f>
        <v>8540</v>
      </c>
      <c r="F12" s="8">
        <f>+'DICIEMBRE 21'!F12+'NOVIEMBRE 21'!F12+'OCTUBRE 21'!F12</f>
        <v>26207</v>
      </c>
      <c r="G12" s="8">
        <f>+'DICIEMBRE 21'!G12+'NOVIEMBRE 21'!G12+'OCTUBRE 21'!G12</f>
        <v>13678</v>
      </c>
      <c r="H12" s="8">
        <f>+'DICIEMBRE 21'!H12+'NOVIEMBRE 21'!H12+'OCTUBRE 21'!H12</f>
        <v>3004</v>
      </c>
      <c r="I12" s="8">
        <f>+'DICIEMBRE 21'!I12+'NOVIEMBRE 21'!I12+'OCTUBRE 21'!I12</f>
        <v>8479</v>
      </c>
      <c r="J12" s="8">
        <f>+'DICIEMBRE 21'!J12+'NOVIEMBRE 21'!J12+'OCTUBRE 21'!J12</f>
        <v>1239</v>
      </c>
      <c r="K12" s="8">
        <f>+'DICIEMBRE 21'!K12+'NOVIEMBRE 21'!K12+'OCTUBRE 21'!K12</f>
        <v>0</v>
      </c>
      <c r="L12" s="38">
        <f>+'DICIEMBRE 21'!L12+'NOVIEMBRE 21'!L12+'OCTUBRE 21'!L12</f>
        <v>0</v>
      </c>
      <c r="M12" s="8">
        <f>+'DICIEMBRE 21'!M12+'NOVIEMBRE 21'!M12+'OCTUBRE 21'!M12</f>
        <v>0</v>
      </c>
      <c r="N12" s="8">
        <f t="shared" si="0"/>
        <v>676315</v>
      </c>
    </row>
    <row r="13" spans="1:14" ht="25.5" x14ac:dyDescent="0.25">
      <c r="A13" s="9" t="s">
        <v>12</v>
      </c>
      <c r="B13" s="7" t="s">
        <v>13</v>
      </c>
      <c r="C13" s="8">
        <f>+'DICIEMBRE 21'!C13+'NOVIEMBRE 21'!C13+'OCTUBRE 21'!C13</f>
        <v>254976</v>
      </c>
      <c r="D13" s="8">
        <f>+'DICIEMBRE 21'!D13+'NOVIEMBRE 21'!D13+'OCTUBRE 21'!D13</f>
        <v>112395</v>
      </c>
      <c r="E13" s="8">
        <f>+'DICIEMBRE 21'!E13+'NOVIEMBRE 21'!E13+'OCTUBRE 21'!E13</f>
        <v>4533</v>
      </c>
      <c r="F13" s="8">
        <f>+'DICIEMBRE 21'!F13+'NOVIEMBRE 21'!F13+'OCTUBRE 21'!F13</f>
        <v>14039</v>
      </c>
      <c r="G13" s="8">
        <f>+'DICIEMBRE 21'!G13+'NOVIEMBRE 21'!G13+'OCTUBRE 21'!G13</f>
        <v>5344</v>
      </c>
      <c r="H13" s="8">
        <f>+'DICIEMBRE 21'!H13+'NOVIEMBRE 21'!H13+'OCTUBRE 21'!H13</f>
        <v>1535</v>
      </c>
      <c r="I13" s="8">
        <f>+'DICIEMBRE 21'!I13+'NOVIEMBRE 21'!I13+'OCTUBRE 21'!I13</f>
        <v>3681</v>
      </c>
      <c r="J13" s="8">
        <f>+'DICIEMBRE 21'!J13+'NOVIEMBRE 21'!J13+'OCTUBRE 21'!J13</f>
        <v>759</v>
      </c>
      <c r="K13" s="8">
        <f>+'DICIEMBRE 21'!K13+'NOVIEMBRE 21'!K13+'OCTUBRE 21'!K13</f>
        <v>0</v>
      </c>
      <c r="L13" s="38">
        <f>+'DICIEMBRE 21'!L13+'NOVIEMBRE 21'!L13+'OCTUBRE 21'!L13</f>
        <v>6917</v>
      </c>
      <c r="M13" s="8">
        <f>+'DICIEMBRE 21'!M13+'NOVIEMBRE 21'!M13+'OCTUBRE 21'!M13</f>
        <v>0</v>
      </c>
      <c r="N13" s="8">
        <f t="shared" si="0"/>
        <v>404179</v>
      </c>
    </row>
    <row r="14" spans="1:14" ht="25.5" x14ac:dyDescent="0.25">
      <c r="A14" s="9" t="s">
        <v>14</v>
      </c>
      <c r="B14" s="7" t="s">
        <v>15</v>
      </c>
      <c r="C14" s="8">
        <f>+'DICIEMBRE 21'!C14+'NOVIEMBRE 21'!C14+'OCTUBRE 21'!C14</f>
        <v>4053691</v>
      </c>
      <c r="D14" s="8">
        <f>+'DICIEMBRE 21'!D14+'NOVIEMBRE 21'!D14+'OCTUBRE 21'!D14</f>
        <v>1160663</v>
      </c>
      <c r="E14" s="8">
        <f>+'DICIEMBRE 21'!E14+'NOVIEMBRE 21'!E14+'OCTUBRE 21'!E14</f>
        <v>79290</v>
      </c>
      <c r="F14" s="8">
        <f>+'DICIEMBRE 21'!F14+'NOVIEMBRE 21'!F14+'OCTUBRE 21'!F14</f>
        <v>231601</v>
      </c>
      <c r="G14" s="8">
        <f>+'DICIEMBRE 21'!G14+'NOVIEMBRE 21'!G14+'OCTUBRE 21'!G14</f>
        <v>70970</v>
      </c>
      <c r="H14" s="8">
        <f>+'DICIEMBRE 21'!H14+'NOVIEMBRE 21'!H14+'OCTUBRE 21'!H14</f>
        <v>37330</v>
      </c>
      <c r="I14" s="8">
        <f>+'DICIEMBRE 21'!I14+'NOVIEMBRE 21'!I14+'OCTUBRE 21'!I14</f>
        <v>105176</v>
      </c>
      <c r="J14" s="8">
        <f>+'DICIEMBRE 21'!J14+'NOVIEMBRE 21'!J14+'OCTUBRE 21'!J14</f>
        <v>6993</v>
      </c>
      <c r="K14" s="8">
        <f>+'DICIEMBRE 21'!K14+'NOVIEMBRE 21'!K14+'OCTUBRE 21'!K14</f>
        <v>0</v>
      </c>
      <c r="L14" s="38">
        <f>+'DICIEMBRE 21'!L14+'NOVIEMBRE 21'!L14+'OCTUBRE 21'!L14</f>
        <v>0</v>
      </c>
      <c r="M14" s="8">
        <f>+'DICIEMBRE 21'!M14+'NOVIEMBRE 21'!M14+'OCTUBRE 21'!M14</f>
        <v>0</v>
      </c>
      <c r="N14" s="8">
        <f t="shared" si="0"/>
        <v>5745714</v>
      </c>
    </row>
    <row r="15" spans="1:14" ht="25.5" x14ac:dyDescent="0.25">
      <c r="A15" s="9" t="s">
        <v>16</v>
      </c>
      <c r="B15" s="7" t="s">
        <v>17</v>
      </c>
      <c r="C15" s="8">
        <f>+'DICIEMBRE 21'!C15+'NOVIEMBRE 21'!C15+'OCTUBRE 21'!C15</f>
        <v>3763810</v>
      </c>
      <c r="D15" s="8">
        <f>+'DICIEMBRE 21'!D15+'NOVIEMBRE 21'!D15+'OCTUBRE 21'!D15</f>
        <v>1592707</v>
      </c>
      <c r="E15" s="8">
        <f>+'DICIEMBRE 21'!E15+'NOVIEMBRE 21'!E15+'OCTUBRE 21'!E15</f>
        <v>64734</v>
      </c>
      <c r="F15" s="8">
        <f>+'DICIEMBRE 21'!F15+'NOVIEMBRE 21'!F15+'OCTUBRE 21'!F15</f>
        <v>198805</v>
      </c>
      <c r="G15" s="8">
        <f>+'DICIEMBRE 21'!G15+'NOVIEMBRE 21'!G15+'OCTUBRE 21'!G15</f>
        <v>98305</v>
      </c>
      <c r="H15" s="8">
        <f>+'DICIEMBRE 21'!H15+'NOVIEMBRE 21'!H15+'OCTUBRE 21'!H15</f>
        <v>31028</v>
      </c>
      <c r="I15" s="8">
        <f>+'DICIEMBRE 21'!I15+'NOVIEMBRE 21'!I15+'OCTUBRE 21'!I15</f>
        <v>96721</v>
      </c>
      <c r="J15" s="8">
        <f>+'DICIEMBRE 21'!J15+'NOVIEMBRE 21'!J15+'OCTUBRE 21'!J15</f>
        <v>6966</v>
      </c>
      <c r="K15" s="8">
        <f>+'DICIEMBRE 21'!K15+'NOVIEMBRE 21'!K15+'OCTUBRE 21'!K15</f>
        <v>0</v>
      </c>
      <c r="L15" s="38">
        <f>+'DICIEMBRE 21'!L15+'NOVIEMBRE 21'!L15+'OCTUBRE 21'!L15</f>
        <v>0</v>
      </c>
      <c r="M15" s="8">
        <f>+'DICIEMBRE 21'!M15+'NOVIEMBRE 21'!M15+'OCTUBRE 21'!M15</f>
        <v>0</v>
      </c>
      <c r="N15" s="8">
        <f t="shared" si="0"/>
        <v>5853076</v>
      </c>
    </row>
    <row r="16" spans="1:14" ht="25.5" x14ac:dyDescent="0.25">
      <c r="A16" s="9" t="s">
        <v>18</v>
      </c>
      <c r="B16" s="7" t="s">
        <v>19</v>
      </c>
      <c r="C16" s="8">
        <f>+'DICIEMBRE 21'!C16+'NOVIEMBRE 21'!C16+'OCTUBRE 21'!C16</f>
        <v>644047</v>
      </c>
      <c r="D16" s="8">
        <f>+'DICIEMBRE 21'!D16+'NOVIEMBRE 21'!D16+'OCTUBRE 21'!D16</f>
        <v>288382</v>
      </c>
      <c r="E16" s="8">
        <f>+'DICIEMBRE 21'!E16+'NOVIEMBRE 21'!E16+'OCTUBRE 21'!E16</f>
        <v>11465</v>
      </c>
      <c r="F16" s="8">
        <f>+'DICIEMBRE 21'!F16+'NOVIEMBRE 21'!F16+'OCTUBRE 21'!F16</f>
        <v>35676</v>
      </c>
      <c r="G16" s="8">
        <f>+'DICIEMBRE 21'!G16+'NOVIEMBRE 21'!G16+'OCTUBRE 21'!G16</f>
        <v>13625</v>
      </c>
      <c r="H16" s="8">
        <f>+'DICIEMBRE 21'!H16+'NOVIEMBRE 21'!H16+'OCTUBRE 21'!H16</f>
        <v>3859</v>
      </c>
      <c r="I16" s="8">
        <f>+'DICIEMBRE 21'!I16+'NOVIEMBRE 21'!I16+'OCTUBRE 21'!I16</f>
        <v>8485</v>
      </c>
      <c r="J16" s="8">
        <f>+'DICIEMBRE 21'!J16+'NOVIEMBRE 21'!J16+'OCTUBRE 21'!J16</f>
        <v>1776</v>
      </c>
      <c r="K16" s="8">
        <f>+'DICIEMBRE 21'!K16+'NOVIEMBRE 21'!K16+'OCTUBRE 21'!K16</f>
        <v>0</v>
      </c>
      <c r="L16" s="38">
        <f>+'DICIEMBRE 21'!L16+'NOVIEMBRE 21'!L16+'OCTUBRE 21'!L16</f>
        <v>38221</v>
      </c>
      <c r="M16" s="8">
        <f>+'DICIEMBRE 21'!M16+'NOVIEMBRE 21'!M16+'OCTUBRE 21'!M16</f>
        <v>0</v>
      </c>
      <c r="N16" s="8">
        <f t="shared" si="0"/>
        <v>1045536</v>
      </c>
    </row>
    <row r="17" spans="1:14" ht="25.5" x14ac:dyDescent="0.25">
      <c r="A17" s="9" t="s">
        <v>20</v>
      </c>
      <c r="B17" s="7" t="s">
        <v>21</v>
      </c>
      <c r="C17" s="8">
        <f>+'DICIEMBRE 21'!C17+'NOVIEMBRE 21'!C17+'OCTUBRE 21'!C17</f>
        <v>317209</v>
      </c>
      <c r="D17" s="8">
        <f>+'DICIEMBRE 21'!D17+'NOVIEMBRE 21'!D17+'OCTUBRE 21'!D17</f>
        <v>160394</v>
      </c>
      <c r="E17" s="8">
        <f>+'DICIEMBRE 21'!E17+'NOVIEMBRE 21'!E17+'OCTUBRE 21'!E17</f>
        <v>5798</v>
      </c>
      <c r="F17" s="8">
        <f>+'DICIEMBRE 21'!F17+'NOVIEMBRE 21'!F17+'OCTUBRE 21'!F17</f>
        <v>17794</v>
      </c>
      <c r="G17" s="8">
        <f>+'DICIEMBRE 21'!G17+'NOVIEMBRE 21'!G17+'OCTUBRE 21'!G17</f>
        <v>3530</v>
      </c>
      <c r="H17" s="8">
        <f>+'DICIEMBRE 21'!H17+'NOVIEMBRE 21'!H17+'OCTUBRE 21'!H17</f>
        <v>2149</v>
      </c>
      <c r="I17" s="8">
        <f>+'DICIEMBRE 21'!I17+'NOVIEMBRE 21'!I17+'OCTUBRE 21'!I17</f>
        <v>4321</v>
      </c>
      <c r="J17" s="8">
        <f>+'DICIEMBRE 21'!J17+'NOVIEMBRE 21'!J17+'OCTUBRE 21'!J17</f>
        <v>753</v>
      </c>
      <c r="K17" s="8">
        <f>+'DICIEMBRE 21'!K17+'NOVIEMBRE 21'!K17+'OCTUBRE 21'!K17</f>
        <v>0</v>
      </c>
      <c r="L17" s="38">
        <f>+'DICIEMBRE 21'!L17+'NOVIEMBRE 21'!L17+'OCTUBRE 21'!L17</f>
        <v>6078</v>
      </c>
      <c r="M17" s="8">
        <f>+'DICIEMBRE 21'!M17+'NOVIEMBRE 21'!M17+'OCTUBRE 21'!M17</f>
        <v>0</v>
      </c>
      <c r="N17" s="8">
        <f t="shared" si="0"/>
        <v>518026</v>
      </c>
    </row>
    <row r="18" spans="1:14" x14ac:dyDescent="0.25">
      <c r="A18" s="9" t="s">
        <v>22</v>
      </c>
      <c r="B18" s="7" t="s">
        <v>23</v>
      </c>
      <c r="C18" s="8">
        <f>+'DICIEMBRE 21'!C18+'NOVIEMBRE 21'!C18+'OCTUBRE 21'!C18</f>
        <v>971714</v>
      </c>
      <c r="D18" s="8">
        <f>+'DICIEMBRE 21'!D18+'NOVIEMBRE 21'!D18+'OCTUBRE 21'!D18</f>
        <v>501069</v>
      </c>
      <c r="E18" s="8">
        <f>+'DICIEMBRE 21'!E18+'NOVIEMBRE 21'!E18+'OCTUBRE 21'!E18</f>
        <v>16497</v>
      </c>
      <c r="F18" s="8">
        <f>+'DICIEMBRE 21'!F18+'NOVIEMBRE 21'!F18+'OCTUBRE 21'!F18</f>
        <v>51486</v>
      </c>
      <c r="G18" s="8">
        <f>+'DICIEMBRE 21'!G18+'NOVIEMBRE 21'!G18+'OCTUBRE 21'!G18</f>
        <v>34988</v>
      </c>
      <c r="H18" s="8">
        <f>+'DICIEMBRE 21'!H18+'NOVIEMBRE 21'!H18+'OCTUBRE 21'!H18</f>
        <v>6728</v>
      </c>
      <c r="I18" s="8">
        <f>+'DICIEMBRE 21'!I18+'NOVIEMBRE 21'!I18+'OCTUBRE 21'!I18</f>
        <v>22778</v>
      </c>
      <c r="J18" s="8">
        <f>+'DICIEMBRE 21'!J18+'NOVIEMBRE 21'!J18+'OCTUBRE 21'!J18</f>
        <v>2379</v>
      </c>
      <c r="K18" s="8">
        <f>+'DICIEMBRE 21'!K18+'NOVIEMBRE 21'!K18+'OCTUBRE 21'!K18</f>
        <v>0</v>
      </c>
      <c r="L18" s="38">
        <f>+'DICIEMBRE 21'!L18+'NOVIEMBRE 21'!L18+'OCTUBRE 21'!L18</f>
        <v>0</v>
      </c>
      <c r="M18" s="8">
        <f>+'DICIEMBRE 21'!M18+'NOVIEMBRE 21'!M18+'OCTUBRE 21'!M18</f>
        <v>0</v>
      </c>
      <c r="N18" s="8">
        <f t="shared" si="0"/>
        <v>1607639</v>
      </c>
    </row>
    <row r="19" spans="1:14" ht="25.5" x14ac:dyDescent="0.25">
      <c r="A19" s="9" t="s">
        <v>24</v>
      </c>
      <c r="B19" s="7" t="s">
        <v>25</v>
      </c>
      <c r="C19" s="8">
        <f>+'DICIEMBRE 21'!C19+'NOVIEMBRE 21'!C19+'OCTUBRE 21'!C19</f>
        <v>2590344</v>
      </c>
      <c r="D19" s="8">
        <f>+'DICIEMBRE 21'!D19+'NOVIEMBRE 21'!D19+'OCTUBRE 21'!D19</f>
        <v>935085</v>
      </c>
      <c r="E19" s="8">
        <f>+'DICIEMBRE 21'!E19+'NOVIEMBRE 21'!E19+'OCTUBRE 21'!E19</f>
        <v>55517</v>
      </c>
      <c r="F19" s="8">
        <f>+'DICIEMBRE 21'!F19+'NOVIEMBRE 21'!F19+'OCTUBRE 21'!F19</f>
        <v>155929</v>
      </c>
      <c r="G19" s="8">
        <f>+'DICIEMBRE 21'!G19+'NOVIEMBRE 21'!G19+'OCTUBRE 21'!G19</f>
        <v>60688</v>
      </c>
      <c r="H19" s="8">
        <f>+'DICIEMBRE 21'!H19+'NOVIEMBRE 21'!H19+'OCTUBRE 21'!H19</f>
        <v>27030</v>
      </c>
      <c r="I19" s="8">
        <f>+'DICIEMBRE 21'!I19+'NOVIEMBRE 21'!I19+'OCTUBRE 21'!I19</f>
        <v>85811</v>
      </c>
      <c r="J19" s="8">
        <f>+'DICIEMBRE 21'!J19+'NOVIEMBRE 21'!J19+'OCTUBRE 21'!J19</f>
        <v>4314</v>
      </c>
      <c r="K19" s="8">
        <f>+'DICIEMBRE 21'!K19+'NOVIEMBRE 21'!K19+'OCTUBRE 21'!K19</f>
        <v>0</v>
      </c>
      <c r="L19" s="38">
        <f>+'DICIEMBRE 21'!L19+'NOVIEMBRE 21'!L19+'OCTUBRE 21'!L19</f>
        <v>0</v>
      </c>
      <c r="M19" s="8">
        <f>+'DICIEMBRE 21'!M19+'NOVIEMBRE 21'!M19+'OCTUBRE 21'!M19</f>
        <v>0</v>
      </c>
      <c r="N19" s="8">
        <f t="shared" si="0"/>
        <v>3914718</v>
      </c>
    </row>
    <row r="20" spans="1:14" x14ac:dyDescent="0.25">
      <c r="A20" s="9" t="s">
        <v>26</v>
      </c>
      <c r="B20" s="7" t="s">
        <v>27</v>
      </c>
      <c r="C20" s="8">
        <f>+'DICIEMBRE 21'!C20+'NOVIEMBRE 21'!C20+'OCTUBRE 21'!C20</f>
        <v>312337</v>
      </c>
      <c r="D20" s="8">
        <f>+'DICIEMBRE 21'!D20+'NOVIEMBRE 21'!D20+'OCTUBRE 21'!D20</f>
        <v>118722</v>
      </c>
      <c r="E20" s="8">
        <f>+'DICIEMBRE 21'!E20+'NOVIEMBRE 21'!E20+'OCTUBRE 21'!E20</f>
        <v>5778</v>
      </c>
      <c r="F20" s="8">
        <f>+'DICIEMBRE 21'!F20+'NOVIEMBRE 21'!F20+'OCTUBRE 21'!F20</f>
        <v>17739</v>
      </c>
      <c r="G20" s="8">
        <f>+'DICIEMBRE 21'!G20+'NOVIEMBRE 21'!G20+'OCTUBRE 21'!G20</f>
        <v>7639</v>
      </c>
      <c r="H20" s="8">
        <f>+'DICIEMBRE 21'!H20+'NOVIEMBRE 21'!H20+'OCTUBRE 21'!H20</f>
        <v>1912</v>
      </c>
      <c r="I20" s="8">
        <f>+'DICIEMBRE 21'!I20+'NOVIEMBRE 21'!I20+'OCTUBRE 21'!I20</f>
        <v>4688</v>
      </c>
      <c r="J20" s="8">
        <f>+'DICIEMBRE 21'!J20+'NOVIEMBRE 21'!J20+'OCTUBRE 21'!J20</f>
        <v>867</v>
      </c>
      <c r="K20" s="8">
        <f>+'DICIEMBRE 21'!K20+'NOVIEMBRE 21'!K20+'OCTUBRE 21'!K20</f>
        <v>0</v>
      </c>
      <c r="L20" s="38">
        <f>+'DICIEMBRE 21'!L20+'NOVIEMBRE 21'!L20+'OCTUBRE 21'!L20</f>
        <v>7530</v>
      </c>
      <c r="M20" s="8">
        <f>+'DICIEMBRE 21'!M20+'NOVIEMBRE 21'!M20+'OCTUBRE 21'!M20</f>
        <v>0</v>
      </c>
      <c r="N20" s="8">
        <f t="shared" si="0"/>
        <v>477212</v>
      </c>
    </row>
    <row r="21" spans="1:14" ht="25.5" x14ac:dyDescent="0.25">
      <c r="A21" s="9" t="s">
        <v>28</v>
      </c>
      <c r="B21" s="7" t="s">
        <v>29</v>
      </c>
      <c r="C21" s="8">
        <f>+'DICIEMBRE 21'!C21+'NOVIEMBRE 21'!C21+'OCTUBRE 21'!C21</f>
        <v>1379646</v>
      </c>
      <c r="D21" s="8">
        <f>+'DICIEMBRE 21'!D21+'NOVIEMBRE 21'!D21+'OCTUBRE 21'!D21</f>
        <v>446884</v>
      </c>
      <c r="E21" s="8">
        <f>+'DICIEMBRE 21'!E21+'NOVIEMBRE 21'!E21+'OCTUBRE 21'!E21</f>
        <v>26131</v>
      </c>
      <c r="F21" s="8">
        <f>+'DICIEMBRE 21'!F21+'NOVIEMBRE 21'!F21+'OCTUBRE 21'!F21</f>
        <v>78100</v>
      </c>
      <c r="G21" s="8">
        <f>+'DICIEMBRE 21'!G21+'NOVIEMBRE 21'!G21+'OCTUBRE 21'!G21</f>
        <v>65358</v>
      </c>
      <c r="H21" s="8">
        <f>+'DICIEMBRE 21'!H21+'NOVIEMBRE 21'!H21+'OCTUBRE 21'!H21</f>
        <v>10864</v>
      </c>
      <c r="I21" s="8">
        <f>+'DICIEMBRE 21'!I21+'NOVIEMBRE 21'!I21+'OCTUBRE 21'!I21</f>
        <v>39778</v>
      </c>
      <c r="J21" s="8">
        <f>+'DICIEMBRE 21'!J21+'NOVIEMBRE 21'!J21+'OCTUBRE 21'!J21</f>
        <v>3087</v>
      </c>
      <c r="K21" s="8">
        <f>+'DICIEMBRE 21'!K21+'NOVIEMBRE 21'!K21+'OCTUBRE 21'!K21</f>
        <v>0</v>
      </c>
      <c r="L21" s="38">
        <f>+'DICIEMBRE 21'!L21+'NOVIEMBRE 21'!L21+'OCTUBRE 21'!L21</f>
        <v>79315</v>
      </c>
      <c r="M21" s="8">
        <f>+'DICIEMBRE 21'!M21+'NOVIEMBRE 21'!M21+'OCTUBRE 21'!M21</f>
        <v>0</v>
      </c>
      <c r="N21" s="8">
        <f t="shared" si="0"/>
        <v>2129163</v>
      </c>
    </row>
    <row r="22" spans="1:14" ht="25.5" x14ac:dyDescent="0.25">
      <c r="A22" s="9" t="s">
        <v>30</v>
      </c>
      <c r="B22" s="7" t="s">
        <v>31</v>
      </c>
      <c r="C22" s="8">
        <f>+'DICIEMBRE 21'!C22+'NOVIEMBRE 21'!C22+'OCTUBRE 21'!C22</f>
        <v>954585</v>
      </c>
      <c r="D22" s="8">
        <f>+'DICIEMBRE 21'!D22+'NOVIEMBRE 21'!D22+'OCTUBRE 21'!D22</f>
        <v>548973</v>
      </c>
      <c r="E22" s="8">
        <f>+'DICIEMBRE 21'!E22+'NOVIEMBRE 21'!E22+'OCTUBRE 21'!E22</f>
        <v>16369</v>
      </c>
      <c r="F22" s="8">
        <f>+'DICIEMBRE 21'!F22+'NOVIEMBRE 21'!F22+'OCTUBRE 21'!F22</f>
        <v>51109</v>
      </c>
      <c r="G22" s="8">
        <f>+'DICIEMBRE 21'!G22+'NOVIEMBRE 21'!G22+'OCTUBRE 21'!G22</f>
        <v>14577</v>
      </c>
      <c r="H22" s="8">
        <f>+'DICIEMBRE 21'!H22+'NOVIEMBRE 21'!H22+'OCTUBRE 21'!H22</f>
        <v>6324</v>
      </c>
      <c r="I22" s="8">
        <f>+'DICIEMBRE 21'!I22+'NOVIEMBRE 21'!I22+'OCTUBRE 21'!I22</f>
        <v>14182</v>
      </c>
      <c r="J22" s="8">
        <f>+'DICIEMBRE 21'!J22+'NOVIEMBRE 21'!J22+'OCTUBRE 21'!J22</f>
        <v>2439</v>
      </c>
      <c r="K22" s="8">
        <f>+'DICIEMBRE 21'!K22+'NOVIEMBRE 21'!K22+'OCTUBRE 21'!K22</f>
        <v>0</v>
      </c>
      <c r="L22" s="38">
        <f>+'DICIEMBRE 21'!L22+'NOVIEMBRE 21'!L22+'OCTUBRE 21'!L22</f>
        <v>79703</v>
      </c>
      <c r="M22" s="8">
        <f>+'DICIEMBRE 21'!M22+'NOVIEMBRE 21'!M22+'OCTUBRE 21'!M22</f>
        <v>0</v>
      </c>
      <c r="N22" s="8">
        <f t="shared" si="0"/>
        <v>1688261</v>
      </c>
    </row>
    <row r="23" spans="1:14" x14ac:dyDescent="0.25">
      <c r="A23" s="9" t="s">
        <v>32</v>
      </c>
      <c r="B23" s="7" t="s">
        <v>33</v>
      </c>
      <c r="C23" s="8">
        <f>+'DICIEMBRE 21'!C23+'NOVIEMBRE 21'!C23+'OCTUBRE 21'!C23</f>
        <v>6563492</v>
      </c>
      <c r="D23" s="8">
        <f>+'DICIEMBRE 21'!D23+'NOVIEMBRE 21'!D23+'OCTUBRE 21'!D23</f>
        <v>2244281</v>
      </c>
      <c r="E23" s="8">
        <f>+'DICIEMBRE 21'!E23+'NOVIEMBRE 21'!E23+'OCTUBRE 21'!E23</f>
        <v>118945</v>
      </c>
      <c r="F23" s="8">
        <f>+'DICIEMBRE 21'!F23+'NOVIEMBRE 21'!F23+'OCTUBRE 21'!F23</f>
        <v>352157</v>
      </c>
      <c r="G23" s="8">
        <f>+'DICIEMBRE 21'!G23+'NOVIEMBRE 21'!G23+'OCTUBRE 21'!G23</f>
        <v>122689</v>
      </c>
      <c r="H23" s="8">
        <f>+'DICIEMBRE 21'!H23+'NOVIEMBRE 21'!H23+'OCTUBRE 21'!H23</f>
        <v>54239</v>
      </c>
      <c r="I23" s="8">
        <f>+'DICIEMBRE 21'!I23+'NOVIEMBRE 21'!I23+'OCTUBRE 21'!I23</f>
        <v>150462</v>
      </c>
      <c r="J23" s="8">
        <f>+'DICIEMBRE 21'!J23+'NOVIEMBRE 21'!J23+'OCTUBRE 21'!J23</f>
        <v>16725</v>
      </c>
      <c r="K23" s="8">
        <f>+'DICIEMBRE 21'!K23+'NOVIEMBRE 21'!K23+'OCTUBRE 21'!K23</f>
        <v>0</v>
      </c>
      <c r="L23" s="38">
        <f>+'DICIEMBRE 21'!L23+'NOVIEMBRE 21'!L23+'OCTUBRE 21'!L23</f>
        <v>2256623</v>
      </c>
      <c r="M23" s="8">
        <f>+'DICIEMBRE 21'!M23+'NOVIEMBRE 21'!M23+'OCTUBRE 21'!M23</f>
        <v>0</v>
      </c>
      <c r="N23" s="8">
        <f t="shared" si="0"/>
        <v>11879613</v>
      </c>
    </row>
    <row r="24" spans="1:14" x14ac:dyDescent="0.25">
      <c r="A24" s="9" t="s">
        <v>34</v>
      </c>
      <c r="B24" s="7" t="s">
        <v>35</v>
      </c>
      <c r="C24" s="8">
        <f>+'DICIEMBRE 21'!C24+'NOVIEMBRE 21'!C24+'OCTUBRE 21'!C24</f>
        <v>818988</v>
      </c>
      <c r="D24" s="8">
        <f>+'DICIEMBRE 21'!D24+'NOVIEMBRE 21'!D24+'OCTUBRE 21'!D24</f>
        <v>385809</v>
      </c>
      <c r="E24" s="8">
        <f>+'DICIEMBRE 21'!E24+'NOVIEMBRE 21'!E24+'OCTUBRE 21'!E24</f>
        <v>15193</v>
      </c>
      <c r="F24" s="8">
        <f>+'DICIEMBRE 21'!F24+'NOVIEMBRE 21'!F24+'OCTUBRE 21'!F24</f>
        <v>46185</v>
      </c>
      <c r="G24" s="8">
        <f>+'DICIEMBRE 21'!G24+'NOVIEMBRE 21'!G24+'OCTUBRE 21'!G24</f>
        <v>30968</v>
      </c>
      <c r="H24" s="8">
        <f>+'DICIEMBRE 21'!H24+'NOVIEMBRE 21'!H24+'OCTUBRE 21'!H24</f>
        <v>5658</v>
      </c>
      <c r="I24" s="8">
        <f>+'DICIEMBRE 21'!I24+'NOVIEMBRE 21'!I24+'OCTUBRE 21'!I24</f>
        <v>18075</v>
      </c>
      <c r="J24" s="8">
        <f>+'DICIEMBRE 21'!J24+'NOVIEMBRE 21'!J24+'OCTUBRE 21'!J24</f>
        <v>2067</v>
      </c>
      <c r="K24" s="8">
        <f>+'DICIEMBRE 21'!K24+'NOVIEMBRE 21'!K24+'OCTUBRE 21'!K24</f>
        <v>0</v>
      </c>
      <c r="L24" s="38">
        <f>+'DICIEMBRE 21'!L24+'NOVIEMBRE 21'!L24+'OCTUBRE 21'!L24</f>
        <v>0</v>
      </c>
      <c r="M24" s="8">
        <f>+'DICIEMBRE 21'!M24+'NOVIEMBRE 21'!M24+'OCTUBRE 21'!M24</f>
        <v>0</v>
      </c>
      <c r="N24" s="8">
        <f t="shared" si="0"/>
        <v>1322943</v>
      </c>
    </row>
    <row r="25" spans="1:14" ht="25.5" x14ac:dyDescent="0.25">
      <c r="A25" s="9" t="s">
        <v>36</v>
      </c>
      <c r="B25" s="7" t="s">
        <v>37</v>
      </c>
      <c r="C25" s="8">
        <f>+'DICIEMBRE 21'!C25+'NOVIEMBRE 21'!C25+'OCTUBRE 21'!C25</f>
        <v>1208405</v>
      </c>
      <c r="D25" s="8">
        <f>+'DICIEMBRE 21'!D25+'NOVIEMBRE 21'!D25+'OCTUBRE 21'!D25</f>
        <v>223071</v>
      </c>
      <c r="E25" s="8">
        <f>+'DICIEMBRE 21'!E25+'NOVIEMBRE 21'!E25+'OCTUBRE 21'!E25</f>
        <v>22493</v>
      </c>
      <c r="F25" s="8">
        <f>+'DICIEMBRE 21'!F25+'NOVIEMBRE 21'!F25+'OCTUBRE 21'!F25</f>
        <v>67909</v>
      </c>
      <c r="G25" s="8">
        <f>+'DICIEMBRE 21'!G25+'NOVIEMBRE 21'!G25+'OCTUBRE 21'!G25</f>
        <v>61745</v>
      </c>
      <c r="H25" s="8">
        <f>+'DICIEMBRE 21'!H25+'NOVIEMBRE 21'!H25+'OCTUBRE 21'!H25</f>
        <v>8982</v>
      </c>
      <c r="I25" s="8">
        <f>+'DICIEMBRE 21'!I25+'NOVIEMBRE 21'!I25+'OCTUBRE 21'!I25</f>
        <v>32372</v>
      </c>
      <c r="J25" s="8">
        <f>+'DICIEMBRE 21'!J25+'NOVIEMBRE 21'!J25+'OCTUBRE 21'!J25</f>
        <v>2844</v>
      </c>
      <c r="K25" s="8">
        <f>+'DICIEMBRE 21'!K25+'NOVIEMBRE 21'!K25+'OCTUBRE 21'!K25</f>
        <v>0</v>
      </c>
      <c r="L25" s="38">
        <f>+'DICIEMBRE 21'!L25+'NOVIEMBRE 21'!L25+'OCTUBRE 21'!L25</f>
        <v>0</v>
      </c>
      <c r="M25" s="8">
        <f>+'DICIEMBRE 21'!M25+'NOVIEMBRE 21'!M25+'OCTUBRE 21'!M25</f>
        <v>0</v>
      </c>
      <c r="N25" s="8">
        <f t="shared" si="0"/>
        <v>1627821</v>
      </c>
    </row>
    <row r="26" spans="1:14" x14ac:dyDescent="0.25">
      <c r="A26" s="9" t="s">
        <v>38</v>
      </c>
      <c r="B26" s="7" t="s">
        <v>39</v>
      </c>
      <c r="C26" s="8">
        <f>+'DICIEMBRE 21'!C26+'NOVIEMBRE 21'!C26+'OCTUBRE 21'!C26</f>
        <v>611940</v>
      </c>
      <c r="D26" s="8">
        <f>+'DICIEMBRE 21'!D26+'NOVIEMBRE 21'!D26+'OCTUBRE 21'!D26</f>
        <v>149043</v>
      </c>
      <c r="E26" s="8">
        <f>+'DICIEMBRE 21'!E26+'NOVIEMBRE 21'!E26+'OCTUBRE 21'!E26</f>
        <v>11154</v>
      </c>
      <c r="F26" s="8">
        <f>+'DICIEMBRE 21'!F26+'NOVIEMBRE 21'!F26+'OCTUBRE 21'!F26</f>
        <v>34206</v>
      </c>
      <c r="G26" s="8">
        <f>+'DICIEMBRE 21'!G26+'NOVIEMBRE 21'!G26+'OCTUBRE 21'!G26</f>
        <v>19589</v>
      </c>
      <c r="H26" s="8">
        <f>+'DICIEMBRE 21'!H26+'NOVIEMBRE 21'!H26+'OCTUBRE 21'!H26</f>
        <v>4065</v>
      </c>
      <c r="I26" s="8">
        <f>+'DICIEMBRE 21'!I26+'NOVIEMBRE 21'!I26+'OCTUBRE 21'!I26</f>
        <v>12145</v>
      </c>
      <c r="J26" s="8">
        <f>+'DICIEMBRE 21'!J26+'NOVIEMBRE 21'!J26+'OCTUBRE 21'!J26</f>
        <v>1569</v>
      </c>
      <c r="K26" s="8">
        <f>+'DICIEMBRE 21'!K26+'NOVIEMBRE 21'!K26+'OCTUBRE 21'!K26</f>
        <v>0</v>
      </c>
      <c r="L26" s="38">
        <f>+'DICIEMBRE 21'!L26+'NOVIEMBRE 21'!L26+'OCTUBRE 21'!L26</f>
        <v>20490</v>
      </c>
      <c r="M26" s="8">
        <f>+'DICIEMBRE 21'!M26+'NOVIEMBRE 21'!M26+'OCTUBRE 21'!M26</f>
        <v>0</v>
      </c>
      <c r="N26" s="8">
        <f t="shared" si="0"/>
        <v>864201</v>
      </c>
    </row>
    <row r="27" spans="1:14" ht="25.5" x14ac:dyDescent="0.25">
      <c r="A27" s="9" t="s">
        <v>40</v>
      </c>
      <c r="B27" s="7" t="s">
        <v>41</v>
      </c>
      <c r="C27" s="8">
        <f>+'DICIEMBRE 21'!C27+'NOVIEMBRE 21'!C27+'OCTUBRE 21'!C27</f>
        <v>279398</v>
      </c>
      <c r="D27" s="8">
        <f>+'DICIEMBRE 21'!D27+'NOVIEMBRE 21'!D27+'OCTUBRE 21'!D27</f>
        <v>142141</v>
      </c>
      <c r="E27" s="8">
        <f>+'DICIEMBRE 21'!E27+'NOVIEMBRE 21'!E27+'OCTUBRE 21'!E27</f>
        <v>5212</v>
      </c>
      <c r="F27" s="8">
        <f>+'DICIEMBRE 21'!F27+'NOVIEMBRE 21'!F27+'OCTUBRE 21'!F27</f>
        <v>15958</v>
      </c>
      <c r="G27" s="8">
        <f>+'DICIEMBRE 21'!G27+'NOVIEMBRE 21'!G27+'OCTUBRE 21'!G27</f>
        <v>3933</v>
      </c>
      <c r="H27" s="8">
        <f>+'DICIEMBRE 21'!H27+'NOVIEMBRE 21'!H27+'OCTUBRE 21'!H27</f>
        <v>1612</v>
      </c>
      <c r="I27" s="8">
        <f>+'DICIEMBRE 21'!I27+'NOVIEMBRE 21'!I27+'OCTUBRE 21'!I27</f>
        <v>2808</v>
      </c>
      <c r="J27" s="8">
        <f>+'DICIEMBRE 21'!J27+'NOVIEMBRE 21'!J27+'OCTUBRE 21'!J27</f>
        <v>873</v>
      </c>
      <c r="K27" s="8">
        <f>+'DICIEMBRE 21'!K27+'NOVIEMBRE 21'!K27+'OCTUBRE 21'!K27</f>
        <v>0</v>
      </c>
      <c r="L27" s="38">
        <f>+'DICIEMBRE 21'!L27+'NOVIEMBRE 21'!L27+'OCTUBRE 21'!L27</f>
        <v>4419</v>
      </c>
      <c r="M27" s="8">
        <f>+'DICIEMBRE 21'!M27+'NOVIEMBRE 21'!M27+'OCTUBRE 21'!M27</f>
        <v>0</v>
      </c>
      <c r="N27" s="8">
        <f t="shared" si="0"/>
        <v>456354</v>
      </c>
    </row>
    <row r="28" spans="1:14" ht="25.5" x14ac:dyDescent="0.25">
      <c r="A28" s="9" t="s">
        <v>42</v>
      </c>
      <c r="B28" s="7" t="s">
        <v>43</v>
      </c>
      <c r="C28" s="8">
        <f>+'DICIEMBRE 21'!C28+'NOVIEMBRE 21'!C28+'OCTUBRE 21'!C28</f>
        <v>526146</v>
      </c>
      <c r="D28" s="8">
        <f>+'DICIEMBRE 21'!D28+'NOVIEMBRE 21'!D28+'OCTUBRE 21'!D28</f>
        <v>142887</v>
      </c>
      <c r="E28" s="8">
        <f>+'DICIEMBRE 21'!E28+'NOVIEMBRE 21'!E28+'OCTUBRE 21'!E28</f>
        <v>9522</v>
      </c>
      <c r="F28" s="8">
        <f>+'DICIEMBRE 21'!F28+'NOVIEMBRE 21'!F28+'OCTUBRE 21'!F28</f>
        <v>29340</v>
      </c>
      <c r="G28" s="8">
        <f>+'DICIEMBRE 21'!G28+'NOVIEMBRE 21'!G28+'OCTUBRE 21'!G28</f>
        <v>14735</v>
      </c>
      <c r="H28" s="8">
        <f>+'DICIEMBRE 21'!H28+'NOVIEMBRE 21'!H28+'OCTUBRE 21'!H28</f>
        <v>3365</v>
      </c>
      <c r="I28" s="8">
        <f>+'DICIEMBRE 21'!I28+'NOVIEMBRE 21'!I28+'OCTUBRE 21'!I28</f>
        <v>9264</v>
      </c>
      <c r="J28" s="8">
        <f>+'DICIEMBRE 21'!J28+'NOVIEMBRE 21'!J28+'OCTUBRE 21'!J28</f>
        <v>1395</v>
      </c>
      <c r="K28" s="8">
        <f>+'DICIEMBRE 21'!K28+'NOVIEMBRE 21'!K28+'OCTUBRE 21'!K28</f>
        <v>0</v>
      </c>
      <c r="L28" s="38">
        <f>+'DICIEMBRE 21'!L28+'NOVIEMBRE 21'!L28+'OCTUBRE 21'!L28</f>
        <v>0</v>
      </c>
      <c r="M28" s="8">
        <f>+'DICIEMBRE 21'!M28+'NOVIEMBRE 21'!M28+'OCTUBRE 21'!M28</f>
        <v>0</v>
      </c>
      <c r="N28" s="8">
        <f t="shared" si="0"/>
        <v>736654</v>
      </c>
    </row>
    <row r="29" spans="1:14" ht="25.5" x14ac:dyDescent="0.25">
      <c r="A29" s="9" t="s">
        <v>44</v>
      </c>
      <c r="B29" s="7" t="s">
        <v>45</v>
      </c>
      <c r="C29" s="8">
        <f>+'DICIEMBRE 21'!C29+'NOVIEMBRE 21'!C29+'OCTUBRE 21'!C29</f>
        <v>719370</v>
      </c>
      <c r="D29" s="8">
        <f>+'DICIEMBRE 21'!D29+'NOVIEMBRE 21'!D29+'OCTUBRE 21'!D29</f>
        <v>576081</v>
      </c>
      <c r="E29" s="8">
        <f>+'DICIEMBRE 21'!E29+'NOVIEMBRE 21'!E29+'OCTUBRE 21'!E29</f>
        <v>13546</v>
      </c>
      <c r="F29" s="8">
        <f>+'DICIEMBRE 21'!F29+'NOVIEMBRE 21'!F29+'OCTUBRE 21'!F29</f>
        <v>40703</v>
      </c>
      <c r="G29" s="8">
        <f>+'DICIEMBRE 21'!G29+'NOVIEMBRE 21'!G29+'OCTUBRE 21'!G29</f>
        <v>27357</v>
      </c>
      <c r="H29" s="8">
        <f>+'DICIEMBRE 21'!H29+'NOVIEMBRE 21'!H29+'OCTUBRE 21'!H29</f>
        <v>5474</v>
      </c>
      <c r="I29" s="8">
        <f>+'DICIEMBRE 21'!I29+'NOVIEMBRE 21'!I29+'OCTUBRE 21'!I29</f>
        <v>18144</v>
      </c>
      <c r="J29" s="8">
        <f>+'DICIEMBRE 21'!J29+'NOVIEMBRE 21'!J29+'OCTUBRE 21'!J29</f>
        <v>1638</v>
      </c>
      <c r="K29" s="8">
        <f>+'DICIEMBRE 21'!K29+'NOVIEMBRE 21'!K29+'OCTUBRE 21'!K29</f>
        <v>0</v>
      </c>
      <c r="L29" s="38">
        <f>+'DICIEMBRE 21'!L29+'NOVIEMBRE 21'!L29+'OCTUBRE 21'!L29</f>
        <v>280178</v>
      </c>
      <c r="M29" s="8">
        <f>+'DICIEMBRE 21'!M29+'NOVIEMBRE 21'!M29+'OCTUBRE 21'!M29</f>
        <v>0</v>
      </c>
      <c r="N29" s="8">
        <f t="shared" si="0"/>
        <v>1682491</v>
      </c>
    </row>
    <row r="30" spans="1:14" x14ac:dyDescent="0.25">
      <c r="A30" s="9" t="s">
        <v>46</v>
      </c>
      <c r="B30" s="7" t="s">
        <v>47</v>
      </c>
      <c r="C30" s="8">
        <f>+'DICIEMBRE 21'!C30+'NOVIEMBRE 21'!C30+'OCTUBRE 21'!C30</f>
        <v>2034797</v>
      </c>
      <c r="D30" s="8">
        <f>+'DICIEMBRE 21'!D30+'NOVIEMBRE 21'!D30+'OCTUBRE 21'!D30</f>
        <v>933071</v>
      </c>
      <c r="E30" s="8">
        <f>+'DICIEMBRE 21'!E30+'NOVIEMBRE 21'!E30+'OCTUBRE 21'!E30</f>
        <v>38769</v>
      </c>
      <c r="F30" s="8">
        <f>+'DICIEMBRE 21'!F30+'NOVIEMBRE 21'!F30+'OCTUBRE 21'!F30</f>
        <v>115280</v>
      </c>
      <c r="G30" s="8">
        <f>+'DICIEMBRE 21'!G30+'NOVIEMBRE 21'!G30+'OCTUBRE 21'!G30</f>
        <v>71416</v>
      </c>
      <c r="H30" s="8">
        <f>+'DICIEMBRE 21'!H30+'NOVIEMBRE 21'!H30+'OCTUBRE 21'!H30</f>
        <v>15955</v>
      </c>
      <c r="I30" s="8">
        <f>+'DICIEMBRE 21'!I30+'NOVIEMBRE 21'!I30+'OCTUBRE 21'!I30</f>
        <v>54496</v>
      </c>
      <c r="J30" s="8">
        <f>+'DICIEMBRE 21'!J30+'NOVIEMBRE 21'!J30+'OCTUBRE 21'!J30</f>
        <v>4995</v>
      </c>
      <c r="K30" s="8">
        <f>+'DICIEMBRE 21'!K30+'NOVIEMBRE 21'!K30+'OCTUBRE 21'!K30</f>
        <v>0</v>
      </c>
      <c r="L30" s="38">
        <f>+'DICIEMBRE 21'!L30+'NOVIEMBRE 21'!L30+'OCTUBRE 21'!L30</f>
        <v>0</v>
      </c>
      <c r="M30" s="8">
        <f>+'DICIEMBRE 21'!M30+'NOVIEMBRE 21'!M30+'OCTUBRE 21'!M30</f>
        <v>0</v>
      </c>
      <c r="N30" s="8">
        <f t="shared" si="0"/>
        <v>3268779</v>
      </c>
    </row>
    <row r="31" spans="1:14" x14ac:dyDescent="0.25">
      <c r="A31" s="9" t="s">
        <v>48</v>
      </c>
      <c r="B31" s="7" t="s">
        <v>49</v>
      </c>
      <c r="C31" s="8">
        <f>+'DICIEMBRE 21'!C31+'NOVIEMBRE 21'!C31+'OCTUBRE 21'!C31</f>
        <v>309840</v>
      </c>
      <c r="D31" s="8">
        <f>+'DICIEMBRE 21'!D31+'NOVIEMBRE 21'!D31+'OCTUBRE 21'!D31</f>
        <v>144910</v>
      </c>
      <c r="E31" s="8">
        <f>+'DICIEMBRE 21'!E31+'NOVIEMBRE 21'!E31+'OCTUBRE 21'!E31</f>
        <v>5619</v>
      </c>
      <c r="F31" s="8">
        <f>+'DICIEMBRE 21'!F31+'NOVIEMBRE 21'!F31+'OCTUBRE 21'!F31</f>
        <v>17139</v>
      </c>
      <c r="G31" s="8">
        <f>+'DICIEMBRE 21'!G31+'NOVIEMBRE 21'!G31+'OCTUBRE 21'!G31</f>
        <v>4002</v>
      </c>
      <c r="H31" s="8">
        <f>+'DICIEMBRE 21'!H31+'NOVIEMBRE 21'!H31+'OCTUBRE 21'!H31</f>
        <v>2171</v>
      </c>
      <c r="I31" s="8">
        <f>+'DICIEMBRE 21'!I31+'NOVIEMBRE 21'!I31+'OCTUBRE 21'!I31</f>
        <v>4655</v>
      </c>
      <c r="J31" s="8">
        <f>+'DICIEMBRE 21'!J31+'NOVIEMBRE 21'!J31+'OCTUBRE 21'!J31</f>
        <v>801</v>
      </c>
      <c r="K31" s="8">
        <f>+'DICIEMBRE 21'!K31+'NOVIEMBRE 21'!K31+'OCTUBRE 21'!K31</f>
        <v>0</v>
      </c>
      <c r="L31" s="38">
        <f>+'DICIEMBRE 21'!L31+'NOVIEMBRE 21'!L31+'OCTUBRE 21'!L31</f>
        <v>10891</v>
      </c>
      <c r="M31" s="8">
        <f>+'DICIEMBRE 21'!M31+'NOVIEMBRE 21'!M31+'OCTUBRE 21'!M31</f>
        <v>0</v>
      </c>
      <c r="N31" s="8">
        <f t="shared" si="0"/>
        <v>500028</v>
      </c>
    </row>
    <row r="32" spans="1:14" ht="25.5" x14ac:dyDescent="0.25">
      <c r="A32" s="9" t="s">
        <v>50</v>
      </c>
      <c r="B32" s="7" t="s">
        <v>51</v>
      </c>
      <c r="C32" s="8">
        <f>+'DICIEMBRE 21'!C32+'NOVIEMBRE 21'!C32+'OCTUBRE 21'!C32</f>
        <v>2517753</v>
      </c>
      <c r="D32" s="8">
        <f>+'DICIEMBRE 21'!D32+'NOVIEMBRE 21'!D32+'OCTUBRE 21'!D32</f>
        <v>1268003</v>
      </c>
      <c r="E32" s="8">
        <f>+'DICIEMBRE 21'!E32+'NOVIEMBRE 21'!E32+'OCTUBRE 21'!E32</f>
        <v>49297</v>
      </c>
      <c r="F32" s="8">
        <f>+'DICIEMBRE 21'!F32+'NOVIEMBRE 21'!F32+'OCTUBRE 21'!F32</f>
        <v>143529</v>
      </c>
      <c r="G32" s="8">
        <f>+'DICIEMBRE 21'!G32+'NOVIEMBRE 21'!G32+'OCTUBRE 21'!G32</f>
        <v>124632</v>
      </c>
      <c r="H32" s="8">
        <f>+'DICIEMBRE 21'!H32+'NOVIEMBRE 21'!H32+'OCTUBRE 21'!H32</f>
        <v>24047</v>
      </c>
      <c r="I32" s="8">
        <f>+'DICIEMBRE 21'!I32+'NOVIEMBRE 21'!I32+'OCTUBRE 21'!I32</f>
        <v>101706</v>
      </c>
      <c r="J32" s="8">
        <f>+'DICIEMBRE 21'!J32+'NOVIEMBRE 21'!J32+'OCTUBRE 21'!J32</f>
        <v>4140</v>
      </c>
      <c r="K32" s="8">
        <f>+'DICIEMBRE 21'!K32+'NOVIEMBRE 21'!K32+'OCTUBRE 21'!K32</f>
        <v>0</v>
      </c>
      <c r="L32" s="38">
        <f>+'DICIEMBRE 21'!L32+'NOVIEMBRE 21'!L32+'OCTUBRE 21'!L32</f>
        <v>0</v>
      </c>
      <c r="M32" s="8">
        <f>+'DICIEMBRE 21'!M32+'NOVIEMBRE 21'!M32+'OCTUBRE 21'!M32</f>
        <v>0</v>
      </c>
      <c r="N32" s="8">
        <f t="shared" si="0"/>
        <v>4233107</v>
      </c>
    </row>
    <row r="33" spans="1:14" ht="38.25" x14ac:dyDescent="0.25">
      <c r="A33" s="9" t="s">
        <v>52</v>
      </c>
      <c r="B33" s="7" t="s">
        <v>53</v>
      </c>
      <c r="C33" s="8">
        <f>+'DICIEMBRE 21'!C33+'NOVIEMBRE 21'!C33+'OCTUBRE 21'!C33</f>
        <v>1072750</v>
      </c>
      <c r="D33" s="8">
        <f>+'DICIEMBRE 21'!D33+'NOVIEMBRE 21'!D33+'OCTUBRE 21'!D33</f>
        <v>626949</v>
      </c>
      <c r="E33" s="8">
        <f>+'DICIEMBRE 21'!E33+'NOVIEMBRE 21'!E33+'OCTUBRE 21'!E33</f>
        <v>15298</v>
      </c>
      <c r="F33" s="8">
        <f>+'DICIEMBRE 21'!F33+'NOVIEMBRE 21'!F33+'OCTUBRE 21'!F33</f>
        <v>52401</v>
      </c>
      <c r="G33" s="8">
        <f>+'DICIEMBRE 21'!G33+'NOVIEMBRE 21'!G33+'OCTUBRE 21'!G33</f>
        <v>20545</v>
      </c>
      <c r="H33" s="8">
        <f>+'DICIEMBRE 21'!H33+'NOVIEMBRE 21'!H33+'OCTUBRE 21'!H33</f>
        <v>5867</v>
      </c>
      <c r="I33" s="8">
        <f>+'DICIEMBRE 21'!I33+'NOVIEMBRE 21'!I33+'OCTUBRE 21'!I33</f>
        <v>12186</v>
      </c>
      <c r="J33" s="8">
        <f>+'DICIEMBRE 21'!J33+'NOVIEMBRE 21'!J33+'OCTUBRE 21'!J33</f>
        <v>2220</v>
      </c>
      <c r="K33" s="8">
        <f>+'DICIEMBRE 21'!K33+'NOVIEMBRE 21'!K33+'OCTUBRE 21'!K33</f>
        <v>0</v>
      </c>
      <c r="L33" s="38">
        <f>+'DICIEMBRE 21'!L33+'NOVIEMBRE 21'!L33+'OCTUBRE 21'!L33</f>
        <v>0</v>
      </c>
      <c r="M33" s="8">
        <f>+'DICIEMBRE 21'!M33+'NOVIEMBRE 21'!M33+'OCTUBRE 21'!M33</f>
        <v>0</v>
      </c>
      <c r="N33" s="8">
        <f t="shared" si="0"/>
        <v>1808216</v>
      </c>
    </row>
    <row r="34" spans="1:14" x14ac:dyDescent="0.25">
      <c r="A34" s="9" t="s">
        <v>54</v>
      </c>
      <c r="B34" s="7" t="s">
        <v>55</v>
      </c>
      <c r="C34" s="8">
        <f>+'DICIEMBRE 21'!C34+'NOVIEMBRE 21'!C34+'OCTUBRE 21'!C34</f>
        <v>1892095</v>
      </c>
      <c r="D34" s="8">
        <f>+'DICIEMBRE 21'!D34+'NOVIEMBRE 21'!D34+'OCTUBRE 21'!D34</f>
        <v>851448</v>
      </c>
      <c r="E34" s="8">
        <f>+'DICIEMBRE 21'!E34+'NOVIEMBRE 21'!E34+'OCTUBRE 21'!E34</f>
        <v>30835</v>
      </c>
      <c r="F34" s="8">
        <f>+'DICIEMBRE 21'!F34+'NOVIEMBRE 21'!F34+'OCTUBRE 21'!F34</f>
        <v>95205</v>
      </c>
      <c r="G34" s="8">
        <f>+'DICIEMBRE 21'!G34+'NOVIEMBRE 21'!G34+'OCTUBRE 21'!G34</f>
        <v>54420</v>
      </c>
      <c r="H34" s="8">
        <f>+'DICIEMBRE 21'!H34+'NOVIEMBRE 21'!H34+'OCTUBRE 21'!H34</f>
        <v>16227</v>
      </c>
      <c r="I34" s="8">
        <f>+'DICIEMBRE 21'!I34+'NOVIEMBRE 21'!I34+'OCTUBRE 21'!I34</f>
        <v>53010</v>
      </c>
      <c r="J34" s="8">
        <f>+'DICIEMBRE 21'!J34+'NOVIEMBRE 21'!J34+'OCTUBRE 21'!J34</f>
        <v>3114</v>
      </c>
      <c r="K34" s="8">
        <f>+'DICIEMBRE 21'!K34+'NOVIEMBRE 21'!K34+'OCTUBRE 21'!K34</f>
        <v>0</v>
      </c>
      <c r="L34" s="38">
        <f>+'DICIEMBRE 21'!L34+'NOVIEMBRE 21'!L34+'OCTUBRE 21'!L34</f>
        <v>0</v>
      </c>
      <c r="M34" s="8">
        <f>+'DICIEMBRE 21'!M34+'NOVIEMBRE 21'!M34+'OCTUBRE 21'!M34</f>
        <v>0</v>
      </c>
      <c r="N34" s="8">
        <f t="shared" si="0"/>
        <v>2996354</v>
      </c>
    </row>
    <row r="35" spans="1:14" ht="25.5" x14ac:dyDescent="0.25">
      <c r="A35" s="9" t="s">
        <v>56</v>
      </c>
      <c r="B35" s="7" t="s">
        <v>57</v>
      </c>
      <c r="C35" s="8">
        <f>+'DICIEMBRE 21'!C35+'NOVIEMBRE 21'!C35+'OCTUBRE 21'!C35</f>
        <v>1411930</v>
      </c>
      <c r="D35" s="8">
        <f>+'DICIEMBRE 21'!D35+'NOVIEMBRE 21'!D35+'OCTUBRE 21'!D35</f>
        <v>446743</v>
      </c>
      <c r="E35" s="8">
        <f>+'DICIEMBRE 21'!E35+'NOVIEMBRE 21'!E35+'OCTUBRE 21'!E35</f>
        <v>27234</v>
      </c>
      <c r="F35" s="8">
        <f>+'DICIEMBRE 21'!F35+'NOVIEMBRE 21'!F35+'OCTUBRE 21'!F35</f>
        <v>81047</v>
      </c>
      <c r="G35" s="8">
        <f>+'DICIEMBRE 21'!G35+'NOVIEMBRE 21'!G35+'OCTUBRE 21'!G35</f>
        <v>46357</v>
      </c>
      <c r="H35" s="8">
        <f>+'DICIEMBRE 21'!H35+'NOVIEMBRE 21'!H35+'OCTUBRE 21'!H35</f>
        <v>10958</v>
      </c>
      <c r="I35" s="8">
        <f>+'DICIEMBRE 21'!I35+'NOVIEMBRE 21'!I35+'OCTUBRE 21'!I35</f>
        <v>35411</v>
      </c>
      <c r="J35" s="8">
        <f>+'DICIEMBRE 21'!J35+'NOVIEMBRE 21'!J35+'OCTUBRE 21'!J35</f>
        <v>3276</v>
      </c>
      <c r="K35" s="8">
        <f>+'DICIEMBRE 21'!K35+'NOVIEMBRE 21'!K35+'OCTUBRE 21'!K35</f>
        <v>0</v>
      </c>
      <c r="L35" s="38">
        <f>+'DICIEMBRE 21'!L35+'NOVIEMBRE 21'!L35+'OCTUBRE 21'!L35</f>
        <v>100715</v>
      </c>
      <c r="M35" s="8">
        <f>+'DICIEMBRE 21'!M35+'NOVIEMBRE 21'!M35+'OCTUBRE 21'!M35</f>
        <v>0</v>
      </c>
      <c r="N35" s="8">
        <f t="shared" si="0"/>
        <v>2163671</v>
      </c>
    </row>
    <row r="36" spans="1:14" ht="38.25" x14ac:dyDescent="0.25">
      <c r="A36" s="9" t="s">
        <v>58</v>
      </c>
      <c r="B36" s="7" t="s">
        <v>59</v>
      </c>
      <c r="C36" s="8">
        <f>+'DICIEMBRE 21'!C36+'NOVIEMBRE 21'!C36+'OCTUBRE 21'!C36</f>
        <v>502870</v>
      </c>
      <c r="D36" s="8">
        <f>+'DICIEMBRE 21'!D36+'NOVIEMBRE 21'!D36+'OCTUBRE 21'!D36</f>
        <v>370780</v>
      </c>
      <c r="E36" s="8">
        <f>+'DICIEMBRE 21'!E36+'NOVIEMBRE 21'!E36+'OCTUBRE 21'!E36</f>
        <v>9255</v>
      </c>
      <c r="F36" s="8">
        <f>+'DICIEMBRE 21'!F36+'NOVIEMBRE 21'!F36+'OCTUBRE 21'!F36</f>
        <v>28377</v>
      </c>
      <c r="G36" s="8">
        <f>+'DICIEMBRE 21'!G36+'NOVIEMBRE 21'!G36+'OCTUBRE 21'!G36</f>
        <v>12458</v>
      </c>
      <c r="H36" s="8">
        <f>+'DICIEMBRE 21'!H36+'NOVIEMBRE 21'!H36+'OCTUBRE 21'!H36</f>
        <v>3202</v>
      </c>
      <c r="I36" s="8">
        <f>+'DICIEMBRE 21'!I36+'NOVIEMBRE 21'!I36+'OCTUBRE 21'!I36</f>
        <v>7902</v>
      </c>
      <c r="J36" s="8">
        <f>+'DICIEMBRE 21'!J36+'NOVIEMBRE 21'!J36+'OCTUBRE 21'!J36</f>
        <v>1353</v>
      </c>
      <c r="K36" s="8">
        <f>+'DICIEMBRE 21'!K36+'NOVIEMBRE 21'!K36+'OCTUBRE 21'!K36</f>
        <v>0</v>
      </c>
      <c r="L36" s="38">
        <f>+'DICIEMBRE 21'!L36+'NOVIEMBRE 21'!L36+'OCTUBRE 21'!L36</f>
        <v>0</v>
      </c>
      <c r="M36" s="8">
        <f>+'DICIEMBRE 21'!M36+'NOVIEMBRE 21'!M36+'OCTUBRE 21'!M36</f>
        <v>0</v>
      </c>
      <c r="N36" s="8">
        <f t="shared" si="0"/>
        <v>936197</v>
      </c>
    </row>
    <row r="37" spans="1:14" ht="38.25" x14ac:dyDescent="0.25">
      <c r="A37" s="9" t="s">
        <v>60</v>
      </c>
      <c r="B37" s="7" t="s">
        <v>61</v>
      </c>
      <c r="C37" s="8">
        <f>+'DICIEMBRE 21'!C37+'NOVIEMBRE 21'!C37+'OCTUBRE 21'!C37</f>
        <v>3029133</v>
      </c>
      <c r="D37" s="8">
        <f>+'DICIEMBRE 21'!D37+'NOVIEMBRE 21'!D37+'OCTUBRE 21'!D37</f>
        <v>1050964</v>
      </c>
      <c r="E37" s="8">
        <f>+'DICIEMBRE 21'!E37+'NOVIEMBRE 21'!E37+'OCTUBRE 21'!E37</f>
        <v>58213</v>
      </c>
      <c r="F37" s="8">
        <f>+'DICIEMBRE 21'!F37+'NOVIEMBRE 21'!F37+'OCTUBRE 21'!F37</f>
        <v>172956</v>
      </c>
      <c r="G37" s="8">
        <f>+'DICIEMBRE 21'!G37+'NOVIEMBRE 21'!G37+'OCTUBRE 21'!G37</f>
        <v>118803</v>
      </c>
      <c r="H37" s="8">
        <f>+'DICIEMBRE 21'!H37+'NOVIEMBRE 21'!H37+'OCTUBRE 21'!H37</f>
        <v>24357</v>
      </c>
      <c r="I37" s="8">
        <f>+'DICIEMBRE 21'!I37+'NOVIEMBRE 21'!I37+'OCTUBRE 21'!I37</f>
        <v>86608</v>
      </c>
      <c r="J37" s="8">
        <f>+'DICIEMBRE 21'!J37+'NOVIEMBRE 21'!J37+'OCTUBRE 21'!J37</f>
        <v>6660</v>
      </c>
      <c r="K37" s="8">
        <f>+'DICIEMBRE 21'!K37+'NOVIEMBRE 21'!K37+'OCTUBRE 21'!K37</f>
        <v>0</v>
      </c>
      <c r="L37" s="38">
        <f>+'DICIEMBRE 21'!L37+'NOVIEMBRE 21'!L37+'OCTUBRE 21'!L37</f>
        <v>0</v>
      </c>
      <c r="M37" s="8">
        <f>+'DICIEMBRE 21'!M37+'NOVIEMBRE 21'!M37+'OCTUBRE 21'!M37</f>
        <v>0</v>
      </c>
      <c r="N37" s="8">
        <f t="shared" si="0"/>
        <v>4547694</v>
      </c>
    </row>
    <row r="38" spans="1:14" ht="38.25" x14ac:dyDescent="0.25">
      <c r="A38" s="9" t="s">
        <v>62</v>
      </c>
      <c r="B38" s="7" t="s">
        <v>63</v>
      </c>
      <c r="C38" s="8">
        <f>+'DICIEMBRE 21'!C38+'NOVIEMBRE 21'!C38+'OCTUBRE 21'!C38</f>
        <v>807428</v>
      </c>
      <c r="D38" s="8">
        <f>+'DICIEMBRE 21'!D38+'NOVIEMBRE 21'!D38+'OCTUBRE 21'!D38</f>
        <v>582053</v>
      </c>
      <c r="E38" s="8">
        <f>+'DICIEMBRE 21'!E38+'NOVIEMBRE 21'!E38+'OCTUBRE 21'!E38</f>
        <v>13888</v>
      </c>
      <c r="F38" s="8">
        <f>+'DICIEMBRE 21'!F38+'NOVIEMBRE 21'!F38+'OCTUBRE 21'!F38</f>
        <v>43632</v>
      </c>
      <c r="G38" s="8">
        <f>+'DICIEMBRE 21'!G38+'NOVIEMBRE 21'!G38+'OCTUBRE 21'!G38</f>
        <v>24770</v>
      </c>
      <c r="H38" s="8">
        <f>+'DICIEMBRE 21'!H38+'NOVIEMBRE 21'!H38+'OCTUBRE 21'!H38</f>
        <v>5179</v>
      </c>
      <c r="I38" s="8">
        <f>+'DICIEMBRE 21'!I38+'NOVIEMBRE 21'!I38+'OCTUBRE 21'!I38</f>
        <v>14447</v>
      </c>
      <c r="J38" s="8">
        <f>+'DICIEMBRE 21'!J38+'NOVIEMBRE 21'!J38+'OCTUBRE 21'!J38</f>
        <v>1941</v>
      </c>
      <c r="K38" s="8">
        <f>+'DICIEMBRE 21'!K38+'NOVIEMBRE 21'!K38+'OCTUBRE 21'!K38</f>
        <v>0</v>
      </c>
      <c r="L38" s="38">
        <f>+'DICIEMBRE 21'!L38+'NOVIEMBRE 21'!L38+'OCTUBRE 21'!L38</f>
        <v>0</v>
      </c>
      <c r="M38" s="8">
        <f>+'DICIEMBRE 21'!M38+'NOVIEMBRE 21'!M38+'OCTUBRE 21'!M38</f>
        <v>0</v>
      </c>
      <c r="N38" s="8">
        <f t="shared" si="0"/>
        <v>1493338</v>
      </c>
    </row>
    <row r="39" spans="1:14" x14ac:dyDescent="0.25">
      <c r="A39" s="9" t="s">
        <v>64</v>
      </c>
      <c r="B39" s="7" t="s">
        <v>65</v>
      </c>
      <c r="C39" s="8">
        <f>+'DICIEMBRE 21'!C39+'NOVIEMBRE 21'!C39+'OCTUBRE 21'!C39</f>
        <v>5781458</v>
      </c>
      <c r="D39" s="8">
        <f>+'DICIEMBRE 21'!D39+'NOVIEMBRE 21'!D39+'OCTUBRE 21'!D39</f>
        <v>526640</v>
      </c>
      <c r="E39" s="8">
        <f>+'DICIEMBRE 21'!E39+'NOVIEMBRE 21'!E39+'OCTUBRE 21'!E39</f>
        <v>103442</v>
      </c>
      <c r="F39" s="8">
        <f>+'DICIEMBRE 21'!F39+'NOVIEMBRE 21'!F39+'OCTUBRE 21'!F39</f>
        <v>311270</v>
      </c>
      <c r="G39" s="8">
        <f>+'DICIEMBRE 21'!G39+'NOVIEMBRE 21'!G39+'OCTUBRE 21'!G39</f>
        <v>37023</v>
      </c>
      <c r="H39" s="8">
        <f>+'DICIEMBRE 21'!H39+'NOVIEMBRE 21'!H39+'OCTUBRE 21'!H39</f>
        <v>56279</v>
      </c>
      <c r="I39" s="8">
        <f>+'DICIEMBRE 21'!I39+'NOVIEMBRE 21'!I39+'OCTUBRE 21'!I39</f>
        <v>139995</v>
      </c>
      <c r="J39" s="8">
        <f>+'DICIEMBRE 21'!J39+'NOVIEMBRE 21'!J39+'OCTUBRE 21'!J39</f>
        <v>5583</v>
      </c>
      <c r="K39" s="8">
        <f>+'DICIEMBRE 21'!K39+'NOVIEMBRE 21'!K39+'OCTUBRE 21'!K39</f>
        <v>0</v>
      </c>
      <c r="L39" s="38">
        <f>+'DICIEMBRE 21'!L39+'NOVIEMBRE 21'!L39+'OCTUBRE 21'!L39</f>
        <v>189278</v>
      </c>
      <c r="M39" s="8">
        <f>+'DICIEMBRE 21'!M39+'NOVIEMBRE 21'!M39+'OCTUBRE 21'!M39</f>
        <v>0</v>
      </c>
      <c r="N39" s="8">
        <f t="shared" si="0"/>
        <v>7150968</v>
      </c>
    </row>
    <row r="40" spans="1:14" ht="38.25" x14ac:dyDescent="0.25">
      <c r="A40" s="9" t="s">
        <v>66</v>
      </c>
      <c r="B40" s="7" t="s">
        <v>67</v>
      </c>
      <c r="C40" s="8">
        <f>+'DICIEMBRE 21'!C40+'NOVIEMBRE 21'!C40+'OCTUBRE 21'!C40</f>
        <v>1657227</v>
      </c>
      <c r="D40" s="8">
        <f>+'DICIEMBRE 21'!D40+'NOVIEMBRE 21'!D40+'OCTUBRE 21'!D40</f>
        <v>283977</v>
      </c>
      <c r="E40" s="8">
        <f>+'DICIEMBRE 21'!E40+'NOVIEMBRE 21'!E40+'OCTUBRE 21'!E40</f>
        <v>22651</v>
      </c>
      <c r="F40" s="8">
        <f>+'DICIEMBRE 21'!F40+'NOVIEMBRE 21'!F40+'OCTUBRE 21'!F40</f>
        <v>78516</v>
      </c>
      <c r="G40" s="8">
        <f>+'DICIEMBRE 21'!G40+'NOVIEMBRE 21'!G40+'OCTUBRE 21'!G40</f>
        <v>38430</v>
      </c>
      <c r="H40" s="8">
        <f>+'DICIEMBRE 21'!H40+'NOVIEMBRE 21'!H40+'OCTUBRE 21'!H40</f>
        <v>9693</v>
      </c>
      <c r="I40" s="8">
        <f>+'DICIEMBRE 21'!I40+'NOVIEMBRE 21'!I40+'OCTUBRE 21'!I40</f>
        <v>24539</v>
      </c>
      <c r="J40" s="8">
        <f>+'DICIEMBRE 21'!J40+'NOVIEMBRE 21'!J40+'OCTUBRE 21'!J40</f>
        <v>3102</v>
      </c>
      <c r="K40" s="8">
        <f>+'DICIEMBRE 21'!K40+'NOVIEMBRE 21'!K40+'OCTUBRE 21'!K40</f>
        <v>0</v>
      </c>
      <c r="L40" s="38">
        <f>+'DICIEMBRE 21'!L40+'NOVIEMBRE 21'!L40+'OCTUBRE 21'!L40</f>
        <v>21770</v>
      </c>
      <c r="M40" s="8">
        <f>+'DICIEMBRE 21'!M40+'NOVIEMBRE 21'!M40+'OCTUBRE 21'!M40</f>
        <v>0</v>
      </c>
      <c r="N40" s="8">
        <f t="shared" si="0"/>
        <v>2139905</v>
      </c>
    </row>
    <row r="41" spans="1:14" ht="25.5" x14ac:dyDescent="0.25">
      <c r="A41" s="9" t="s">
        <v>68</v>
      </c>
      <c r="B41" s="7" t="s">
        <v>69</v>
      </c>
      <c r="C41" s="8">
        <f>+'DICIEMBRE 21'!C41+'NOVIEMBRE 21'!C41+'OCTUBRE 21'!C41</f>
        <v>319238</v>
      </c>
      <c r="D41" s="8">
        <f>+'DICIEMBRE 21'!D41+'NOVIEMBRE 21'!D41+'OCTUBRE 21'!D41</f>
        <v>190520</v>
      </c>
      <c r="E41" s="8">
        <f>+'DICIEMBRE 21'!E41+'NOVIEMBRE 21'!E41+'OCTUBRE 21'!E41</f>
        <v>5818</v>
      </c>
      <c r="F41" s="8">
        <f>+'DICIEMBRE 21'!F41+'NOVIEMBRE 21'!F41+'OCTUBRE 21'!F41</f>
        <v>17995</v>
      </c>
      <c r="G41" s="8">
        <f>+'DICIEMBRE 21'!G41+'NOVIEMBRE 21'!G41+'OCTUBRE 21'!G41</f>
        <v>5891</v>
      </c>
      <c r="H41" s="8">
        <f>+'DICIEMBRE 21'!H41+'NOVIEMBRE 21'!H41+'OCTUBRE 21'!H41</f>
        <v>1861</v>
      </c>
      <c r="I41" s="8">
        <f>+'DICIEMBRE 21'!I41+'NOVIEMBRE 21'!I41+'OCTUBRE 21'!I41</f>
        <v>3751</v>
      </c>
      <c r="J41" s="8">
        <f>+'DICIEMBRE 21'!J41+'NOVIEMBRE 21'!J41+'OCTUBRE 21'!J41</f>
        <v>912</v>
      </c>
      <c r="K41" s="8">
        <f>+'DICIEMBRE 21'!K41+'NOVIEMBRE 21'!K41+'OCTUBRE 21'!K41</f>
        <v>0</v>
      </c>
      <c r="L41" s="38">
        <f>+'DICIEMBRE 21'!L41+'NOVIEMBRE 21'!L41+'OCTUBRE 21'!L41</f>
        <v>21948</v>
      </c>
      <c r="M41" s="8">
        <f>+'DICIEMBRE 21'!M41+'NOVIEMBRE 21'!M41+'OCTUBRE 21'!M41</f>
        <v>0</v>
      </c>
      <c r="N41" s="8">
        <f t="shared" si="0"/>
        <v>567934</v>
      </c>
    </row>
    <row r="42" spans="1:14" x14ac:dyDescent="0.25">
      <c r="A42" s="9" t="s">
        <v>70</v>
      </c>
      <c r="B42" s="7" t="s">
        <v>71</v>
      </c>
      <c r="C42" s="8">
        <f>+'DICIEMBRE 21'!C42+'NOVIEMBRE 21'!C42+'OCTUBRE 21'!C42</f>
        <v>424309</v>
      </c>
      <c r="D42" s="8">
        <f>+'DICIEMBRE 21'!D42+'NOVIEMBRE 21'!D42+'OCTUBRE 21'!D42</f>
        <v>191941</v>
      </c>
      <c r="E42" s="8">
        <f>+'DICIEMBRE 21'!E42+'NOVIEMBRE 21'!E42+'OCTUBRE 21'!E42</f>
        <v>8812</v>
      </c>
      <c r="F42" s="8">
        <f>+'DICIEMBRE 21'!F42+'NOVIEMBRE 21'!F42+'OCTUBRE 21'!F42</f>
        <v>25119</v>
      </c>
      <c r="G42" s="8">
        <f>+'DICIEMBRE 21'!G42+'NOVIEMBRE 21'!G42+'OCTUBRE 21'!G42</f>
        <v>13132</v>
      </c>
      <c r="H42" s="8">
        <f>+'DICIEMBRE 21'!H42+'NOVIEMBRE 21'!H42+'OCTUBRE 21'!H42</f>
        <v>3776</v>
      </c>
      <c r="I42" s="8">
        <f>+'DICIEMBRE 21'!I42+'NOVIEMBRE 21'!I42+'OCTUBRE 21'!I42</f>
        <v>12809</v>
      </c>
      <c r="J42" s="8">
        <f>+'DICIEMBRE 21'!J42+'NOVIEMBRE 21'!J42+'OCTUBRE 21'!J42</f>
        <v>1113</v>
      </c>
      <c r="K42" s="8">
        <f>+'DICIEMBRE 21'!K42+'NOVIEMBRE 21'!K42+'OCTUBRE 21'!K42</f>
        <v>0</v>
      </c>
      <c r="L42" s="38">
        <f>+'DICIEMBRE 21'!L42+'NOVIEMBRE 21'!L42+'OCTUBRE 21'!L42</f>
        <v>1251</v>
      </c>
      <c r="M42" s="8">
        <f>+'DICIEMBRE 21'!M42+'NOVIEMBRE 21'!M42+'OCTUBRE 21'!M42</f>
        <v>0</v>
      </c>
      <c r="N42" s="8">
        <f t="shared" si="0"/>
        <v>682262</v>
      </c>
    </row>
    <row r="43" spans="1:14" ht="25.5" x14ac:dyDescent="0.25">
      <c r="A43" s="9" t="s">
        <v>72</v>
      </c>
      <c r="B43" s="7" t="s">
        <v>73</v>
      </c>
      <c r="C43" s="8">
        <f>+'DICIEMBRE 21'!C43+'NOVIEMBRE 21'!C43+'OCTUBRE 21'!C43</f>
        <v>347639</v>
      </c>
      <c r="D43" s="8">
        <f>+'DICIEMBRE 21'!D43+'NOVIEMBRE 21'!D43+'OCTUBRE 21'!D43</f>
        <v>194676</v>
      </c>
      <c r="E43" s="8">
        <f>+'DICIEMBRE 21'!E43+'NOVIEMBRE 21'!E43+'OCTUBRE 21'!E43</f>
        <v>6124</v>
      </c>
      <c r="F43" s="8">
        <f>+'DICIEMBRE 21'!F43+'NOVIEMBRE 21'!F43+'OCTUBRE 21'!F43</f>
        <v>19105</v>
      </c>
      <c r="G43" s="8">
        <f>+'DICIEMBRE 21'!G43+'NOVIEMBRE 21'!G43+'OCTUBRE 21'!G43</f>
        <v>6564</v>
      </c>
      <c r="H43" s="8">
        <f>+'DICIEMBRE 21'!H43+'NOVIEMBRE 21'!H43+'OCTUBRE 21'!H43</f>
        <v>2163</v>
      </c>
      <c r="I43" s="8">
        <f>+'DICIEMBRE 21'!I43+'NOVIEMBRE 21'!I43+'OCTUBRE 21'!I43</f>
        <v>4915</v>
      </c>
      <c r="J43" s="8">
        <f>+'DICIEMBRE 21'!J43+'NOVIEMBRE 21'!J43+'OCTUBRE 21'!J43</f>
        <v>894</v>
      </c>
      <c r="K43" s="8">
        <f>+'DICIEMBRE 21'!K43+'NOVIEMBRE 21'!K43+'OCTUBRE 21'!K43</f>
        <v>0</v>
      </c>
      <c r="L43" s="38">
        <f>+'DICIEMBRE 21'!L43+'NOVIEMBRE 21'!L43+'OCTUBRE 21'!L43</f>
        <v>0</v>
      </c>
      <c r="M43" s="8">
        <f>+'DICIEMBRE 21'!M43+'NOVIEMBRE 21'!M43+'OCTUBRE 21'!M43</f>
        <v>0</v>
      </c>
      <c r="N43" s="8">
        <f t="shared" si="0"/>
        <v>582080</v>
      </c>
    </row>
    <row r="44" spans="1:14" ht="25.5" x14ac:dyDescent="0.25">
      <c r="A44" s="9" t="s">
        <v>74</v>
      </c>
      <c r="B44" s="7" t="s">
        <v>75</v>
      </c>
      <c r="C44" s="8">
        <f>+'DICIEMBRE 21'!C44+'NOVIEMBRE 21'!C44+'OCTUBRE 21'!C44</f>
        <v>164293</v>
      </c>
      <c r="D44" s="8">
        <f>+'DICIEMBRE 21'!D44+'NOVIEMBRE 21'!D44+'OCTUBRE 21'!D44</f>
        <v>162598</v>
      </c>
      <c r="E44" s="8">
        <f>+'DICIEMBRE 21'!E44+'NOVIEMBRE 21'!E44+'OCTUBRE 21'!E44</f>
        <v>2982</v>
      </c>
      <c r="F44" s="8">
        <f>+'DICIEMBRE 21'!F44+'NOVIEMBRE 21'!F44+'OCTUBRE 21'!F44</f>
        <v>9147</v>
      </c>
      <c r="G44" s="8">
        <f>+'DICIEMBRE 21'!G44+'NOVIEMBRE 21'!G44+'OCTUBRE 21'!G44</f>
        <v>2859</v>
      </c>
      <c r="H44" s="8">
        <f>+'DICIEMBRE 21'!H44+'NOVIEMBRE 21'!H44+'OCTUBRE 21'!H44</f>
        <v>1018</v>
      </c>
      <c r="I44" s="8">
        <f>+'DICIEMBRE 21'!I44+'NOVIEMBRE 21'!I44+'OCTUBRE 21'!I44</f>
        <v>2366</v>
      </c>
      <c r="J44" s="8">
        <f>+'DICIEMBRE 21'!J44+'NOVIEMBRE 21'!J44+'OCTUBRE 21'!J44</f>
        <v>492</v>
      </c>
      <c r="K44" s="8">
        <f>+'DICIEMBRE 21'!K44+'NOVIEMBRE 21'!K44+'OCTUBRE 21'!K44</f>
        <v>0</v>
      </c>
      <c r="L44" s="38">
        <f>+'DICIEMBRE 21'!L44+'NOVIEMBRE 21'!L44+'OCTUBRE 21'!L44</f>
        <v>1781</v>
      </c>
      <c r="M44" s="8">
        <f>+'DICIEMBRE 21'!M44+'NOVIEMBRE 21'!M44+'OCTUBRE 21'!M44</f>
        <v>0</v>
      </c>
      <c r="N44" s="8">
        <f t="shared" si="0"/>
        <v>347536</v>
      </c>
    </row>
    <row r="45" spans="1:14" ht="25.5" x14ac:dyDescent="0.25">
      <c r="A45" s="9" t="s">
        <v>76</v>
      </c>
      <c r="B45" s="7" t="s">
        <v>77</v>
      </c>
      <c r="C45" s="8">
        <f>+'DICIEMBRE 21'!C45+'NOVIEMBRE 21'!C45+'OCTUBRE 21'!C45</f>
        <v>835195</v>
      </c>
      <c r="D45" s="8">
        <f>+'DICIEMBRE 21'!D45+'NOVIEMBRE 21'!D45+'OCTUBRE 21'!D45</f>
        <v>200948</v>
      </c>
      <c r="E45" s="8">
        <f>+'DICIEMBRE 21'!E45+'NOVIEMBRE 21'!E45+'OCTUBRE 21'!E45</f>
        <v>14475</v>
      </c>
      <c r="F45" s="8">
        <f>+'DICIEMBRE 21'!F45+'NOVIEMBRE 21'!F45+'OCTUBRE 21'!F45</f>
        <v>45104</v>
      </c>
      <c r="G45" s="8">
        <f>+'DICIEMBRE 21'!G45+'NOVIEMBRE 21'!G45+'OCTUBRE 21'!G45</f>
        <v>27858</v>
      </c>
      <c r="H45" s="8">
        <f>+'DICIEMBRE 21'!H45+'NOVIEMBRE 21'!H45+'OCTUBRE 21'!H45</f>
        <v>5755</v>
      </c>
      <c r="I45" s="8">
        <f>+'DICIEMBRE 21'!I45+'NOVIEMBRE 21'!I45+'OCTUBRE 21'!I45</f>
        <v>18226</v>
      </c>
      <c r="J45" s="8">
        <f>+'DICIEMBRE 21'!J45+'NOVIEMBRE 21'!J45+'OCTUBRE 21'!J45</f>
        <v>1893</v>
      </c>
      <c r="K45" s="8">
        <f>+'DICIEMBRE 21'!K45+'NOVIEMBRE 21'!K45+'OCTUBRE 21'!K45</f>
        <v>0</v>
      </c>
      <c r="L45" s="38">
        <f>+'DICIEMBRE 21'!L45+'NOVIEMBRE 21'!L45+'OCTUBRE 21'!L45</f>
        <v>0</v>
      </c>
      <c r="M45" s="8">
        <f>+'DICIEMBRE 21'!M45+'NOVIEMBRE 21'!M45+'OCTUBRE 21'!M45</f>
        <v>0</v>
      </c>
      <c r="N45" s="8">
        <f t="shared" si="0"/>
        <v>1149454</v>
      </c>
    </row>
    <row r="46" spans="1:14" ht="25.5" x14ac:dyDescent="0.25">
      <c r="A46" s="9" t="s">
        <v>78</v>
      </c>
      <c r="B46" s="7" t="s">
        <v>79</v>
      </c>
      <c r="C46" s="8">
        <f>+'DICIEMBRE 21'!C46+'NOVIEMBRE 21'!C46+'OCTUBRE 21'!C46</f>
        <v>701658</v>
      </c>
      <c r="D46" s="8">
        <f>+'DICIEMBRE 21'!D46+'NOVIEMBRE 21'!D46+'OCTUBRE 21'!D46</f>
        <v>167604</v>
      </c>
      <c r="E46" s="8">
        <f>+'DICIEMBRE 21'!E46+'NOVIEMBRE 21'!E46+'OCTUBRE 21'!E46</f>
        <v>12833</v>
      </c>
      <c r="F46" s="8">
        <f>+'DICIEMBRE 21'!F46+'NOVIEMBRE 21'!F46+'OCTUBRE 21'!F46</f>
        <v>39211</v>
      </c>
      <c r="G46" s="8">
        <f>+'DICIEMBRE 21'!G46+'NOVIEMBRE 21'!G46+'OCTUBRE 21'!G46</f>
        <v>24811</v>
      </c>
      <c r="H46" s="8">
        <f>+'DICIEMBRE 21'!H46+'NOVIEMBRE 21'!H46+'OCTUBRE 21'!H46</f>
        <v>4790</v>
      </c>
      <c r="I46" s="8">
        <f>+'DICIEMBRE 21'!I46+'NOVIEMBRE 21'!I46+'OCTUBRE 21'!I46</f>
        <v>14976</v>
      </c>
      <c r="J46" s="8">
        <f>+'DICIEMBRE 21'!J46+'NOVIEMBRE 21'!J46+'OCTUBRE 21'!J46</f>
        <v>1782</v>
      </c>
      <c r="K46" s="8">
        <f>+'DICIEMBRE 21'!K46+'NOVIEMBRE 21'!K46+'OCTUBRE 21'!K46</f>
        <v>0</v>
      </c>
      <c r="L46" s="38">
        <f>+'DICIEMBRE 21'!L46+'NOVIEMBRE 21'!L46+'OCTUBRE 21'!L46</f>
        <v>17447</v>
      </c>
      <c r="M46" s="8">
        <f>+'DICIEMBRE 21'!M46+'NOVIEMBRE 21'!M46+'OCTUBRE 21'!M46</f>
        <v>0</v>
      </c>
      <c r="N46" s="8">
        <f t="shared" si="0"/>
        <v>985112</v>
      </c>
    </row>
    <row r="47" spans="1:14" x14ac:dyDescent="0.25">
      <c r="A47" s="9" t="s">
        <v>80</v>
      </c>
      <c r="B47" s="7" t="s">
        <v>81</v>
      </c>
      <c r="C47" s="8">
        <f>+'DICIEMBRE 21'!C47+'NOVIEMBRE 21'!C47+'OCTUBRE 21'!C47</f>
        <v>402293</v>
      </c>
      <c r="D47" s="8">
        <f>+'DICIEMBRE 21'!D47+'NOVIEMBRE 21'!D47+'OCTUBRE 21'!D47</f>
        <v>202947</v>
      </c>
      <c r="E47" s="8">
        <f>+'DICIEMBRE 21'!E47+'NOVIEMBRE 21'!E47+'OCTUBRE 21'!E47</f>
        <v>7121</v>
      </c>
      <c r="F47" s="8">
        <f>+'DICIEMBRE 21'!F47+'NOVIEMBRE 21'!F47+'OCTUBRE 21'!F47</f>
        <v>22134</v>
      </c>
      <c r="G47" s="8">
        <f>+'DICIEMBRE 21'!G47+'NOVIEMBRE 21'!G47+'OCTUBRE 21'!G47</f>
        <v>10213</v>
      </c>
      <c r="H47" s="8">
        <f>+'DICIEMBRE 21'!H47+'NOVIEMBRE 21'!H47+'OCTUBRE 21'!H47</f>
        <v>2530</v>
      </c>
      <c r="I47" s="8">
        <f>+'DICIEMBRE 21'!I47+'NOVIEMBRE 21'!I47+'OCTUBRE 21'!I47</f>
        <v>6532</v>
      </c>
      <c r="J47" s="8">
        <f>+'DICIEMBRE 21'!J47+'NOVIEMBRE 21'!J47+'OCTUBRE 21'!J47</f>
        <v>1056</v>
      </c>
      <c r="K47" s="8">
        <f>+'DICIEMBRE 21'!K47+'NOVIEMBRE 21'!K47+'OCTUBRE 21'!K47</f>
        <v>0</v>
      </c>
      <c r="L47" s="38">
        <f>+'DICIEMBRE 21'!L47+'NOVIEMBRE 21'!L47+'OCTUBRE 21'!L47</f>
        <v>10843</v>
      </c>
      <c r="M47" s="8">
        <f>+'DICIEMBRE 21'!M47+'NOVIEMBRE 21'!M47+'OCTUBRE 21'!M47</f>
        <v>0</v>
      </c>
      <c r="N47" s="8">
        <f t="shared" si="0"/>
        <v>665669</v>
      </c>
    </row>
    <row r="48" spans="1:14" ht="38.25" x14ac:dyDescent="0.25">
      <c r="A48" s="9" t="s">
        <v>82</v>
      </c>
      <c r="B48" s="7" t="s">
        <v>83</v>
      </c>
      <c r="C48" s="8">
        <f>+'DICIEMBRE 21'!C48+'NOVIEMBRE 21'!C48+'OCTUBRE 21'!C48</f>
        <v>18860736</v>
      </c>
      <c r="D48" s="8">
        <f>+'DICIEMBRE 21'!D48+'NOVIEMBRE 21'!D48+'OCTUBRE 21'!D48</f>
        <v>7626154</v>
      </c>
      <c r="E48" s="8">
        <f>+'DICIEMBRE 21'!E48+'NOVIEMBRE 21'!E48+'OCTUBRE 21'!E48</f>
        <v>333104</v>
      </c>
      <c r="F48" s="8">
        <f>+'DICIEMBRE 21'!F48+'NOVIEMBRE 21'!F48+'OCTUBRE 21'!F48</f>
        <v>1006485</v>
      </c>
      <c r="G48" s="8">
        <f>+'DICIEMBRE 21'!G48+'NOVIEMBRE 21'!G48+'OCTUBRE 21'!G48</f>
        <v>356972</v>
      </c>
      <c r="H48" s="8">
        <f>+'DICIEMBRE 21'!H48+'NOVIEMBRE 21'!H48+'OCTUBRE 21'!H48</f>
        <v>162636</v>
      </c>
      <c r="I48" s="8">
        <f>+'DICIEMBRE 21'!I48+'NOVIEMBRE 21'!I48+'OCTUBRE 21'!I48</f>
        <v>464903</v>
      </c>
      <c r="J48" s="8">
        <f>+'DICIEMBRE 21'!J48+'NOVIEMBRE 21'!J48+'OCTUBRE 21'!J48</f>
        <v>36645</v>
      </c>
      <c r="K48" s="8">
        <f>+'DICIEMBRE 21'!K48+'NOVIEMBRE 21'!K48+'OCTUBRE 21'!K48</f>
        <v>0</v>
      </c>
      <c r="L48" s="38">
        <f>+'DICIEMBRE 21'!L48+'NOVIEMBRE 21'!L48+'OCTUBRE 21'!L48</f>
        <v>1364364</v>
      </c>
      <c r="M48" s="8">
        <f>+'DICIEMBRE 21'!M48+'NOVIEMBRE 21'!M48+'OCTUBRE 21'!M48</f>
        <v>0</v>
      </c>
      <c r="N48" s="8">
        <f t="shared" si="0"/>
        <v>30211999</v>
      </c>
    </row>
    <row r="49" spans="1:14" x14ac:dyDescent="0.25">
      <c r="A49" s="9" t="s">
        <v>84</v>
      </c>
      <c r="B49" s="7" t="s">
        <v>85</v>
      </c>
      <c r="C49" s="8">
        <f>+'DICIEMBRE 21'!C49+'NOVIEMBRE 21'!C49+'OCTUBRE 21'!C49</f>
        <v>877891</v>
      </c>
      <c r="D49" s="8">
        <f>+'DICIEMBRE 21'!D49+'NOVIEMBRE 21'!D49+'OCTUBRE 21'!D49</f>
        <v>195021</v>
      </c>
      <c r="E49" s="8">
        <f>+'DICIEMBRE 21'!E49+'NOVIEMBRE 21'!E49+'OCTUBRE 21'!E49</f>
        <v>16120</v>
      </c>
      <c r="F49" s="8">
        <f>+'DICIEMBRE 21'!F49+'NOVIEMBRE 21'!F49+'OCTUBRE 21'!F49</f>
        <v>49073</v>
      </c>
      <c r="G49" s="8">
        <f>+'DICIEMBRE 21'!G49+'NOVIEMBRE 21'!G49+'OCTUBRE 21'!G49</f>
        <v>40886</v>
      </c>
      <c r="H49" s="8">
        <f>+'DICIEMBRE 21'!H49+'NOVIEMBRE 21'!H49+'OCTUBRE 21'!H49</f>
        <v>6209</v>
      </c>
      <c r="I49" s="8">
        <f>+'DICIEMBRE 21'!I49+'NOVIEMBRE 21'!I49+'OCTUBRE 21'!I49</f>
        <v>21211</v>
      </c>
      <c r="J49" s="8">
        <f>+'DICIEMBRE 21'!J49+'NOVIEMBRE 21'!J49+'OCTUBRE 21'!J49</f>
        <v>2148</v>
      </c>
      <c r="K49" s="8">
        <f>+'DICIEMBRE 21'!K49+'NOVIEMBRE 21'!K49+'OCTUBRE 21'!K49</f>
        <v>0</v>
      </c>
      <c r="L49" s="38">
        <f>+'DICIEMBRE 21'!L49+'NOVIEMBRE 21'!L49+'OCTUBRE 21'!L49</f>
        <v>0</v>
      </c>
      <c r="M49" s="8">
        <f>+'DICIEMBRE 21'!M49+'NOVIEMBRE 21'!M49+'OCTUBRE 21'!M49</f>
        <v>0</v>
      </c>
      <c r="N49" s="8">
        <f t="shared" si="0"/>
        <v>1208559</v>
      </c>
    </row>
    <row r="50" spans="1:14" ht="25.5" x14ac:dyDescent="0.25">
      <c r="A50" s="9" t="s">
        <v>86</v>
      </c>
      <c r="B50" s="7" t="s">
        <v>87</v>
      </c>
      <c r="C50" s="8">
        <f>+'DICIEMBRE 21'!C50+'NOVIEMBRE 21'!C50+'OCTUBRE 21'!C50</f>
        <v>4592686</v>
      </c>
      <c r="D50" s="8">
        <f>+'DICIEMBRE 21'!D50+'NOVIEMBRE 21'!D50+'OCTUBRE 21'!D50</f>
        <v>2009808</v>
      </c>
      <c r="E50" s="8">
        <f>+'DICIEMBRE 21'!E50+'NOVIEMBRE 21'!E50+'OCTUBRE 21'!E50</f>
        <v>83143</v>
      </c>
      <c r="F50" s="8">
        <f>+'DICIEMBRE 21'!F50+'NOVIEMBRE 21'!F50+'OCTUBRE 21'!F50</f>
        <v>254807</v>
      </c>
      <c r="G50" s="8">
        <f>+'DICIEMBRE 21'!G50+'NOVIEMBRE 21'!G50+'OCTUBRE 21'!G50</f>
        <v>183119</v>
      </c>
      <c r="H50" s="8">
        <f>+'DICIEMBRE 21'!H50+'NOVIEMBRE 21'!H50+'OCTUBRE 21'!H50</f>
        <v>31806</v>
      </c>
      <c r="I50" s="8">
        <f>+'DICIEMBRE 21'!I50+'NOVIEMBRE 21'!I50+'OCTUBRE 21'!I50</f>
        <v>105338</v>
      </c>
      <c r="J50" s="8">
        <f>+'DICIEMBRE 21'!J50+'NOVIEMBRE 21'!J50+'OCTUBRE 21'!J50</f>
        <v>11208</v>
      </c>
      <c r="K50" s="8">
        <f>+'DICIEMBRE 21'!K50+'NOVIEMBRE 21'!K50+'OCTUBRE 21'!K50</f>
        <v>0</v>
      </c>
      <c r="L50" s="38">
        <f>+'DICIEMBRE 21'!L50+'NOVIEMBRE 21'!L50+'OCTUBRE 21'!L50</f>
        <v>0</v>
      </c>
      <c r="M50" s="8">
        <f>+'DICIEMBRE 21'!M50+'NOVIEMBRE 21'!M50+'OCTUBRE 21'!M50</f>
        <v>0</v>
      </c>
      <c r="N50" s="8">
        <f t="shared" si="0"/>
        <v>7271915</v>
      </c>
    </row>
    <row r="51" spans="1:14" ht="25.5" x14ac:dyDescent="0.25">
      <c r="A51" s="9" t="s">
        <v>88</v>
      </c>
      <c r="B51" s="7" t="s">
        <v>89</v>
      </c>
      <c r="C51" s="8">
        <f>+'DICIEMBRE 21'!C51+'NOVIEMBRE 21'!C51+'OCTUBRE 21'!C51</f>
        <v>1592185</v>
      </c>
      <c r="D51" s="8">
        <f>+'DICIEMBRE 21'!D51+'NOVIEMBRE 21'!D51+'OCTUBRE 21'!D51</f>
        <v>421722</v>
      </c>
      <c r="E51" s="8">
        <f>+'DICIEMBRE 21'!E51+'NOVIEMBRE 21'!E51+'OCTUBRE 21'!E51</f>
        <v>29172</v>
      </c>
      <c r="F51" s="8">
        <f>+'DICIEMBRE 21'!F51+'NOVIEMBRE 21'!F51+'OCTUBRE 21'!F51</f>
        <v>87711</v>
      </c>
      <c r="G51" s="8">
        <f>+'DICIEMBRE 21'!G51+'NOVIEMBRE 21'!G51+'OCTUBRE 21'!G51</f>
        <v>40484</v>
      </c>
      <c r="H51" s="8">
        <f>+'DICIEMBRE 21'!H51+'NOVIEMBRE 21'!H51+'OCTUBRE 21'!H51</f>
        <v>12921</v>
      </c>
      <c r="I51" s="8">
        <f>+'DICIEMBRE 21'!I51+'NOVIEMBRE 21'!I51+'OCTUBRE 21'!I51</f>
        <v>39113</v>
      </c>
      <c r="J51" s="8">
        <f>+'DICIEMBRE 21'!J51+'NOVIEMBRE 21'!J51+'OCTUBRE 21'!J51</f>
        <v>3441</v>
      </c>
      <c r="K51" s="8">
        <f>+'DICIEMBRE 21'!K51+'NOVIEMBRE 21'!K51+'OCTUBRE 21'!K51</f>
        <v>0</v>
      </c>
      <c r="L51" s="38">
        <f>+'DICIEMBRE 21'!L51+'NOVIEMBRE 21'!L51+'OCTUBRE 21'!L51</f>
        <v>63322</v>
      </c>
      <c r="M51" s="8">
        <f>+'DICIEMBRE 21'!M51+'NOVIEMBRE 21'!M51+'OCTUBRE 21'!M51</f>
        <v>0</v>
      </c>
      <c r="N51" s="8">
        <f t="shared" si="0"/>
        <v>2290071</v>
      </c>
    </row>
    <row r="52" spans="1:14" ht="38.25" x14ac:dyDescent="0.25">
      <c r="A52" s="9" t="s">
        <v>90</v>
      </c>
      <c r="B52" s="7" t="s">
        <v>91</v>
      </c>
      <c r="C52" s="8">
        <f>+'DICIEMBRE 21'!C52+'NOVIEMBRE 21'!C52+'OCTUBRE 21'!C52</f>
        <v>20309528</v>
      </c>
      <c r="D52" s="8">
        <f>+'DICIEMBRE 21'!D52+'NOVIEMBRE 21'!D52+'OCTUBRE 21'!D52</f>
        <v>7545187</v>
      </c>
      <c r="E52" s="8">
        <f>+'DICIEMBRE 21'!E52+'NOVIEMBRE 21'!E52+'OCTUBRE 21'!E52</f>
        <v>379398</v>
      </c>
      <c r="F52" s="8">
        <f>+'DICIEMBRE 21'!F52+'NOVIEMBRE 21'!F52+'OCTUBRE 21'!F52</f>
        <v>1134381</v>
      </c>
      <c r="G52" s="8">
        <f>+'DICIEMBRE 21'!G52+'NOVIEMBRE 21'!G52+'OCTUBRE 21'!G52</f>
        <v>520675</v>
      </c>
      <c r="H52" s="8">
        <f>+'DICIEMBRE 21'!H52+'NOVIEMBRE 21'!H52+'OCTUBRE 21'!H52</f>
        <v>173149</v>
      </c>
      <c r="I52" s="8">
        <f>+'DICIEMBRE 21'!I52+'NOVIEMBRE 21'!I52+'OCTUBRE 21'!I52</f>
        <v>544636</v>
      </c>
      <c r="J52" s="8">
        <f>+'DICIEMBRE 21'!J52+'NOVIEMBRE 21'!J52+'OCTUBRE 21'!J52</f>
        <v>36816</v>
      </c>
      <c r="K52" s="8">
        <f>+'DICIEMBRE 21'!K52+'NOVIEMBRE 21'!K52+'OCTUBRE 21'!K52</f>
        <v>0</v>
      </c>
      <c r="L52" s="38">
        <f>+'DICIEMBRE 21'!L52+'NOVIEMBRE 21'!L52+'OCTUBRE 21'!L52</f>
        <v>0</v>
      </c>
      <c r="M52" s="8">
        <f>+'DICIEMBRE 21'!M52+'NOVIEMBRE 21'!M52+'OCTUBRE 21'!M52</f>
        <v>0</v>
      </c>
      <c r="N52" s="8">
        <f t="shared" si="0"/>
        <v>30643770</v>
      </c>
    </row>
    <row r="53" spans="1:14" x14ac:dyDescent="0.25">
      <c r="A53" s="9" t="s">
        <v>92</v>
      </c>
      <c r="B53" s="7" t="s">
        <v>93</v>
      </c>
      <c r="C53" s="8">
        <f>+'DICIEMBRE 21'!C53+'NOVIEMBRE 21'!C53+'OCTUBRE 21'!C53</f>
        <v>8713015</v>
      </c>
      <c r="D53" s="8">
        <f>+'DICIEMBRE 21'!D53+'NOVIEMBRE 21'!D53+'OCTUBRE 21'!D53</f>
        <v>4869894</v>
      </c>
      <c r="E53" s="8">
        <f>+'DICIEMBRE 21'!E53+'NOVIEMBRE 21'!E53+'OCTUBRE 21'!E53</f>
        <v>148625</v>
      </c>
      <c r="F53" s="8">
        <f>+'DICIEMBRE 21'!F53+'NOVIEMBRE 21'!F53+'OCTUBRE 21'!F53</f>
        <v>463862</v>
      </c>
      <c r="G53" s="8">
        <f>+'DICIEMBRE 21'!G53+'NOVIEMBRE 21'!G53+'OCTUBRE 21'!G53</f>
        <v>195334</v>
      </c>
      <c r="H53" s="8">
        <f>+'DICIEMBRE 21'!H53+'NOVIEMBRE 21'!H53+'OCTUBRE 21'!H53</f>
        <v>62870</v>
      </c>
      <c r="I53" s="8">
        <f>+'DICIEMBRE 21'!I53+'NOVIEMBRE 21'!I53+'OCTUBRE 21'!I53</f>
        <v>175842</v>
      </c>
      <c r="J53" s="8">
        <f>+'DICIEMBRE 21'!J53+'NOVIEMBRE 21'!J53+'OCTUBRE 21'!J53</f>
        <v>18453</v>
      </c>
      <c r="K53" s="8">
        <f>+'DICIEMBRE 21'!K53+'NOVIEMBRE 21'!K53+'OCTUBRE 21'!K53</f>
        <v>0</v>
      </c>
      <c r="L53" s="38">
        <f>+'DICIEMBRE 21'!L53+'NOVIEMBRE 21'!L53+'OCTUBRE 21'!L53</f>
        <v>473130</v>
      </c>
      <c r="M53" s="8">
        <f>+'DICIEMBRE 21'!M53+'NOVIEMBRE 21'!M53+'OCTUBRE 21'!M53</f>
        <v>537887</v>
      </c>
      <c r="N53" s="8">
        <f t="shared" si="0"/>
        <v>15658912</v>
      </c>
    </row>
    <row r="54" spans="1:14" ht="25.5" x14ac:dyDescent="0.25">
      <c r="A54" s="9" t="s">
        <v>94</v>
      </c>
      <c r="B54" s="7" t="s">
        <v>95</v>
      </c>
      <c r="C54" s="8">
        <f>+'DICIEMBRE 21'!C54+'NOVIEMBRE 21'!C54+'OCTUBRE 21'!C54</f>
        <v>1047709</v>
      </c>
      <c r="D54" s="8">
        <f>+'DICIEMBRE 21'!D54+'NOVIEMBRE 21'!D54+'OCTUBRE 21'!D54</f>
        <v>742113</v>
      </c>
      <c r="E54" s="8">
        <f>+'DICIEMBRE 21'!E54+'NOVIEMBRE 21'!E54+'OCTUBRE 21'!E54</f>
        <v>19204</v>
      </c>
      <c r="F54" s="8">
        <f>+'DICIEMBRE 21'!F54+'NOVIEMBRE 21'!F54+'OCTUBRE 21'!F54</f>
        <v>57568</v>
      </c>
      <c r="G54" s="8">
        <f>+'DICIEMBRE 21'!G54+'NOVIEMBRE 21'!G54+'OCTUBRE 21'!G54</f>
        <v>34730</v>
      </c>
      <c r="H54" s="8">
        <f>+'DICIEMBRE 21'!H54+'NOVIEMBRE 21'!H54+'OCTUBRE 21'!H54</f>
        <v>9081</v>
      </c>
      <c r="I54" s="8">
        <f>+'DICIEMBRE 21'!I54+'NOVIEMBRE 21'!I54+'OCTUBRE 21'!I54</f>
        <v>32611</v>
      </c>
      <c r="J54" s="8">
        <f>+'DICIEMBRE 21'!J54+'NOVIEMBRE 21'!J54+'OCTUBRE 21'!J54</f>
        <v>1890</v>
      </c>
      <c r="K54" s="8">
        <f>+'DICIEMBRE 21'!K54+'NOVIEMBRE 21'!K54+'OCTUBRE 21'!K54</f>
        <v>0</v>
      </c>
      <c r="L54" s="38">
        <f>+'DICIEMBRE 21'!L54+'NOVIEMBRE 21'!L54+'OCTUBRE 21'!L54</f>
        <v>0</v>
      </c>
      <c r="M54" s="8">
        <f>+'DICIEMBRE 21'!M54+'NOVIEMBRE 21'!M54+'OCTUBRE 21'!M54</f>
        <v>0</v>
      </c>
      <c r="N54" s="8">
        <f t="shared" si="0"/>
        <v>1944906</v>
      </c>
    </row>
    <row r="55" spans="1:14" ht="25.5" x14ac:dyDescent="0.25">
      <c r="A55" s="9" t="s">
        <v>96</v>
      </c>
      <c r="B55" s="7" t="s">
        <v>97</v>
      </c>
      <c r="C55" s="8">
        <f>+'DICIEMBRE 21'!C55+'NOVIEMBRE 21'!C55+'OCTUBRE 21'!C55</f>
        <v>841002</v>
      </c>
      <c r="D55" s="8">
        <f>+'DICIEMBRE 21'!D55+'NOVIEMBRE 21'!D55+'OCTUBRE 21'!D55</f>
        <v>366975</v>
      </c>
      <c r="E55" s="8">
        <f>+'DICIEMBRE 21'!E55+'NOVIEMBRE 21'!E55+'OCTUBRE 21'!E55</f>
        <v>14257</v>
      </c>
      <c r="F55" s="8">
        <f>+'DICIEMBRE 21'!F55+'NOVIEMBRE 21'!F55+'OCTUBRE 21'!F55</f>
        <v>44403</v>
      </c>
      <c r="G55" s="8">
        <f>+'DICIEMBRE 21'!G55+'NOVIEMBRE 21'!G55+'OCTUBRE 21'!G55</f>
        <v>15646</v>
      </c>
      <c r="H55" s="8">
        <f>+'DICIEMBRE 21'!H55+'NOVIEMBRE 21'!H55+'OCTUBRE 21'!H55</f>
        <v>5866</v>
      </c>
      <c r="I55" s="8">
        <f>+'DICIEMBRE 21'!I55+'NOVIEMBRE 21'!I55+'OCTUBRE 21'!I55</f>
        <v>14204</v>
      </c>
      <c r="J55" s="8">
        <f>+'DICIEMBRE 21'!J55+'NOVIEMBRE 21'!J55+'OCTUBRE 21'!J55</f>
        <v>2124</v>
      </c>
      <c r="K55" s="8">
        <f>+'DICIEMBRE 21'!K55+'NOVIEMBRE 21'!K55+'OCTUBRE 21'!K55</f>
        <v>0</v>
      </c>
      <c r="L55" s="38">
        <f>+'DICIEMBRE 21'!L55+'NOVIEMBRE 21'!L55+'OCTUBRE 21'!L55</f>
        <v>21888</v>
      </c>
      <c r="M55" s="8">
        <f>+'DICIEMBRE 21'!M55+'NOVIEMBRE 21'!M55+'OCTUBRE 21'!M55</f>
        <v>0</v>
      </c>
      <c r="N55" s="8">
        <f t="shared" si="0"/>
        <v>1326365</v>
      </c>
    </row>
    <row r="56" spans="1:14" ht="38.25" x14ac:dyDescent="0.25">
      <c r="A56" s="9" t="s">
        <v>98</v>
      </c>
      <c r="B56" s="7" t="s">
        <v>99</v>
      </c>
      <c r="C56" s="8">
        <f>+'DICIEMBRE 21'!C56+'NOVIEMBRE 21'!C56+'OCTUBRE 21'!C56</f>
        <v>148317</v>
      </c>
      <c r="D56" s="8">
        <f>+'DICIEMBRE 21'!D56+'NOVIEMBRE 21'!D56+'OCTUBRE 21'!D56</f>
        <v>91835</v>
      </c>
      <c r="E56" s="8">
        <f>+'DICIEMBRE 21'!E56+'NOVIEMBRE 21'!E56+'OCTUBRE 21'!E56</f>
        <v>2896</v>
      </c>
      <c r="F56" s="8">
        <f>+'DICIEMBRE 21'!F56+'NOVIEMBRE 21'!F56+'OCTUBRE 21'!F56</f>
        <v>8735</v>
      </c>
      <c r="G56" s="8">
        <f>+'DICIEMBRE 21'!G56+'NOVIEMBRE 21'!G56+'OCTUBRE 21'!G56</f>
        <v>374</v>
      </c>
      <c r="H56" s="8">
        <f>+'DICIEMBRE 21'!H56+'NOVIEMBRE 21'!H56+'OCTUBRE 21'!H56</f>
        <v>855</v>
      </c>
      <c r="I56" s="8">
        <f>+'DICIEMBRE 21'!I56+'NOVIEMBRE 21'!I56+'OCTUBRE 21'!I56</f>
        <v>859</v>
      </c>
      <c r="J56" s="8">
        <f>+'DICIEMBRE 21'!J56+'NOVIEMBRE 21'!J56+'OCTUBRE 21'!J56</f>
        <v>483</v>
      </c>
      <c r="K56" s="8">
        <f>+'DICIEMBRE 21'!K56+'NOVIEMBRE 21'!K56+'OCTUBRE 21'!K56</f>
        <v>0</v>
      </c>
      <c r="L56" s="38">
        <f>+'DICIEMBRE 21'!L56+'NOVIEMBRE 21'!L56+'OCTUBRE 21'!L56</f>
        <v>6162</v>
      </c>
      <c r="M56" s="8">
        <f>+'DICIEMBRE 21'!M56+'NOVIEMBRE 21'!M56+'OCTUBRE 21'!M56</f>
        <v>0</v>
      </c>
      <c r="N56" s="8">
        <f t="shared" si="0"/>
        <v>260516</v>
      </c>
    </row>
    <row r="57" spans="1:14" ht="25.5" x14ac:dyDescent="0.25">
      <c r="A57" s="9" t="s">
        <v>100</v>
      </c>
      <c r="B57" s="7" t="s">
        <v>101</v>
      </c>
      <c r="C57" s="8">
        <f>+'DICIEMBRE 21'!C57+'NOVIEMBRE 21'!C57+'OCTUBRE 21'!C57</f>
        <v>365637</v>
      </c>
      <c r="D57" s="8">
        <f>+'DICIEMBRE 21'!D57+'NOVIEMBRE 21'!D57+'OCTUBRE 21'!D57</f>
        <v>169833</v>
      </c>
      <c r="E57" s="8">
        <f>+'DICIEMBRE 21'!E57+'NOVIEMBRE 21'!E57+'OCTUBRE 21'!E57</f>
        <v>6682</v>
      </c>
      <c r="F57" s="8">
        <f>+'DICIEMBRE 21'!F57+'NOVIEMBRE 21'!F57+'OCTUBRE 21'!F57</f>
        <v>20632</v>
      </c>
      <c r="G57" s="8">
        <f>+'DICIEMBRE 21'!G57+'NOVIEMBRE 21'!G57+'OCTUBRE 21'!G57</f>
        <v>8196</v>
      </c>
      <c r="H57" s="8">
        <f>+'DICIEMBRE 21'!H57+'NOVIEMBRE 21'!H57+'OCTUBRE 21'!H57</f>
        <v>2175</v>
      </c>
      <c r="I57" s="8">
        <f>+'DICIEMBRE 21'!I57+'NOVIEMBRE 21'!I57+'OCTUBRE 21'!I57</f>
        <v>4857</v>
      </c>
      <c r="J57" s="8">
        <f>+'DICIEMBRE 21'!J57+'NOVIEMBRE 21'!J57+'OCTUBRE 21'!J57</f>
        <v>1026</v>
      </c>
      <c r="K57" s="8">
        <f>+'DICIEMBRE 21'!K57+'NOVIEMBRE 21'!K57+'OCTUBRE 21'!K57</f>
        <v>0</v>
      </c>
      <c r="L57" s="38">
        <f>+'DICIEMBRE 21'!L57+'NOVIEMBRE 21'!L57+'OCTUBRE 21'!L57</f>
        <v>4635</v>
      </c>
      <c r="M57" s="8">
        <f>+'DICIEMBRE 21'!M57+'NOVIEMBRE 21'!M57+'OCTUBRE 21'!M57</f>
        <v>0</v>
      </c>
      <c r="N57" s="8">
        <f t="shared" si="0"/>
        <v>583673</v>
      </c>
    </row>
    <row r="58" spans="1:14" ht="25.5" x14ac:dyDescent="0.25">
      <c r="A58" s="9" t="s">
        <v>102</v>
      </c>
      <c r="B58" s="7" t="s">
        <v>103</v>
      </c>
      <c r="C58" s="8">
        <f>+'DICIEMBRE 21'!C58+'NOVIEMBRE 21'!C58+'OCTUBRE 21'!C58</f>
        <v>298863</v>
      </c>
      <c r="D58" s="8">
        <f>+'DICIEMBRE 21'!D58+'NOVIEMBRE 21'!D58+'OCTUBRE 21'!D58</f>
        <v>168221</v>
      </c>
      <c r="E58" s="8">
        <f>+'DICIEMBRE 21'!E58+'NOVIEMBRE 21'!E58+'OCTUBRE 21'!E58</f>
        <v>5472</v>
      </c>
      <c r="F58" s="8">
        <f>+'DICIEMBRE 21'!F58+'NOVIEMBRE 21'!F58+'OCTUBRE 21'!F58</f>
        <v>16885</v>
      </c>
      <c r="G58" s="8">
        <f>+'DICIEMBRE 21'!G58+'NOVIEMBRE 21'!G58+'OCTUBRE 21'!G58</f>
        <v>5988</v>
      </c>
      <c r="H58" s="8">
        <f>+'DICIEMBRE 21'!H58+'NOVIEMBRE 21'!H58+'OCTUBRE 21'!H58</f>
        <v>1772</v>
      </c>
      <c r="I58" s="8">
        <f>+'DICIEMBRE 21'!I58+'NOVIEMBRE 21'!I58+'OCTUBRE 21'!I58</f>
        <v>3965</v>
      </c>
      <c r="J58" s="8">
        <f>+'DICIEMBRE 21'!J58+'NOVIEMBRE 21'!J58+'OCTUBRE 21'!J58</f>
        <v>846</v>
      </c>
      <c r="K58" s="8">
        <f>+'DICIEMBRE 21'!K58+'NOVIEMBRE 21'!K58+'OCTUBRE 21'!K58</f>
        <v>0</v>
      </c>
      <c r="L58" s="38">
        <f>+'DICIEMBRE 21'!L58+'NOVIEMBRE 21'!L58+'OCTUBRE 21'!L58</f>
        <v>0</v>
      </c>
      <c r="M58" s="8">
        <f>+'DICIEMBRE 21'!M58+'NOVIEMBRE 21'!M58+'OCTUBRE 21'!M58</f>
        <v>0</v>
      </c>
      <c r="N58" s="8">
        <f t="shared" si="0"/>
        <v>502012</v>
      </c>
    </row>
    <row r="59" spans="1:14" ht="25.5" x14ac:dyDescent="0.25">
      <c r="A59" s="9" t="s">
        <v>104</v>
      </c>
      <c r="B59" s="7" t="s">
        <v>105</v>
      </c>
      <c r="C59" s="8">
        <f>+'DICIEMBRE 21'!C59+'NOVIEMBRE 21'!C59+'OCTUBRE 21'!C59</f>
        <v>682598</v>
      </c>
      <c r="D59" s="8">
        <f>+'DICIEMBRE 21'!D59+'NOVIEMBRE 21'!D59+'OCTUBRE 21'!D59</f>
        <v>232701</v>
      </c>
      <c r="E59" s="8">
        <f>+'DICIEMBRE 21'!E59+'NOVIEMBRE 21'!E59+'OCTUBRE 21'!E59</f>
        <v>11934</v>
      </c>
      <c r="F59" s="8">
        <f>+'DICIEMBRE 21'!F59+'NOVIEMBRE 21'!F59+'OCTUBRE 21'!F59</f>
        <v>37079</v>
      </c>
      <c r="G59" s="8">
        <f>+'DICIEMBRE 21'!G59+'NOVIEMBRE 21'!G59+'OCTUBRE 21'!G59</f>
        <v>21848</v>
      </c>
      <c r="H59" s="8">
        <f>+'DICIEMBRE 21'!H59+'NOVIEMBRE 21'!H59+'OCTUBRE 21'!H59</f>
        <v>4521</v>
      </c>
      <c r="I59" s="8">
        <f>+'DICIEMBRE 21'!I59+'NOVIEMBRE 21'!I59+'OCTUBRE 21'!I59</f>
        <v>13085</v>
      </c>
      <c r="J59" s="8">
        <f>+'DICIEMBRE 21'!J59+'NOVIEMBRE 21'!J59+'OCTUBRE 21'!J59</f>
        <v>1719</v>
      </c>
      <c r="K59" s="8">
        <f>+'DICIEMBRE 21'!K59+'NOVIEMBRE 21'!K59+'OCTUBRE 21'!K59</f>
        <v>0</v>
      </c>
      <c r="L59" s="38">
        <f>+'DICIEMBRE 21'!L59+'NOVIEMBRE 21'!L59+'OCTUBRE 21'!L59</f>
        <v>0</v>
      </c>
      <c r="M59" s="8">
        <f>+'DICIEMBRE 21'!M59+'NOVIEMBRE 21'!M59+'OCTUBRE 21'!M59</f>
        <v>0</v>
      </c>
      <c r="N59" s="8">
        <f t="shared" si="0"/>
        <v>1005485</v>
      </c>
    </row>
    <row r="60" spans="1:14" ht="25.5" x14ac:dyDescent="0.25">
      <c r="A60" s="9" t="s">
        <v>106</v>
      </c>
      <c r="B60" s="7" t="s">
        <v>107</v>
      </c>
      <c r="C60" s="8">
        <f>+'DICIEMBRE 21'!C60+'NOVIEMBRE 21'!C60+'OCTUBRE 21'!C60</f>
        <v>778264</v>
      </c>
      <c r="D60" s="8">
        <f>+'DICIEMBRE 21'!D60+'NOVIEMBRE 21'!D60+'OCTUBRE 21'!D60</f>
        <v>332371</v>
      </c>
      <c r="E60" s="8">
        <f>+'DICIEMBRE 21'!E60+'NOVIEMBRE 21'!E60+'OCTUBRE 21'!E60</f>
        <v>14344</v>
      </c>
      <c r="F60" s="8">
        <f>+'DICIEMBRE 21'!F60+'NOVIEMBRE 21'!F60+'OCTUBRE 21'!F60</f>
        <v>43629</v>
      </c>
      <c r="G60" s="8">
        <f>+'DICIEMBRE 21'!G60+'NOVIEMBRE 21'!G60+'OCTUBRE 21'!G60</f>
        <v>29164</v>
      </c>
      <c r="H60" s="8">
        <f>+'DICIEMBRE 21'!H60+'NOVIEMBRE 21'!H60+'OCTUBRE 21'!H60</f>
        <v>5510</v>
      </c>
      <c r="I60" s="8">
        <f>+'DICIEMBRE 21'!I60+'NOVIEMBRE 21'!I60+'OCTUBRE 21'!I60</f>
        <v>17123</v>
      </c>
      <c r="J60" s="8">
        <f>+'DICIEMBRE 21'!J60+'NOVIEMBRE 21'!J60+'OCTUBRE 21'!J60</f>
        <v>1896</v>
      </c>
      <c r="K60" s="8">
        <f>+'DICIEMBRE 21'!K60+'NOVIEMBRE 21'!K60+'OCTUBRE 21'!K60</f>
        <v>0</v>
      </c>
      <c r="L60" s="38">
        <f>+'DICIEMBRE 21'!L60+'NOVIEMBRE 21'!L60+'OCTUBRE 21'!L60</f>
        <v>48265</v>
      </c>
      <c r="M60" s="8">
        <f>+'DICIEMBRE 21'!M60+'NOVIEMBRE 21'!M60+'OCTUBRE 21'!M60</f>
        <v>0</v>
      </c>
      <c r="N60" s="8">
        <f t="shared" si="0"/>
        <v>1270566</v>
      </c>
    </row>
    <row r="61" spans="1:14" ht="25.5" x14ac:dyDescent="0.25">
      <c r="A61" s="9" t="s">
        <v>108</v>
      </c>
      <c r="B61" s="7" t="s">
        <v>109</v>
      </c>
      <c r="C61" s="8">
        <f>+'DICIEMBRE 21'!C61+'NOVIEMBRE 21'!C61+'OCTUBRE 21'!C61</f>
        <v>1118416</v>
      </c>
      <c r="D61" s="8">
        <f>+'DICIEMBRE 21'!D61+'NOVIEMBRE 21'!D61+'OCTUBRE 21'!D61</f>
        <v>523449</v>
      </c>
      <c r="E61" s="8">
        <f>+'DICIEMBRE 21'!E61+'NOVIEMBRE 21'!E61+'OCTUBRE 21'!E61</f>
        <v>16224</v>
      </c>
      <c r="F61" s="8">
        <f>+'DICIEMBRE 21'!F61+'NOVIEMBRE 21'!F61+'OCTUBRE 21'!F61</f>
        <v>52576</v>
      </c>
      <c r="G61" s="8">
        <f>+'DICIEMBRE 21'!G61+'NOVIEMBRE 21'!G61+'OCTUBRE 21'!G61</f>
        <v>29475</v>
      </c>
      <c r="H61" s="8">
        <f>+'DICIEMBRE 21'!H61+'NOVIEMBRE 21'!H61+'OCTUBRE 21'!H61</f>
        <v>8049</v>
      </c>
      <c r="I61" s="8">
        <f>+'DICIEMBRE 21'!I61+'NOVIEMBRE 21'!I61+'OCTUBRE 21'!I61</f>
        <v>23991</v>
      </c>
      <c r="J61" s="8">
        <f>+'DICIEMBRE 21'!J61+'NOVIEMBRE 21'!J61+'OCTUBRE 21'!J61</f>
        <v>2412</v>
      </c>
      <c r="K61" s="8">
        <f>+'DICIEMBRE 21'!K61+'NOVIEMBRE 21'!K61+'OCTUBRE 21'!K61</f>
        <v>0</v>
      </c>
      <c r="L61" s="38">
        <f>+'DICIEMBRE 21'!L61+'NOVIEMBRE 21'!L61+'OCTUBRE 21'!L61</f>
        <v>0</v>
      </c>
      <c r="M61" s="8">
        <f>+'DICIEMBRE 21'!M61+'NOVIEMBRE 21'!M61+'OCTUBRE 21'!M61</f>
        <v>0</v>
      </c>
      <c r="N61" s="8">
        <f t="shared" si="0"/>
        <v>1774592</v>
      </c>
    </row>
    <row r="62" spans="1:14" ht="25.5" x14ac:dyDescent="0.25">
      <c r="A62" s="9" t="s">
        <v>110</v>
      </c>
      <c r="B62" s="7" t="s">
        <v>111</v>
      </c>
      <c r="C62" s="8">
        <f>+'DICIEMBRE 21'!C62+'NOVIEMBRE 21'!C62+'OCTUBRE 21'!C62</f>
        <v>963586</v>
      </c>
      <c r="D62" s="8">
        <f>+'DICIEMBRE 21'!D62+'NOVIEMBRE 21'!D62+'OCTUBRE 21'!D62</f>
        <v>546459</v>
      </c>
      <c r="E62" s="8">
        <f>+'DICIEMBRE 21'!E62+'NOVIEMBRE 21'!E62+'OCTUBRE 21'!E62</f>
        <v>18032</v>
      </c>
      <c r="F62" s="8">
        <f>+'DICIEMBRE 21'!F62+'NOVIEMBRE 21'!F62+'OCTUBRE 21'!F62</f>
        <v>55640</v>
      </c>
      <c r="G62" s="8">
        <f>+'DICIEMBRE 21'!G62+'NOVIEMBRE 21'!G62+'OCTUBRE 21'!G62</f>
        <v>6270</v>
      </c>
      <c r="H62" s="8">
        <f>+'DICIEMBRE 21'!H62+'NOVIEMBRE 21'!H62+'OCTUBRE 21'!H62</f>
        <v>5098</v>
      </c>
      <c r="I62" s="8">
        <f>+'DICIEMBRE 21'!I62+'NOVIEMBRE 21'!I62+'OCTUBRE 21'!I62</f>
        <v>5427</v>
      </c>
      <c r="J62" s="8">
        <f>+'DICIEMBRE 21'!J62+'NOVIEMBRE 21'!J62+'OCTUBRE 21'!J62</f>
        <v>2973</v>
      </c>
      <c r="K62" s="8">
        <f>+'DICIEMBRE 21'!K62+'NOVIEMBRE 21'!K62+'OCTUBRE 21'!K62</f>
        <v>0</v>
      </c>
      <c r="L62" s="38">
        <f>+'DICIEMBRE 21'!L62+'NOVIEMBRE 21'!L62+'OCTUBRE 21'!L62</f>
        <v>138515</v>
      </c>
      <c r="M62" s="8">
        <f>+'DICIEMBRE 21'!M62+'NOVIEMBRE 21'!M62+'OCTUBRE 21'!M62</f>
        <v>0</v>
      </c>
      <c r="N62" s="8">
        <f t="shared" si="0"/>
        <v>1742000</v>
      </c>
    </row>
    <row r="63" spans="1:14" ht="25.5" x14ac:dyDescent="0.25">
      <c r="A63" s="9" t="s">
        <v>112</v>
      </c>
      <c r="B63" s="7" t="s">
        <v>113</v>
      </c>
      <c r="C63" s="8">
        <f>+'DICIEMBRE 21'!C63+'NOVIEMBRE 21'!C63+'OCTUBRE 21'!C63</f>
        <v>226826</v>
      </c>
      <c r="D63" s="8">
        <f>+'DICIEMBRE 21'!D63+'NOVIEMBRE 21'!D63+'OCTUBRE 21'!D63</f>
        <v>129469</v>
      </c>
      <c r="E63" s="8">
        <f>+'DICIEMBRE 21'!E63+'NOVIEMBRE 21'!E63+'OCTUBRE 21'!E63</f>
        <v>3990</v>
      </c>
      <c r="F63" s="8">
        <f>+'DICIEMBRE 21'!F63+'NOVIEMBRE 21'!F63+'OCTUBRE 21'!F63</f>
        <v>12480</v>
      </c>
      <c r="G63" s="8">
        <f>+'DICIEMBRE 21'!G63+'NOVIEMBRE 21'!G63+'OCTUBRE 21'!G63</f>
        <v>1963</v>
      </c>
      <c r="H63" s="8">
        <f>+'DICIEMBRE 21'!H63+'NOVIEMBRE 21'!H63+'OCTUBRE 21'!H63</f>
        <v>1314</v>
      </c>
      <c r="I63" s="8">
        <f>+'DICIEMBRE 21'!I63+'NOVIEMBRE 21'!I63+'OCTUBRE 21'!I63</f>
        <v>1981</v>
      </c>
      <c r="J63" s="8">
        <f>+'DICIEMBRE 21'!J63+'NOVIEMBRE 21'!J63+'OCTUBRE 21'!J63</f>
        <v>648</v>
      </c>
      <c r="K63" s="8">
        <f>+'DICIEMBRE 21'!K63+'NOVIEMBRE 21'!K63+'OCTUBRE 21'!K63</f>
        <v>0</v>
      </c>
      <c r="L63" s="38">
        <f>+'DICIEMBRE 21'!L63+'NOVIEMBRE 21'!L63+'OCTUBRE 21'!L63</f>
        <v>0</v>
      </c>
      <c r="M63" s="8">
        <f>+'DICIEMBRE 21'!M63+'NOVIEMBRE 21'!M63+'OCTUBRE 21'!M63</f>
        <v>0</v>
      </c>
      <c r="N63" s="8">
        <f t="shared" si="0"/>
        <v>378671</v>
      </c>
    </row>
    <row r="64" spans="1:14" ht="25.5" x14ac:dyDescent="0.25">
      <c r="A64" s="9" t="s">
        <v>114</v>
      </c>
      <c r="B64" s="7" t="s">
        <v>115</v>
      </c>
      <c r="C64" s="8">
        <f>+'DICIEMBRE 21'!C64+'NOVIEMBRE 21'!C64+'OCTUBRE 21'!C64</f>
        <v>986912</v>
      </c>
      <c r="D64" s="8">
        <f>+'DICIEMBRE 21'!D64+'NOVIEMBRE 21'!D64+'OCTUBRE 21'!D64</f>
        <v>405974</v>
      </c>
      <c r="E64" s="8">
        <f>+'DICIEMBRE 21'!E64+'NOVIEMBRE 21'!E64+'OCTUBRE 21'!E64</f>
        <v>21909</v>
      </c>
      <c r="F64" s="8">
        <f>+'DICIEMBRE 21'!F64+'NOVIEMBRE 21'!F64+'OCTUBRE 21'!F64</f>
        <v>60810</v>
      </c>
      <c r="G64" s="8">
        <f>+'DICIEMBRE 21'!G64+'NOVIEMBRE 21'!G64+'OCTUBRE 21'!G64</f>
        <v>18642</v>
      </c>
      <c r="H64" s="8">
        <f>+'DICIEMBRE 21'!H64+'NOVIEMBRE 21'!H64+'OCTUBRE 21'!H64</f>
        <v>10691</v>
      </c>
      <c r="I64" s="8">
        <f>+'DICIEMBRE 21'!I64+'NOVIEMBRE 21'!I64+'OCTUBRE 21'!I64</f>
        <v>31478</v>
      </c>
      <c r="J64" s="8">
        <f>+'DICIEMBRE 21'!J64+'NOVIEMBRE 21'!J64+'OCTUBRE 21'!J64</f>
        <v>1536</v>
      </c>
      <c r="K64" s="8">
        <f>+'DICIEMBRE 21'!K64+'NOVIEMBRE 21'!K64+'OCTUBRE 21'!K64</f>
        <v>0</v>
      </c>
      <c r="L64" s="38">
        <f>+'DICIEMBRE 21'!L64+'NOVIEMBRE 21'!L64+'OCTUBRE 21'!L64</f>
        <v>19576</v>
      </c>
      <c r="M64" s="8">
        <f>+'DICIEMBRE 21'!M64+'NOVIEMBRE 21'!M64+'OCTUBRE 21'!M64</f>
        <v>0</v>
      </c>
      <c r="N64" s="8">
        <f t="shared" si="0"/>
        <v>1557528</v>
      </c>
    </row>
    <row r="65" spans="1:14" ht="25.5" x14ac:dyDescent="0.25">
      <c r="A65" s="9" t="s">
        <v>116</v>
      </c>
      <c r="B65" s="7" t="s">
        <v>117</v>
      </c>
      <c r="C65" s="8">
        <f>+'DICIEMBRE 21'!C65+'NOVIEMBRE 21'!C65+'OCTUBRE 21'!C65</f>
        <v>317220</v>
      </c>
      <c r="D65" s="8">
        <f>+'DICIEMBRE 21'!D65+'NOVIEMBRE 21'!D65+'OCTUBRE 21'!D65</f>
        <v>117966</v>
      </c>
      <c r="E65" s="8">
        <f>+'DICIEMBRE 21'!E65+'NOVIEMBRE 21'!E65+'OCTUBRE 21'!E65</f>
        <v>5814</v>
      </c>
      <c r="F65" s="8">
        <f>+'DICIEMBRE 21'!F65+'NOVIEMBRE 21'!F65+'OCTUBRE 21'!F65</f>
        <v>17889</v>
      </c>
      <c r="G65" s="8">
        <f>+'DICIEMBRE 21'!G65+'NOVIEMBRE 21'!G65+'OCTUBRE 21'!G65</f>
        <v>7600</v>
      </c>
      <c r="H65" s="8">
        <f>+'DICIEMBRE 21'!H65+'NOVIEMBRE 21'!H65+'OCTUBRE 21'!H65</f>
        <v>1951</v>
      </c>
      <c r="I65" s="8">
        <f>+'DICIEMBRE 21'!I65+'NOVIEMBRE 21'!I65+'OCTUBRE 21'!I65</f>
        <v>4850</v>
      </c>
      <c r="J65" s="8">
        <f>+'DICIEMBRE 21'!J65+'NOVIEMBRE 21'!J65+'OCTUBRE 21'!J65</f>
        <v>879</v>
      </c>
      <c r="K65" s="8">
        <f>+'DICIEMBRE 21'!K65+'NOVIEMBRE 21'!K65+'OCTUBRE 21'!K65</f>
        <v>0</v>
      </c>
      <c r="L65" s="38">
        <f>+'DICIEMBRE 21'!L65+'NOVIEMBRE 21'!L65+'OCTUBRE 21'!L65</f>
        <v>0</v>
      </c>
      <c r="M65" s="8">
        <f>+'DICIEMBRE 21'!M65+'NOVIEMBRE 21'!M65+'OCTUBRE 21'!M65</f>
        <v>0</v>
      </c>
      <c r="N65" s="8">
        <f t="shared" si="0"/>
        <v>474169</v>
      </c>
    </row>
    <row r="66" spans="1:14" ht="25.5" x14ac:dyDescent="0.25">
      <c r="A66" s="9" t="s">
        <v>118</v>
      </c>
      <c r="B66" s="7" t="s">
        <v>119</v>
      </c>
      <c r="C66" s="8">
        <f>+'DICIEMBRE 21'!C66+'NOVIEMBRE 21'!C66+'OCTUBRE 21'!C66</f>
        <v>7785626</v>
      </c>
      <c r="D66" s="8">
        <f>+'DICIEMBRE 21'!D66+'NOVIEMBRE 21'!D66+'OCTUBRE 21'!D66</f>
        <v>3074031</v>
      </c>
      <c r="E66" s="8">
        <f>+'DICIEMBRE 21'!E66+'NOVIEMBRE 21'!E66+'OCTUBRE 21'!E66</f>
        <v>126942</v>
      </c>
      <c r="F66" s="8">
        <f>+'DICIEMBRE 21'!F66+'NOVIEMBRE 21'!F66+'OCTUBRE 21'!F66</f>
        <v>401870</v>
      </c>
      <c r="G66" s="8">
        <f>+'DICIEMBRE 21'!G66+'NOVIEMBRE 21'!G66+'OCTUBRE 21'!G66</f>
        <v>193051</v>
      </c>
      <c r="H66" s="8">
        <f>+'DICIEMBRE 21'!H66+'NOVIEMBRE 21'!H66+'OCTUBRE 21'!H66</f>
        <v>57996</v>
      </c>
      <c r="I66" s="8">
        <f>+'DICIEMBRE 21'!I66+'NOVIEMBRE 21'!I66+'OCTUBRE 21'!I66</f>
        <v>168783</v>
      </c>
      <c r="J66" s="8">
        <f>+'DICIEMBRE 21'!J66+'NOVIEMBRE 21'!J66+'OCTUBRE 21'!J66</f>
        <v>14823</v>
      </c>
      <c r="K66" s="8">
        <f>+'DICIEMBRE 21'!K66+'NOVIEMBRE 21'!K66+'OCTUBRE 21'!K66</f>
        <v>0</v>
      </c>
      <c r="L66" s="38">
        <f>+'DICIEMBRE 21'!L66+'NOVIEMBRE 21'!L66+'OCTUBRE 21'!L66</f>
        <v>3754504</v>
      </c>
      <c r="M66" s="8">
        <f>+'DICIEMBRE 21'!M66+'NOVIEMBRE 21'!M66+'OCTUBRE 21'!M66</f>
        <v>166599</v>
      </c>
      <c r="N66" s="8">
        <f t="shared" si="0"/>
        <v>15744225</v>
      </c>
    </row>
    <row r="67" spans="1:14" ht="25.5" x14ac:dyDescent="0.25">
      <c r="A67" s="9" t="s">
        <v>120</v>
      </c>
      <c r="B67" s="7" t="s">
        <v>121</v>
      </c>
      <c r="C67" s="8">
        <f>+'DICIEMBRE 21'!C67+'NOVIEMBRE 21'!C67+'OCTUBRE 21'!C67</f>
        <v>1810654</v>
      </c>
      <c r="D67" s="8">
        <f>+'DICIEMBRE 21'!D67+'NOVIEMBRE 21'!D67+'OCTUBRE 21'!D67</f>
        <v>295299</v>
      </c>
      <c r="E67" s="8">
        <f>+'DICIEMBRE 21'!E67+'NOVIEMBRE 21'!E67+'OCTUBRE 21'!E67</f>
        <v>32897</v>
      </c>
      <c r="F67" s="8">
        <f>+'DICIEMBRE 21'!F67+'NOVIEMBRE 21'!F67+'OCTUBRE 21'!F67</f>
        <v>100462</v>
      </c>
      <c r="G67" s="8">
        <f>+'DICIEMBRE 21'!G67+'NOVIEMBRE 21'!G67+'OCTUBRE 21'!G67</f>
        <v>74498</v>
      </c>
      <c r="H67" s="8">
        <f>+'DICIEMBRE 21'!H67+'NOVIEMBRE 21'!H67+'OCTUBRE 21'!H67</f>
        <v>12845</v>
      </c>
      <c r="I67" s="8">
        <f>+'DICIEMBRE 21'!I67+'NOVIEMBRE 21'!I67+'OCTUBRE 21'!I67</f>
        <v>43137</v>
      </c>
      <c r="J67" s="8">
        <f>+'DICIEMBRE 21'!J67+'NOVIEMBRE 21'!J67+'OCTUBRE 21'!J67</f>
        <v>4383</v>
      </c>
      <c r="K67" s="8">
        <f>+'DICIEMBRE 21'!K67+'NOVIEMBRE 21'!K67+'OCTUBRE 21'!K67</f>
        <v>0</v>
      </c>
      <c r="L67" s="38">
        <f>+'DICIEMBRE 21'!L67+'NOVIEMBRE 21'!L67+'OCTUBRE 21'!L67</f>
        <v>0</v>
      </c>
      <c r="M67" s="8">
        <f>+'DICIEMBRE 21'!M67+'NOVIEMBRE 21'!M67+'OCTUBRE 21'!M67</f>
        <v>0</v>
      </c>
      <c r="N67" s="8">
        <f t="shared" si="0"/>
        <v>2374175</v>
      </c>
    </row>
    <row r="68" spans="1:14" ht="25.5" x14ac:dyDescent="0.25">
      <c r="A68" s="9" t="s">
        <v>122</v>
      </c>
      <c r="B68" s="7" t="s">
        <v>123</v>
      </c>
      <c r="C68" s="8">
        <f>+'DICIEMBRE 21'!C68+'NOVIEMBRE 21'!C68+'OCTUBRE 21'!C68</f>
        <v>7433886</v>
      </c>
      <c r="D68" s="8">
        <f>+'DICIEMBRE 21'!D68+'NOVIEMBRE 21'!D68+'OCTUBRE 21'!D68</f>
        <v>3489265</v>
      </c>
      <c r="E68" s="8">
        <f>+'DICIEMBRE 21'!E68+'NOVIEMBRE 21'!E68+'OCTUBRE 21'!E68</f>
        <v>130604</v>
      </c>
      <c r="F68" s="8">
        <f>+'DICIEMBRE 21'!F68+'NOVIEMBRE 21'!F68+'OCTUBRE 21'!F68</f>
        <v>399027</v>
      </c>
      <c r="G68" s="8">
        <f>+'DICIEMBRE 21'!G68+'NOVIEMBRE 21'!G68+'OCTUBRE 21'!G68</f>
        <v>248878</v>
      </c>
      <c r="H68" s="8">
        <f>+'DICIEMBRE 21'!H68+'NOVIEMBRE 21'!H68+'OCTUBRE 21'!H68</f>
        <v>55801</v>
      </c>
      <c r="I68" s="8">
        <f>+'DICIEMBRE 21'!I68+'NOVIEMBRE 21'!I68+'OCTUBRE 21'!I68</f>
        <v>189532</v>
      </c>
      <c r="J68" s="8">
        <f>+'DICIEMBRE 21'!J68+'NOVIEMBRE 21'!J68+'OCTUBRE 21'!J68</f>
        <v>14799</v>
      </c>
      <c r="K68" s="8">
        <f>+'DICIEMBRE 21'!K68+'NOVIEMBRE 21'!K68+'OCTUBRE 21'!K68</f>
        <v>0</v>
      </c>
      <c r="L68" s="38">
        <f>+'DICIEMBRE 21'!L68+'NOVIEMBRE 21'!L68+'OCTUBRE 21'!L68</f>
        <v>0</v>
      </c>
      <c r="M68" s="8">
        <f>+'DICIEMBRE 21'!M68+'NOVIEMBRE 21'!M68+'OCTUBRE 21'!M68</f>
        <v>0</v>
      </c>
      <c r="N68" s="8">
        <f t="shared" si="0"/>
        <v>11961792</v>
      </c>
    </row>
    <row r="69" spans="1:14" ht="25.5" x14ac:dyDescent="0.25">
      <c r="A69" s="9" t="s">
        <v>124</v>
      </c>
      <c r="B69" s="7" t="s">
        <v>125</v>
      </c>
      <c r="C69" s="8">
        <f>+'DICIEMBRE 21'!C69+'NOVIEMBRE 21'!C69+'OCTUBRE 21'!C69</f>
        <v>526247</v>
      </c>
      <c r="D69" s="8">
        <f>+'DICIEMBRE 21'!D69+'NOVIEMBRE 21'!D69+'OCTUBRE 21'!D69</f>
        <v>202551</v>
      </c>
      <c r="E69" s="8">
        <f>+'DICIEMBRE 21'!E69+'NOVIEMBRE 21'!E69+'OCTUBRE 21'!E69</f>
        <v>8807</v>
      </c>
      <c r="F69" s="8">
        <f>+'DICIEMBRE 21'!F69+'NOVIEMBRE 21'!F69+'OCTUBRE 21'!F69</f>
        <v>28025</v>
      </c>
      <c r="G69" s="8">
        <f>+'DICIEMBRE 21'!G69+'NOVIEMBRE 21'!G69+'OCTUBRE 21'!G69</f>
        <v>13719</v>
      </c>
      <c r="H69" s="8">
        <f>+'DICIEMBRE 21'!H69+'NOVIEMBRE 21'!H69+'OCTUBRE 21'!H69</f>
        <v>3197</v>
      </c>
      <c r="I69" s="8">
        <f>+'DICIEMBRE 21'!I69+'NOVIEMBRE 21'!I69+'OCTUBRE 21'!I69</f>
        <v>8262</v>
      </c>
      <c r="J69" s="8">
        <f>+'DICIEMBRE 21'!J69+'NOVIEMBRE 21'!J69+'OCTUBRE 21'!J69</f>
        <v>1311</v>
      </c>
      <c r="K69" s="8">
        <f>+'DICIEMBRE 21'!K69+'NOVIEMBRE 21'!K69+'OCTUBRE 21'!K69</f>
        <v>0</v>
      </c>
      <c r="L69" s="38">
        <f>+'DICIEMBRE 21'!L69+'NOVIEMBRE 21'!L69+'OCTUBRE 21'!L69</f>
        <v>0</v>
      </c>
      <c r="M69" s="8">
        <f>+'DICIEMBRE 21'!M69+'NOVIEMBRE 21'!M69+'OCTUBRE 21'!M69</f>
        <v>0</v>
      </c>
      <c r="N69" s="8">
        <f t="shared" si="0"/>
        <v>792119</v>
      </c>
    </row>
    <row r="70" spans="1:14" x14ac:dyDescent="0.25">
      <c r="A70" s="9" t="s">
        <v>126</v>
      </c>
      <c r="B70" s="7" t="s">
        <v>127</v>
      </c>
      <c r="C70" s="8">
        <f>+'DICIEMBRE 21'!C70+'NOVIEMBRE 21'!C70+'OCTUBRE 21'!C70</f>
        <v>719061</v>
      </c>
      <c r="D70" s="8">
        <f>+'DICIEMBRE 21'!D70+'NOVIEMBRE 21'!D70+'OCTUBRE 21'!D70</f>
        <v>308166</v>
      </c>
      <c r="E70" s="8">
        <f>+'DICIEMBRE 21'!E70+'NOVIEMBRE 21'!E70+'OCTUBRE 21'!E70</f>
        <v>12328</v>
      </c>
      <c r="F70" s="8">
        <f>+'DICIEMBRE 21'!F70+'NOVIEMBRE 21'!F70+'OCTUBRE 21'!F70</f>
        <v>38814</v>
      </c>
      <c r="G70" s="8">
        <f>+'DICIEMBRE 21'!G70+'NOVIEMBRE 21'!G70+'OCTUBRE 21'!G70</f>
        <v>15771</v>
      </c>
      <c r="H70" s="8">
        <f>+'DICIEMBRE 21'!H70+'NOVIEMBRE 21'!H70+'OCTUBRE 21'!H70</f>
        <v>4627</v>
      </c>
      <c r="I70" s="8">
        <f>+'DICIEMBRE 21'!I70+'NOVIEMBRE 21'!I70+'OCTUBRE 21'!I70</f>
        <v>11315</v>
      </c>
      <c r="J70" s="8">
        <f>+'DICIEMBRE 21'!J70+'NOVIEMBRE 21'!J70+'OCTUBRE 21'!J70</f>
        <v>1671</v>
      </c>
      <c r="K70" s="8">
        <f>+'DICIEMBRE 21'!K70+'NOVIEMBRE 21'!K70+'OCTUBRE 21'!K70</f>
        <v>0</v>
      </c>
      <c r="L70" s="38">
        <f>+'DICIEMBRE 21'!L70+'NOVIEMBRE 21'!L70+'OCTUBRE 21'!L70</f>
        <v>0</v>
      </c>
      <c r="M70" s="8">
        <f>+'DICIEMBRE 21'!M70+'NOVIEMBRE 21'!M70+'OCTUBRE 21'!M70</f>
        <v>0</v>
      </c>
      <c r="N70" s="8">
        <f t="shared" si="0"/>
        <v>1111753</v>
      </c>
    </row>
    <row r="71" spans="1:14" x14ac:dyDescent="0.25">
      <c r="A71" s="9" t="s">
        <v>128</v>
      </c>
      <c r="B71" s="7" t="s">
        <v>129</v>
      </c>
      <c r="C71" s="8">
        <f>+'DICIEMBRE 21'!C71+'NOVIEMBRE 21'!C71+'OCTUBRE 21'!C71</f>
        <v>226995</v>
      </c>
      <c r="D71" s="8">
        <f>+'DICIEMBRE 21'!D71+'NOVIEMBRE 21'!D71+'OCTUBRE 21'!D71</f>
        <v>122058</v>
      </c>
      <c r="E71" s="8">
        <f>+'DICIEMBRE 21'!E71+'NOVIEMBRE 21'!E71+'OCTUBRE 21'!E71</f>
        <v>3973</v>
      </c>
      <c r="F71" s="8">
        <f>+'DICIEMBRE 21'!F71+'NOVIEMBRE 21'!F71+'OCTUBRE 21'!F71</f>
        <v>12534</v>
      </c>
      <c r="G71" s="8">
        <f>+'DICIEMBRE 21'!G71+'NOVIEMBRE 21'!G71+'OCTUBRE 21'!G71</f>
        <v>2292</v>
      </c>
      <c r="H71" s="8">
        <f>+'DICIEMBRE 21'!H71+'NOVIEMBRE 21'!H71+'OCTUBRE 21'!H71</f>
        <v>1189</v>
      </c>
      <c r="I71" s="8">
        <f>+'DICIEMBRE 21'!I71+'NOVIEMBRE 21'!I71+'OCTUBRE 21'!I71</f>
        <v>1655</v>
      </c>
      <c r="J71" s="8">
        <f>+'DICIEMBRE 21'!J71+'NOVIEMBRE 21'!J71+'OCTUBRE 21'!J71</f>
        <v>684</v>
      </c>
      <c r="K71" s="8">
        <f>+'DICIEMBRE 21'!K71+'NOVIEMBRE 21'!K71+'OCTUBRE 21'!K71</f>
        <v>0</v>
      </c>
      <c r="L71" s="38">
        <f>+'DICIEMBRE 21'!L71+'NOVIEMBRE 21'!L71+'OCTUBRE 21'!L71</f>
        <v>1584</v>
      </c>
      <c r="M71" s="8">
        <f>+'DICIEMBRE 21'!M71+'NOVIEMBRE 21'!M71+'OCTUBRE 21'!M71</f>
        <v>0</v>
      </c>
      <c r="N71" s="8">
        <f t="shared" si="0"/>
        <v>372964</v>
      </c>
    </row>
    <row r="72" spans="1:14" x14ac:dyDescent="0.25">
      <c r="A72" s="9" t="s">
        <v>130</v>
      </c>
      <c r="B72" s="7" t="s">
        <v>131</v>
      </c>
      <c r="C72" s="8">
        <f>+'DICIEMBRE 21'!C72+'NOVIEMBRE 21'!C72+'OCTUBRE 21'!C72</f>
        <v>479052</v>
      </c>
      <c r="D72" s="8">
        <f>+'DICIEMBRE 21'!D72+'NOVIEMBRE 21'!D72+'OCTUBRE 21'!D72</f>
        <v>101628</v>
      </c>
      <c r="E72" s="8">
        <f>+'DICIEMBRE 21'!E72+'NOVIEMBRE 21'!E72+'OCTUBRE 21'!E72</f>
        <v>8922</v>
      </c>
      <c r="F72" s="8">
        <f>+'DICIEMBRE 21'!F72+'NOVIEMBRE 21'!F72+'OCTUBRE 21'!F72</f>
        <v>26731</v>
      </c>
      <c r="G72" s="8">
        <f>+'DICIEMBRE 21'!G72+'NOVIEMBRE 21'!G72+'OCTUBRE 21'!G72</f>
        <v>18867</v>
      </c>
      <c r="H72" s="8">
        <f>+'DICIEMBRE 21'!H72+'NOVIEMBRE 21'!H72+'OCTUBRE 21'!H72</f>
        <v>3685</v>
      </c>
      <c r="I72" s="8">
        <f>+'DICIEMBRE 21'!I72+'NOVIEMBRE 21'!I72+'OCTUBRE 21'!I72</f>
        <v>14261</v>
      </c>
      <c r="J72" s="8">
        <f>+'DICIEMBRE 21'!J72+'NOVIEMBRE 21'!J72+'OCTUBRE 21'!J72</f>
        <v>1194</v>
      </c>
      <c r="K72" s="8">
        <f>+'DICIEMBRE 21'!K72+'NOVIEMBRE 21'!K72+'OCTUBRE 21'!K72</f>
        <v>0</v>
      </c>
      <c r="L72" s="38">
        <f>+'DICIEMBRE 21'!L72+'NOVIEMBRE 21'!L72+'OCTUBRE 21'!L72</f>
        <v>37022</v>
      </c>
      <c r="M72" s="8">
        <f>+'DICIEMBRE 21'!M72+'NOVIEMBRE 21'!M72+'OCTUBRE 21'!M72</f>
        <v>0</v>
      </c>
      <c r="N72" s="8">
        <f t="shared" si="0"/>
        <v>691362</v>
      </c>
    </row>
    <row r="73" spans="1:14" ht="25.5" x14ac:dyDescent="0.25">
      <c r="A73" s="9" t="s">
        <v>132</v>
      </c>
      <c r="B73" s="7" t="s">
        <v>133</v>
      </c>
      <c r="C73" s="8">
        <f>+'DICIEMBRE 21'!C73+'NOVIEMBRE 21'!C73+'OCTUBRE 21'!C73</f>
        <v>1149292</v>
      </c>
      <c r="D73" s="8">
        <f>+'DICIEMBRE 21'!D73+'NOVIEMBRE 21'!D73+'OCTUBRE 21'!D73</f>
        <v>418032</v>
      </c>
      <c r="E73" s="8">
        <f>+'DICIEMBRE 21'!E73+'NOVIEMBRE 21'!E73+'OCTUBRE 21'!E73</f>
        <v>20792</v>
      </c>
      <c r="F73" s="8">
        <f>+'DICIEMBRE 21'!F73+'NOVIEMBRE 21'!F73+'OCTUBRE 21'!F73</f>
        <v>63269</v>
      </c>
      <c r="G73" s="8">
        <f>+'DICIEMBRE 21'!G73+'NOVIEMBRE 21'!G73+'OCTUBRE 21'!G73</f>
        <v>43792</v>
      </c>
      <c r="H73" s="8">
        <f>+'DICIEMBRE 21'!H73+'NOVIEMBRE 21'!H73+'OCTUBRE 21'!H73</f>
        <v>8534</v>
      </c>
      <c r="I73" s="8">
        <f>+'DICIEMBRE 21'!I73+'NOVIEMBRE 21'!I73+'OCTUBRE 21'!I73</f>
        <v>29725</v>
      </c>
      <c r="J73" s="8">
        <f>+'DICIEMBRE 21'!J73+'NOVIEMBRE 21'!J73+'OCTUBRE 21'!J73</f>
        <v>2709</v>
      </c>
      <c r="K73" s="8">
        <f>+'DICIEMBRE 21'!K73+'NOVIEMBRE 21'!K73+'OCTUBRE 21'!K73</f>
        <v>0</v>
      </c>
      <c r="L73" s="38">
        <f>+'DICIEMBRE 21'!L73+'NOVIEMBRE 21'!L73+'OCTUBRE 21'!L73</f>
        <v>0</v>
      </c>
      <c r="M73" s="8">
        <f>+'DICIEMBRE 21'!M73+'NOVIEMBRE 21'!M73+'OCTUBRE 21'!M73</f>
        <v>0</v>
      </c>
      <c r="N73" s="8">
        <f t="shared" si="0"/>
        <v>1736145</v>
      </c>
    </row>
    <row r="74" spans="1:14" ht="25.5" x14ac:dyDescent="0.25">
      <c r="A74" s="9" t="s">
        <v>134</v>
      </c>
      <c r="B74" s="7" t="s">
        <v>135</v>
      </c>
      <c r="C74" s="8">
        <f>+'DICIEMBRE 21'!C74+'NOVIEMBRE 21'!C74+'OCTUBRE 21'!C74</f>
        <v>366832</v>
      </c>
      <c r="D74" s="8">
        <f>+'DICIEMBRE 21'!D74+'NOVIEMBRE 21'!D74+'OCTUBRE 21'!D74</f>
        <v>239154</v>
      </c>
      <c r="E74" s="8">
        <f>+'DICIEMBRE 21'!E74+'NOVIEMBRE 21'!E74+'OCTUBRE 21'!E74</f>
        <v>6467</v>
      </c>
      <c r="F74" s="8">
        <f>+'DICIEMBRE 21'!F74+'NOVIEMBRE 21'!F74+'OCTUBRE 21'!F74</f>
        <v>20278</v>
      </c>
      <c r="G74" s="8">
        <f>+'DICIEMBRE 21'!G74+'NOVIEMBRE 21'!G74+'OCTUBRE 21'!G74</f>
        <v>5985</v>
      </c>
      <c r="H74" s="8">
        <f>+'DICIEMBRE 21'!H74+'NOVIEMBRE 21'!H74+'OCTUBRE 21'!H74</f>
        <v>2077</v>
      </c>
      <c r="I74" s="8">
        <f>+'DICIEMBRE 21'!I74+'NOVIEMBRE 21'!I74+'OCTUBRE 21'!I74</f>
        <v>3824</v>
      </c>
      <c r="J74" s="8">
        <f>+'DICIEMBRE 21'!J74+'NOVIEMBRE 21'!J74+'OCTUBRE 21'!J74</f>
        <v>1035</v>
      </c>
      <c r="K74" s="8">
        <f>+'DICIEMBRE 21'!K74+'NOVIEMBRE 21'!K74+'OCTUBRE 21'!K74</f>
        <v>0</v>
      </c>
      <c r="L74" s="38">
        <f>+'DICIEMBRE 21'!L74+'NOVIEMBRE 21'!L74+'OCTUBRE 21'!L74</f>
        <v>0</v>
      </c>
      <c r="M74" s="8">
        <f>+'DICIEMBRE 21'!M74+'NOVIEMBRE 21'!M74+'OCTUBRE 21'!M74</f>
        <v>0</v>
      </c>
      <c r="N74" s="8">
        <f t="shared" si="0"/>
        <v>645652</v>
      </c>
    </row>
    <row r="75" spans="1:14" ht="25.5" x14ac:dyDescent="0.25">
      <c r="A75" s="9" t="s">
        <v>136</v>
      </c>
      <c r="B75" s="7" t="s">
        <v>137</v>
      </c>
      <c r="C75" s="8">
        <f>+'DICIEMBRE 21'!C75+'NOVIEMBRE 21'!C75+'OCTUBRE 21'!C75</f>
        <v>1230422</v>
      </c>
      <c r="D75" s="8">
        <f>+'DICIEMBRE 21'!D75+'NOVIEMBRE 21'!D75+'OCTUBRE 21'!D75</f>
        <v>953610</v>
      </c>
      <c r="E75" s="8">
        <f>+'DICIEMBRE 21'!E75+'NOVIEMBRE 21'!E75+'OCTUBRE 21'!E75</f>
        <v>19028</v>
      </c>
      <c r="F75" s="8">
        <f>+'DICIEMBRE 21'!F75+'NOVIEMBRE 21'!F75+'OCTUBRE 21'!F75</f>
        <v>61158</v>
      </c>
      <c r="G75" s="8">
        <f>+'DICIEMBRE 21'!G75+'NOVIEMBRE 21'!G75+'OCTUBRE 21'!G75</f>
        <v>26436</v>
      </c>
      <c r="H75" s="8">
        <f>+'DICIEMBRE 21'!H75+'NOVIEMBRE 21'!H75+'OCTUBRE 21'!H75</f>
        <v>7975</v>
      </c>
      <c r="I75" s="8">
        <f>+'DICIEMBRE 21'!I75+'NOVIEMBRE 21'!I75+'OCTUBRE 21'!I75</f>
        <v>20354</v>
      </c>
      <c r="J75" s="8">
        <f>+'DICIEMBRE 21'!J75+'NOVIEMBRE 21'!J75+'OCTUBRE 21'!J75</f>
        <v>2973</v>
      </c>
      <c r="K75" s="8">
        <f>+'DICIEMBRE 21'!K75+'NOVIEMBRE 21'!K75+'OCTUBRE 21'!K75</f>
        <v>0</v>
      </c>
      <c r="L75" s="38">
        <f>+'DICIEMBRE 21'!L75+'NOVIEMBRE 21'!L75+'OCTUBRE 21'!L75</f>
        <v>21747</v>
      </c>
      <c r="M75" s="8">
        <f>+'DICIEMBRE 21'!M75+'NOVIEMBRE 21'!M75+'OCTUBRE 21'!M75</f>
        <v>0</v>
      </c>
      <c r="N75" s="8">
        <f t="shared" ref="N75:N138" si="1">SUM(C75:M75)</f>
        <v>2343703</v>
      </c>
    </row>
    <row r="76" spans="1:14" ht="25.5" x14ac:dyDescent="0.25">
      <c r="A76" s="9" t="s">
        <v>138</v>
      </c>
      <c r="B76" s="7" t="s">
        <v>139</v>
      </c>
      <c r="C76" s="8">
        <f>+'DICIEMBRE 21'!C76+'NOVIEMBRE 21'!C76+'OCTUBRE 21'!C76</f>
        <v>117286011</v>
      </c>
      <c r="D76" s="8">
        <f>+'DICIEMBRE 21'!D76+'NOVIEMBRE 21'!D76+'OCTUBRE 21'!D76</f>
        <v>48635058</v>
      </c>
      <c r="E76" s="8">
        <f>+'DICIEMBRE 21'!E76+'NOVIEMBRE 21'!E76+'OCTUBRE 21'!E76</f>
        <v>2231817</v>
      </c>
      <c r="F76" s="8">
        <f>+'DICIEMBRE 21'!F76+'NOVIEMBRE 21'!F76+'OCTUBRE 21'!F76</f>
        <v>6468862</v>
      </c>
      <c r="G76" s="8">
        <f>+'DICIEMBRE 21'!G76+'NOVIEMBRE 21'!G76+'OCTUBRE 21'!G76</f>
        <v>1122313</v>
      </c>
      <c r="H76" s="8">
        <f>+'DICIEMBRE 21'!H76+'NOVIEMBRE 21'!H76+'OCTUBRE 21'!H76</f>
        <v>953441</v>
      </c>
      <c r="I76" s="8">
        <f>+'DICIEMBRE 21'!I76+'NOVIEMBRE 21'!I76+'OCTUBRE 21'!I76</f>
        <v>2408824</v>
      </c>
      <c r="J76" s="8">
        <f>+'DICIEMBRE 21'!J76+'NOVIEMBRE 21'!J76+'OCTUBRE 21'!J76</f>
        <v>214263</v>
      </c>
      <c r="K76" s="8">
        <f>+'DICIEMBRE 21'!K76+'NOVIEMBRE 21'!K76+'OCTUBRE 21'!K76</f>
        <v>0</v>
      </c>
      <c r="L76" s="38">
        <f>+'DICIEMBRE 21'!L76+'NOVIEMBRE 21'!L76+'OCTUBRE 21'!L76</f>
        <v>57555617</v>
      </c>
      <c r="M76" s="8">
        <f>+'DICIEMBRE 21'!M76+'NOVIEMBRE 21'!M76+'OCTUBRE 21'!M76</f>
        <v>0</v>
      </c>
      <c r="N76" s="8">
        <f t="shared" si="1"/>
        <v>236876206</v>
      </c>
    </row>
    <row r="77" spans="1:14" ht="25.5" x14ac:dyDescent="0.25">
      <c r="A77" s="9" t="s">
        <v>140</v>
      </c>
      <c r="B77" s="7" t="s">
        <v>141</v>
      </c>
      <c r="C77" s="8">
        <f>+'DICIEMBRE 21'!C77+'NOVIEMBRE 21'!C77+'OCTUBRE 21'!C77</f>
        <v>3867112</v>
      </c>
      <c r="D77" s="8">
        <f>+'DICIEMBRE 21'!D77+'NOVIEMBRE 21'!D77+'OCTUBRE 21'!D77</f>
        <v>1889463</v>
      </c>
      <c r="E77" s="8">
        <f>+'DICIEMBRE 21'!E77+'NOVIEMBRE 21'!E77+'OCTUBRE 21'!E77</f>
        <v>74668</v>
      </c>
      <c r="F77" s="8">
        <f>+'DICIEMBRE 21'!F77+'NOVIEMBRE 21'!F77+'OCTUBRE 21'!F77</f>
        <v>219679</v>
      </c>
      <c r="G77" s="8">
        <f>+'DICIEMBRE 21'!G77+'NOVIEMBRE 21'!G77+'OCTUBRE 21'!G77</f>
        <v>117259</v>
      </c>
      <c r="H77" s="8">
        <f>+'DICIEMBRE 21'!H77+'NOVIEMBRE 21'!H77+'OCTUBRE 21'!H77</f>
        <v>33462</v>
      </c>
      <c r="I77" s="8">
        <f>+'DICIEMBRE 21'!I77+'NOVIEMBRE 21'!I77+'OCTUBRE 21'!I77</f>
        <v>108968</v>
      </c>
      <c r="J77" s="8">
        <f>+'DICIEMBRE 21'!J77+'NOVIEMBRE 21'!J77+'OCTUBRE 21'!J77</f>
        <v>8097</v>
      </c>
      <c r="K77" s="8">
        <f>+'DICIEMBRE 21'!K77+'NOVIEMBRE 21'!K77+'OCTUBRE 21'!K77</f>
        <v>0</v>
      </c>
      <c r="L77" s="38">
        <f>+'DICIEMBRE 21'!L77+'NOVIEMBRE 21'!L77+'OCTUBRE 21'!L77</f>
        <v>1613970</v>
      </c>
      <c r="M77" s="8">
        <f>+'DICIEMBRE 21'!M77+'NOVIEMBRE 21'!M77+'OCTUBRE 21'!M77</f>
        <v>0</v>
      </c>
      <c r="N77" s="8">
        <f t="shared" si="1"/>
        <v>7932678</v>
      </c>
    </row>
    <row r="78" spans="1:14" x14ac:dyDescent="0.25">
      <c r="A78" s="9" t="s">
        <v>142</v>
      </c>
      <c r="B78" s="7" t="s">
        <v>143</v>
      </c>
      <c r="C78" s="8">
        <f>+'DICIEMBRE 21'!C78+'NOVIEMBRE 21'!C78+'OCTUBRE 21'!C78</f>
        <v>489550</v>
      </c>
      <c r="D78" s="8">
        <f>+'DICIEMBRE 21'!D78+'NOVIEMBRE 21'!D78+'OCTUBRE 21'!D78</f>
        <v>157170</v>
      </c>
      <c r="E78" s="8">
        <f>+'DICIEMBRE 21'!E78+'NOVIEMBRE 21'!E78+'OCTUBRE 21'!E78</f>
        <v>9157</v>
      </c>
      <c r="F78" s="8">
        <f>+'DICIEMBRE 21'!F78+'NOVIEMBRE 21'!F78+'OCTUBRE 21'!F78</f>
        <v>27801</v>
      </c>
      <c r="G78" s="8">
        <f>+'DICIEMBRE 21'!G78+'NOVIEMBRE 21'!G78+'OCTUBRE 21'!G78</f>
        <v>17125</v>
      </c>
      <c r="H78" s="8">
        <f>+'DICIEMBRE 21'!H78+'NOVIEMBRE 21'!H78+'OCTUBRE 21'!H78</f>
        <v>3325</v>
      </c>
      <c r="I78" s="8">
        <f>+'DICIEMBRE 21'!I78+'NOVIEMBRE 21'!I78+'OCTUBRE 21'!I78</f>
        <v>10273</v>
      </c>
      <c r="J78" s="8">
        <f>+'DICIEMBRE 21'!J78+'NOVIEMBRE 21'!J78+'OCTUBRE 21'!J78</f>
        <v>1260</v>
      </c>
      <c r="K78" s="8">
        <f>+'DICIEMBRE 21'!K78+'NOVIEMBRE 21'!K78+'OCTUBRE 21'!K78</f>
        <v>0</v>
      </c>
      <c r="L78" s="38">
        <f>+'DICIEMBRE 21'!L78+'NOVIEMBRE 21'!L78+'OCTUBRE 21'!L78</f>
        <v>0</v>
      </c>
      <c r="M78" s="8">
        <f>+'DICIEMBRE 21'!M78+'NOVIEMBRE 21'!M78+'OCTUBRE 21'!M78</f>
        <v>0</v>
      </c>
      <c r="N78" s="8">
        <f t="shared" si="1"/>
        <v>715661</v>
      </c>
    </row>
    <row r="79" spans="1:14" ht="25.5" x14ac:dyDescent="0.25">
      <c r="A79" s="9" t="s">
        <v>144</v>
      </c>
      <c r="B79" s="7" t="s">
        <v>145</v>
      </c>
      <c r="C79" s="8">
        <f>+'DICIEMBRE 21'!C79+'NOVIEMBRE 21'!C79+'OCTUBRE 21'!C79</f>
        <v>921430</v>
      </c>
      <c r="D79" s="8">
        <f>+'DICIEMBRE 21'!D79+'NOVIEMBRE 21'!D79+'OCTUBRE 21'!D79</f>
        <v>542094</v>
      </c>
      <c r="E79" s="8">
        <f>+'DICIEMBRE 21'!E79+'NOVIEMBRE 21'!E79+'OCTUBRE 21'!E79</f>
        <v>16962</v>
      </c>
      <c r="F79" s="8">
        <f>+'DICIEMBRE 21'!F79+'NOVIEMBRE 21'!F79+'OCTUBRE 21'!F79</f>
        <v>51362</v>
      </c>
      <c r="G79" s="8">
        <f>+'DICIEMBRE 21'!G79+'NOVIEMBRE 21'!G79+'OCTUBRE 21'!G79</f>
        <v>33679</v>
      </c>
      <c r="H79" s="8">
        <f>+'DICIEMBRE 21'!H79+'NOVIEMBRE 21'!H79+'OCTUBRE 21'!H79</f>
        <v>6946</v>
      </c>
      <c r="I79" s="8">
        <f>+'DICIEMBRE 21'!I79+'NOVIEMBRE 21'!I79+'OCTUBRE 21'!I79</f>
        <v>23451</v>
      </c>
      <c r="J79" s="8">
        <f>+'DICIEMBRE 21'!J79+'NOVIEMBRE 21'!J79+'OCTUBRE 21'!J79</f>
        <v>2088</v>
      </c>
      <c r="K79" s="8">
        <f>+'DICIEMBRE 21'!K79+'NOVIEMBRE 21'!K79+'OCTUBRE 21'!K79</f>
        <v>0</v>
      </c>
      <c r="L79" s="38">
        <f>+'DICIEMBRE 21'!L79+'NOVIEMBRE 21'!L79+'OCTUBRE 21'!L79</f>
        <v>272513</v>
      </c>
      <c r="M79" s="8">
        <f>+'DICIEMBRE 21'!M79+'NOVIEMBRE 21'!M79+'OCTUBRE 21'!M79</f>
        <v>0</v>
      </c>
      <c r="N79" s="8">
        <f t="shared" si="1"/>
        <v>1870525</v>
      </c>
    </row>
    <row r="80" spans="1:14" x14ac:dyDescent="0.25">
      <c r="A80" s="9" t="s">
        <v>146</v>
      </c>
      <c r="B80" s="7" t="s">
        <v>147</v>
      </c>
      <c r="C80" s="8">
        <f>+'DICIEMBRE 21'!C80+'NOVIEMBRE 21'!C80+'OCTUBRE 21'!C80</f>
        <v>907646</v>
      </c>
      <c r="D80" s="8">
        <f>+'DICIEMBRE 21'!D80+'NOVIEMBRE 21'!D80+'OCTUBRE 21'!D80</f>
        <v>588737</v>
      </c>
      <c r="E80" s="8">
        <f>+'DICIEMBRE 21'!E80+'NOVIEMBRE 21'!E80+'OCTUBRE 21'!E80</f>
        <v>16389</v>
      </c>
      <c r="F80" s="8">
        <f>+'DICIEMBRE 21'!F80+'NOVIEMBRE 21'!F80+'OCTUBRE 21'!F80</f>
        <v>50931</v>
      </c>
      <c r="G80" s="8">
        <f>+'DICIEMBRE 21'!G80+'NOVIEMBRE 21'!G80+'OCTUBRE 21'!G80</f>
        <v>18410</v>
      </c>
      <c r="H80" s="8">
        <f>+'DICIEMBRE 21'!H80+'NOVIEMBRE 21'!H80+'OCTUBRE 21'!H80</f>
        <v>5266</v>
      </c>
      <c r="I80" s="8">
        <f>+'DICIEMBRE 21'!I80+'NOVIEMBRE 21'!I80+'OCTUBRE 21'!I80</f>
        <v>10981</v>
      </c>
      <c r="J80" s="8">
        <f>+'DICIEMBRE 21'!J80+'NOVIEMBRE 21'!J80+'OCTUBRE 21'!J80</f>
        <v>2538</v>
      </c>
      <c r="K80" s="8">
        <f>+'DICIEMBRE 21'!K80+'NOVIEMBRE 21'!K80+'OCTUBRE 21'!K80</f>
        <v>0</v>
      </c>
      <c r="L80" s="38">
        <f>+'DICIEMBRE 21'!L80+'NOVIEMBRE 21'!L80+'OCTUBRE 21'!L80</f>
        <v>104469</v>
      </c>
      <c r="M80" s="8">
        <f>+'DICIEMBRE 21'!M80+'NOVIEMBRE 21'!M80+'OCTUBRE 21'!M80</f>
        <v>0</v>
      </c>
      <c r="N80" s="8">
        <f t="shared" si="1"/>
        <v>1705367</v>
      </c>
    </row>
    <row r="81" spans="1:14" ht="25.5" x14ac:dyDescent="0.25">
      <c r="A81" s="9" t="s">
        <v>148</v>
      </c>
      <c r="B81" s="7" t="s">
        <v>149</v>
      </c>
      <c r="C81" s="8">
        <f>+'DICIEMBRE 21'!C81+'NOVIEMBRE 21'!C81+'OCTUBRE 21'!C81</f>
        <v>3425074</v>
      </c>
      <c r="D81" s="8">
        <f>+'DICIEMBRE 21'!D81+'NOVIEMBRE 21'!D81+'OCTUBRE 21'!D81</f>
        <v>334057</v>
      </c>
      <c r="E81" s="8">
        <f>+'DICIEMBRE 21'!E81+'NOVIEMBRE 21'!E81+'OCTUBRE 21'!E81</f>
        <v>96028</v>
      </c>
      <c r="F81" s="8">
        <f>+'DICIEMBRE 21'!F81+'NOVIEMBRE 21'!F81+'OCTUBRE 21'!F81</f>
        <v>242067</v>
      </c>
      <c r="G81" s="8">
        <f>+'DICIEMBRE 21'!G81+'NOVIEMBRE 21'!G81+'OCTUBRE 21'!G81</f>
        <v>43941</v>
      </c>
      <c r="H81" s="8">
        <f>+'DICIEMBRE 21'!H81+'NOVIEMBRE 21'!H81+'OCTUBRE 21'!H81</f>
        <v>53879</v>
      </c>
      <c r="I81" s="8">
        <f>+'DICIEMBRE 21'!I81+'NOVIEMBRE 21'!I81+'OCTUBRE 21'!I81</f>
        <v>163158</v>
      </c>
      <c r="J81" s="8">
        <f>+'DICIEMBRE 21'!J81+'NOVIEMBRE 21'!J81+'OCTUBRE 21'!J81</f>
        <v>2097</v>
      </c>
      <c r="K81" s="8">
        <f>+'DICIEMBRE 21'!K81+'NOVIEMBRE 21'!K81+'OCTUBRE 21'!K81</f>
        <v>0</v>
      </c>
      <c r="L81" s="38">
        <f>+'DICIEMBRE 21'!L81+'NOVIEMBRE 21'!L81+'OCTUBRE 21'!L81</f>
        <v>0</v>
      </c>
      <c r="M81" s="8">
        <f>+'DICIEMBRE 21'!M81+'NOVIEMBRE 21'!M81+'OCTUBRE 21'!M81</f>
        <v>0</v>
      </c>
      <c r="N81" s="8">
        <f t="shared" si="1"/>
        <v>4360301</v>
      </c>
    </row>
    <row r="82" spans="1:14" ht="25.5" x14ac:dyDescent="0.25">
      <c r="A82" s="9" t="s">
        <v>150</v>
      </c>
      <c r="B82" s="7" t="s">
        <v>151</v>
      </c>
      <c r="C82" s="8">
        <f>+'DICIEMBRE 21'!C82+'NOVIEMBRE 21'!C82+'OCTUBRE 21'!C82</f>
        <v>5070050</v>
      </c>
      <c r="D82" s="8">
        <f>+'DICIEMBRE 21'!D82+'NOVIEMBRE 21'!D82+'OCTUBRE 21'!D82</f>
        <v>2403597</v>
      </c>
      <c r="E82" s="8">
        <f>+'DICIEMBRE 21'!E82+'NOVIEMBRE 21'!E82+'OCTUBRE 21'!E82</f>
        <v>97031</v>
      </c>
      <c r="F82" s="8">
        <f>+'DICIEMBRE 21'!F82+'NOVIEMBRE 21'!F82+'OCTUBRE 21'!F82</f>
        <v>286407</v>
      </c>
      <c r="G82" s="8">
        <f>+'DICIEMBRE 21'!G82+'NOVIEMBRE 21'!G82+'OCTUBRE 21'!G82</f>
        <v>172076</v>
      </c>
      <c r="H82" s="8">
        <f>+'DICIEMBRE 21'!H82+'NOVIEMBRE 21'!H82+'OCTUBRE 21'!H82</f>
        <v>43802</v>
      </c>
      <c r="I82" s="8">
        <f>+'DICIEMBRE 21'!I82+'NOVIEMBRE 21'!I82+'OCTUBRE 21'!I82</f>
        <v>149476</v>
      </c>
      <c r="J82" s="8">
        <f>+'DICIEMBRE 21'!J82+'NOVIEMBRE 21'!J82+'OCTUBRE 21'!J82</f>
        <v>10404</v>
      </c>
      <c r="K82" s="8">
        <f>+'DICIEMBRE 21'!K82+'NOVIEMBRE 21'!K82+'OCTUBRE 21'!K82</f>
        <v>0</v>
      </c>
      <c r="L82" s="38">
        <f>+'DICIEMBRE 21'!L82+'NOVIEMBRE 21'!L82+'OCTUBRE 21'!L82</f>
        <v>0</v>
      </c>
      <c r="M82" s="8">
        <f>+'DICIEMBRE 21'!M82+'NOVIEMBRE 21'!M82+'OCTUBRE 21'!M82</f>
        <v>0</v>
      </c>
      <c r="N82" s="8">
        <f t="shared" si="1"/>
        <v>8232843</v>
      </c>
    </row>
    <row r="83" spans="1:14" ht="25.5" x14ac:dyDescent="0.25">
      <c r="A83" s="9" t="s">
        <v>152</v>
      </c>
      <c r="B83" s="7" t="s">
        <v>153</v>
      </c>
      <c r="C83" s="8">
        <f>+'DICIEMBRE 21'!C83+'NOVIEMBRE 21'!C83+'OCTUBRE 21'!C83</f>
        <v>289868</v>
      </c>
      <c r="D83" s="8">
        <f>+'DICIEMBRE 21'!D83+'NOVIEMBRE 21'!D83+'OCTUBRE 21'!D83</f>
        <v>155388</v>
      </c>
      <c r="E83" s="8">
        <f>+'DICIEMBRE 21'!E83+'NOVIEMBRE 21'!E83+'OCTUBRE 21'!E83</f>
        <v>5293</v>
      </c>
      <c r="F83" s="8">
        <f>+'DICIEMBRE 21'!F83+'NOVIEMBRE 21'!F83+'OCTUBRE 21'!F83</f>
        <v>16503</v>
      </c>
      <c r="G83" s="8">
        <f>+'DICIEMBRE 21'!G83+'NOVIEMBRE 21'!G83+'OCTUBRE 21'!G83</f>
        <v>2314</v>
      </c>
      <c r="H83" s="8">
        <f>+'DICIEMBRE 21'!H83+'NOVIEMBRE 21'!H83+'OCTUBRE 21'!H83</f>
        <v>1468</v>
      </c>
      <c r="I83" s="8">
        <f>+'DICIEMBRE 21'!I83+'NOVIEMBRE 21'!I83+'OCTUBRE 21'!I83</f>
        <v>1520</v>
      </c>
      <c r="J83" s="8">
        <f>+'DICIEMBRE 21'!J83+'NOVIEMBRE 21'!J83+'OCTUBRE 21'!J83</f>
        <v>900</v>
      </c>
      <c r="K83" s="8">
        <f>+'DICIEMBRE 21'!K83+'NOVIEMBRE 21'!K83+'OCTUBRE 21'!K83</f>
        <v>0</v>
      </c>
      <c r="L83" s="38">
        <f>+'DICIEMBRE 21'!L83+'NOVIEMBRE 21'!L83+'OCTUBRE 21'!L83</f>
        <v>1710</v>
      </c>
      <c r="M83" s="8">
        <f>+'DICIEMBRE 21'!M83+'NOVIEMBRE 21'!M83+'OCTUBRE 21'!M83</f>
        <v>0</v>
      </c>
      <c r="N83" s="8">
        <f t="shared" si="1"/>
        <v>474964</v>
      </c>
    </row>
    <row r="84" spans="1:14" ht="25.5" x14ac:dyDescent="0.25">
      <c r="A84" s="9" t="s">
        <v>154</v>
      </c>
      <c r="B84" s="7" t="s">
        <v>155</v>
      </c>
      <c r="C84" s="8">
        <f>+'DICIEMBRE 21'!C84+'NOVIEMBRE 21'!C84+'OCTUBRE 21'!C84</f>
        <v>1045387</v>
      </c>
      <c r="D84" s="8">
        <f>+'DICIEMBRE 21'!D84+'NOVIEMBRE 21'!D84+'OCTUBRE 21'!D84</f>
        <v>463686</v>
      </c>
      <c r="E84" s="8">
        <f>+'DICIEMBRE 21'!E84+'NOVIEMBRE 21'!E84+'OCTUBRE 21'!E84</f>
        <v>14693</v>
      </c>
      <c r="F84" s="8">
        <f>+'DICIEMBRE 21'!F84+'NOVIEMBRE 21'!F84+'OCTUBRE 21'!F84</f>
        <v>49684</v>
      </c>
      <c r="G84" s="8">
        <f>+'DICIEMBRE 21'!G84+'NOVIEMBRE 21'!G84+'OCTUBRE 21'!G84</f>
        <v>12933</v>
      </c>
      <c r="H84" s="8">
        <f>+'DICIEMBRE 21'!H84+'NOVIEMBRE 21'!H84+'OCTUBRE 21'!H84</f>
        <v>6325</v>
      </c>
      <c r="I84" s="8">
        <f>+'DICIEMBRE 21'!I84+'NOVIEMBRE 21'!I84+'OCTUBRE 21'!I84</f>
        <v>12409</v>
      </c>
      <c r="J84" s="8">
        <f>+'DICIEMBRE 21'!J84+'NOVIEMBRE 21'!J84+'OCTUBRE 21'!J84</f>
        <v>2145</v>
      </c>
      <c r="K84" s="8">
        <f>+'DICIEMBRE 21'!K84+'NOVIEMBRE 21'!K84+'OCTUBRE 21'!K84</f>
        <v>0</v>
      </c>
      <c r="L84" s="38">
        <f>+'DICIEMBRE 21'!L84+'NOVIEMBRE 21'!L84+'OCTUBRE 21'!L84</f>
        <v>0</v>
      </c>
      <c r="M84" s="8">
        <f>+'DICIEMBRE 21'!M84+'NOVIEMBRE 21'!M84+'OCTUBRE 21'!M84</f>
        <v>0</v>
      </c>
      <c r="N84" s="8">
        <f t="shared" si="1"/>
        <v>1607262</v>
      </c>
    </row>
    <row r="85" spans="1:14" x14ac:dyDescent="0.25">
      <c r="A85" s="9" t="s">
        <v>156</v>
      </c>
      <c r="B85" s="7" t="s">
        <v>157</v>
      </c>
      <c r="C85" s="8">
        <f>+'DICIEMBRE 21'!C85+'NOVIEMBRE 21'!C85+'OCTUBRE 21'!C85</f>
        <v>587545</v>
      </c>
      <c r="D85" s="8">
        <f>+'DICIEMBRE 21'!D85+'NOVIEMBRE 21'!D85+'OCTUBRE 21'!D85</f>
        <v>281429</v>
      </c>
      <c r="E85" s="8">
        <f>+'DICIEMBRE 21'!E85+'NOVIEMBRE 21'!E85+'OCTUBRE 21'!E85</f>
        <v>10274</v>
      </c>
      <c r="F85" s="8">
        <f>+'DICIEMBRE 21'!F85+'NOVIEMBRE 21'!F85+'OCTUBRE 21'!F85</f>
        <v>31891</v>
      </c>
      <c r="G85" s="8">
        <f>+'DICIEMBRE 21'!G85+'NOVIEMBRE 21'!G85+'OCTUBRE 21'!G85</f>
        <v>17217</v>
      </c>
      <c r="H85" s="8">
        <f>+'DICIEMBRE 21'!H85+'NOVIEMBRE 21'!H85+'OCTUBRE 21'!H85</f>
        <v>3974</v>
      </c>
      <c r="I85" s="8">
        <f>+'DICIEMBRE 21'!I85+'NOVIEMBRE 21'!I85+'OCTUBRE 21'!I85</f>
        <v>11943</v>
      </c>
      <c r="J85" s="8">
        <f>+'DICIEMBRE 21'!J85+'NOVIEMBRE 21'!J85+'OCTUBRE 21'!J85</f>
        <v>1437</v>
      </c>
      <c r="K85" s="8">
        <f>+'DICIEMBRE 21'!K85+'NOVIEMBRE 21'!K85+'OCTUBRE 21'!K85</f>
        <v>0</v>
      </c>
      <c r="L85" s="38">
        <f>+'DICIEMBRE 21'!L85+'NOVIEMBRE 21'!L85+'OCTUBRE 21'!L85</f>
        <v>6347</v>
      </c>
      <c r="M85" s="8">
        <f>+'DICIEMBRE 21'!M85+'NOVIEMBRE 21'!M85+'OCTUBRE 21'!M85</f>
        <v>0</v>
      </c>
      <c r="N85" s="8">
        <f t="shared" si="1"/>
        <v>952057</v>
      </c>
    </row>
    <row r="86" spans="1:14" x14ac:dyDescent="0.25">
      <c r="A86" s="9" t="s">
        <v>158</v>
      </c>
      <c r="B86" s="7" t="s">
        <v>159</v>
      </c>
      <c r="C86" s="8">
        <f>+'DICIEMBRE 21'!C86+'NOVIEMBRE 21'!C86+'OCTUBRE 21'!C86</f>
        <v>604969</v>
      </c>
      <c r="D86" s="8">
        <f>+'DICIEMBRE 21'!D86+'NOVIEMBRE 21'!D86+'OCTUBRE 21'!D86</f>
        <v>227643</v>
      </c>
      <c r="E86" s="8">
        <f>+'DICIEMBRE 21'!E86+'NOVIEMBRE 21'!E86+'OCTUBRE 21'!E86</f>
        <v>10413</v>
      </c>
      <c r="F86" s="8">
        <f>+'DICIEMBRE 21'!F86+'NOVIEMBRE 21'!F86+'OCTUBRE 21'!F86</f>
        <v>32410</v>
      </c>
      <c r="G86" s="8">
        <f>+'DICIEMBRE 21'!G86+'NOVIEMBRE 21'!G86+'OCTUBRE 21'!G86</f>
        <v>20943</v>
      </c>
      <c r="H86" s="8">
        <f>+'DICIEMBRE 21'!H86+'NOVIEMBRE 21'!H86+'OCTUBRE 21'!H86</f>
        <v>4231</v>
      </c>
      <c r="I86" s="8">
        <f>+'DICIEMBRE 21'!I86+'NOVIEMBRE 21'!I86+'OCTUBRE 21'!I86</f>
        <v>14517</v>
      </c>
      <c r="J86" s="8">
        <f>+'DICIEMBRE 21'!J86+'NOVIEMBRE 21'!J86+'OCTUBRE 21'!J86</f>
        <v>1410</v>
      </c>
      <c r="K86" s="8">
        <f>+'DICIEMBRE 21'!K86+'NOVIEMBRE 21'!K86+'OCTUBRE 21'!K86</f>
        <v>0</v>
      </c>
      <c r="L86" s="38">
        <f>+'DICIEMBRE 21'!L86+'NOVIEMBRE 21'!L86+'OCTUBRE 21'!L86</f>
        <v>16133</v>
      </c>
      <c r="M86" s="8">
        <f>+'DICIEMBRE 21'!M86+'NOVIEMBRE 21'!M86+'OCTUBRE 21'!M86</f>
        <v>0</v>
      </c>
      <c r="N86" s="8">
        <f t="shared" si="1"/>
        <v>932669</v>
      </c>
    </row>
    <row r="87" spans="1:14" ht="25.5" x14ac:dyDescent="0.25">
      <c r="A87" s="9" t="s">
        <v>160</v>
      </c>
      <c r="B87" s="7" t="s">
        <v>161</v>
      </c>
      <c r="C87" s="8">
        <f>+'DICIEMBRE 21'!C87+'NOVIEMBRE 21'!C87+'OCTUBRE 21'!C87</f>
        <v>392007</v>
      </c>
      <c r="D87" s="8">
        <f>+'DICIEMBRE 21'!D87+'NOVIEMBRE 21'!D87+'OCTUBRE 21'!D87</f>
        <v>166826</v>
      </c>
      <c r="E87" s="8">
        <f>+'DICIEMBRE 21'!E87+'NOVIEMBRE 21'!E87+'OCTUBRE 21'!E87</f>
        <v>6915</v>
      </c>
      <c r="F87" s="8">
        <f>+'DICIEMBRE 21'!F87+'NOVIEMBRE 21'!F87+'OCTUBRE 21'!F87</f>
        <v>21374</v>
      </c>
      <c r="G87" s="8">
        <f>+'DICIEMBRE 21'!G87+'NOVIEMBRE 21'!G87+'OCTUBRE 21'!G87</f>
        <v>5834</v>
      </c>
      <c r="H87" s="8">
        <f>+'DICIEMBRE 21'!H87+'NOVIEMBRE 21'!H87+'OCTUBRE 21'!H87</f>
        <v>2874</v>
      </c>
      <c r="I87" s="8">
        <f>+'DICIEMBRE 21'!I87+'NOVIEMBRE 21'!I87+'OCTUBRE 21'!I87</f>
        <v>7036</v>
      </c>
      <c r="J87" s="8">
        <f>+'DICIEMBRE 21'!J87+'NOVIEMBRE 21'!J87+'OCTUBRE 21'!J87</f>
        <v>786</v>
      </c>
      <c r="K87" s="8">
        <f>+'DICIEMBRE 21'!K87+'NOVIEMBRE 21'!K87+'OCTUBRE 21'!K87</f>
        <v>0</v>
      </c>
      <c r="L87" s="38">
        <f>+'DICIEMBRE 21'!L87+'NOVIEMBRE 21'!L87+'OCTUBRE 21'!L87</f>
        <v>27221</v>
      </c>
      <c r="M87" s="8">
        <f>+'DICIEMBRE 21'!M87+'NOVIEMBRE 21'!M87+'OCTUBRE 21'!M87</f>
        <v>0</v>
      </c>
      <c r="N87" s="8">
        <f t="shared" si="1"/>
        <v>630873</v>
      </c>
    </row>
    <row r="88" spans="1:14" x14ac:dyDescent="0.25">
      <c r="A88" s="9" t="s">
        <v>162</v>
      </c>
      <c r="B88" s="7" t="s">
        <v>163</v>
      </c>
      <c r="C88" s="8">
        <f>+'DICIEMBRE 21'!C88+'NOVIEMBRE 21'!C88+'OCTUBRE 21'!C88</f>
        <v>20578791</v>
      </c>
      <c r="D88" s="8">
        <f>+'DICIEMBRE 21'!D88+'NOVIEMBRE 21'!D88+'OCTUBRE 21'!D88</f>
        <v>5761511</v>
      </c>
      <c r="E88" s="8">
        <f>+'DICIEMBRE 21'!E88+'NOVIEMBRE 21'!E88+'OCTUBRE 21'!E88</f>
        <v>376424</v>
      </c>
      <c r="F88" s="8">
        <f>+'DICIEMBRE 21'!F88+'NOVIEMBRE 21'!F88+'OCTUBRE 21'!F88</f>
        <v>1110787</v>
      </c>
      <c r="G88" s="8">
        <f>+'DICIEMBRE 21'!G88+'NOVIEMBRE 21'!G88+'OCTUBRE 21'!G88</f>
        <v>366255</v>
      </c>
      <c r="H88" s="8">
        <f>+'DICIEMBRE 21'!H88+'NOVIEMBRE 21'!H88+'OCTUBRE 21'!H88</f>
        <v>188238</v>
      </c>
      <c r="I88" s="8">
        <f>+'DICIEMBRE 21'!I88+'NOVIEMBRE 21'!I88+'OCTUBRE 21'!I88</f>
        <v>542485</v>
      </c>
      <c r="J88" s="8">
        <f>+'DICIEMBRE 21'!J88+'NOVIEMBRE 21'!J88+'OCTUBRE 21'!J88</f>
        <v>41484</v>
      </c>
      <c r="K88" s="8">
        <f>+'DICIEMBRE 21'!K88+'NOVIEMBRE 21'!K88+'OCTUBRE 21'!K88</f>
        <v>0</v>
      </c>
      <c r="L88" s="38">
        <f>+'DICIEMBRE 21'!L88+'NOVIEMBRE 21'!L88+'OCTUBRE 21'!L88</f>
        <v>9698506</v>
      </c>
      <c r="M88" s="8">
        <f>+'DICIEMBRE 21'!M88+'NOVIEMBRE 21'!M88+'OCTUBRE 21'!M88</f>
        <v>0</v>
      </c>
      <c r="N88" s="8">
        <f t="shared" si="1"/>
        <v>38664481</v>
      </c>
    </row>
    <row r="89" spans="1:14" ht="25.5" x14ac:dyDescent="0.25">
      <c r="A89" s="9" t="s">
        <v>164</v>
      </c>
      <c r="B89" s="7" t="s">
        <v>165</v>
      </c>
      <c r="C89" s="8">
        <f>+'DICIEMBRE 21'!C89+'NOVIEMBRE 21'!C89+'OCTUBRE 21'!C89</f>
        <v>347262</v>
      </c>
      <c r="D89" s="8">
        <f>+'DICIEMBRE 21'!D89+'NOVIEMBRE 21'!D89+'OCTUBRE 21'!D89</f>
        <v>163776</v>
      </c>
      <c r="E89" s="8">
        <f>+'DICIEMBRE 21'!E89+'NOVIEMBRE 21'!E89+'OCTUBRE 21'!E89</f>
        <v>6442</v>
      </c>
      <c r="F89" s="8">
        <f>+'DICIEMBRE 21'!F89+'NOVIEMBRE 21'!F89+'OCTUBRE 21'!F89</f>
        <v>19720</v>
      </c>
      <c r="G89" s="8">
        <f>+'DICIEMBRE 21'!G89+'NOVIEMBRE 21'!G89+'OCTUBRE 21'!G89</f>
        <v>8281</v>
      </c>
      <c r="H89" s="8">
        <f>+'DICIEMBRE 21'!H89+'NOVIEMBRE 21'!H89+'OCTUBRE 21'!H89</f>
        <v>2163</v>
      </c>
      <c r="I89" s="8">
        <f>+'DICIEMBRE 21'!I89+'NOVIEMBRE 21'!I89+'OCTUBRE 21'!I89</f>
        <v>5424</v>
      </c>
      <c r="J89" s="8">
        <f>+'DICIEMBRE 21'!J89+'NOVIEMBRE 21'!J89+'OCTUBRE 21'!J89</f>
        <v>960</v>
      </c>
      <c r="K89" s="8">
        <f>+'DICIEMBRE 21'!K89+'NOVIEMBRE 21'!K89+'OCTUBRE 21'!K89</f>
        <v>0</v>
      </c>
      <c r="L89" s="38">
        <f>+'DICIEMBRE 21'!L89+'NOVIEMBRE 21'!L89+'OCTUBRE 21'!L89</f>
        <v>14147</v>
      </c>
      <c r="M89" s="8">
        <f>+'DICIEMBRE 21'!M89+'NOVIEMBRE 21'!M89+'OCTUBRE 21'!M89</f>
        <v>0</v>
      </c>
      <c r="N89" s="8">
        <f t="shared" si="1"/>
        <v>568175</v>
      </c>
    </row>
    <row r="90" spans="1:14" ht="25.5" x14ac:dyDescent="0.25">
      <c r="A90" s="9" t="s">
        <v>166</v>
      </c>
      <c r="B90" s="7" t="s">
        <v>167</v>
      </c>
      <c r="C90" s="8">
        <f>+'DICIEMBRE 21'!C90+'NOVIEMBRE 21'!C90+'OCTUBRE 21'!C90</f>
        <v>381102</v>
      </c>
      <c r="D90" s="8">
        <f>+'DICIEMBRE 21'!D90+'NOVIEMBRE 21'!D90+'OCTUBRE 21'!D90</f>
        <v>161563</v>
      </c>
      <c r="E90" s="8">
        <f>+'DICIEMBRE 21'!E90+'NOVIEMBRE 21'!E90+'OCTUBRE 21'!E90</f>
        <v>6862</v>
      </c>
      <c r="F90" s="8">
        <f>+'DICIEMBRE 21'!F90+'NOVIEMBRE 21'!F90+'OCTUBRE 21'!F90</f>
        <v>21181</v>
      </c>
      <c r="G90" s="8">
        <f>+'DICIEMBRE 21'!G90+'NOVIEMBRE 21'!G90+'OCTUBRE 21'!G90</f>
        <v>9923</v>
      </c>
      <c r="H90" s="8">
        <f>+'DICIEMBRE 21'!H90+'NOVIEMBRE 21'!H90+'OCTUBRE 21'!H90</f>
        <v>2451</v>
      </c>
      <c r="I90" s="8">
        <f>+'DICIEMBRE 21'!I90+'NOVIEMBRE 21'!I90+'OCTUBRE 21'!I90</f>
        <v>6544</v>
      </c>
      <c r="J90" s="8">
        <f>+'DICIEMBRE 21'!J90+'NOVIEMBRE 21'!J90+'OCTUBRE 21'!J90</f>
        <v>993</v>
      </c>
      <c r="K90" s="8">
        <f>+'DICIEMBRE 21'!K90+'NOVIEMBRE 21'!K90+'OCTUBRE 21'!K90</f>
        <v>0</v>
      </c>
      <c r="L90" s="38">
        <f>+'DICIEMBRE 21'!L90+'NOVIEMBRE 21'!L90+'OCTUBRE 21'!L90</f>
        <v>0</v>
      </c>
      <c r="M90" s="8">
        <f>+'DICIEMBRE 21'!M90+'NOVIEMBRE 21'!M90+'OCTUBRE 21'!M90</f>
        <v>0</v>
      </c>
      <c r="N90" s="8">
        <f t="shared" si="1"/>
        <v>590619</v>
      </c>
    </row>
    <row r="91" spans="1:14" ht="25.5" x14ac:dyDescent="0.25">
      <c r="A91" s="9" t="s">
        <v>168</v>
      </c>
      <c r="B91" s="7" t="s">
        <v>169</v>
      </c>
      <c r="C91" s="8">
        <f>+'DICIEMBRE 21'!C91+'NOVIEMBRE 21'!C91+'OCTUBRE 21'!C91</f>
        <v>665831</v>
      </c>
      <c r="D91" s="8">
        <f>+'DICIEMBRE 21'!D91+'NOVIEMBRE 21'!D91+'OCTUBRE 21'!D91</f>
        <v>167247</v>
      </c>
      <c r="E91" s="8">
        <f>+'DICIEMBRE 21'!E91+'NOVIEMBRE 21'!E91+'OCTUBRE 21'!E91</f>
        <v>12189</v>
      </c>
      <c r="F91" s="8">
        <f>+'DICIEMBRE 21'!F91+'NOVIEMBRE 21'!F91+'OCTUBRE 21'!F91</f>
        <v>37259</v>
      </c>
      <c r="G91" s="8">
        <f>+'DICIEMBRE 21'!G91+'NOVIEMBRE 21'!G91+'OCTUBRE 21'!G91</f>
        <v>21425</v>
      </c>
      <c r="H91" s="8">
        <f>+'DICIEMBRE 21'!H91+'NOVIEMBRE 21'!H91+'OCTUBRE 21'!H91</f>
        <v>4538</v>
      </c>
      <c r="I91" s="8">
        <f>+'DICIEMBRE 21'!I91+'NOVIEMBRE 21'!I91+'OCTUBRE 21'!I91</f>
        <v>14123</v>
      </c>
      <c r="J91" s="8">
        <f>+'DICIEMBRE 21'!J91+'NOVIEMBRE 21'!J91+'OCTUBRE 21'!J91</f>
        <v>1671</v>
      </c>
      <c r="K91" s="8">
        <f>+'DICIEMBRE 21'!K91+'NOVIEMBRE 21'!K91+'OCTUBRE 21'!K91</f>
        <v>0</v>
      </c>
      <c r="L91" s="38">
        <f>+'DICIEMBRE 21'!L91+'NOVIEMBRE 21'!L91+'OCTUBRE 21'!L91</f>
        <v>24435</v>
      </c>
      <c r="M91" s="8">
        <f>+'DICIEMBRE 21'!M91+'NOVIEMBRE 21'!M91+'OCTUBRE 21'!M91</f>
        <v>0</v>
      </c>
      <c r="N91" s="8">
        <f t="shared" si="1"/>
        <v>948718</v>
      </c>
    </row>
    <row r="92" spans="1:14" ht="25.5" x14ac:dyDescent="0.25">
      <c r="A92" s="9" t="s">
        <v>170</v>
      </c>
      <c r="B92" s="7" t="s">
        <v>171</v>
      </c>
      <c r="C92" s="8">
        <f>+'DICIEMBRE 21'!C92+'NOVIEMBRE 21'!C92+'OCTUBRE 21'!C92</f>
        <v>1227444</v>
      </c>
      <c r="D92" s="8">
        <f>+'DICIEMBRE 21'!D92+'NOVIEMBRE 21'!D92+'OCTUBRE 21'!D92</f>
        <v>520952</v>
      </c>
      <c r="E92" s="8">
        <f>+'DICIEMBRE 21'!E92+'NOVIEMBRE 21'!E92+'OCTUBRE 21'!E92</f>
        <v>25648</v>
      </c>
      <c r="F92" s="8">
        <f>+'DICIEMBRE 21'!F92+'NOVIEMBRE 21'!F92+'OCTUBRE 21'!F92</f>
        <v>72715</v>
      </c>
      <c r="G92" s="8">
        <f>+'DICIEMBRE 21'!G92+'NOVIEMBRE 21'!G92+'OCTUBRE 21'!G92</f>
        <v>50742</v>
      </c>
      <c r="H92" s="8">
        <f>+'DICIEMBRE 21'!H92+'NOVIEMBRE 21'!H92+'OCTUBRE 21'!H92</f>
        <v>12621</v>
      </c>
      <c r="I92" s="8">
        <f>+'DICIEMBRE 21'!I92+'NOVIEMBRE 21'!I92+'OCTUBRE 21'!I92</f>
        <v>49584</v>
      </c>
      <c r="J92" s="8">
        <f>+'DICIEMBRE 21'!J92+'NOVIEMBRE 21'!J92+'OCTUBRE 21'!J92</f>
        <v>1953</v>
      </c>
      <c r="K92" s="8">
        <f>+'DICIEMBRE 21'!K92+'NOVIEMBRE 21'!K92+'OCTUBRE 21'!K92</f>
        <v>0</v>
      </c>
      <c r="L92" s="38">
        <f>+'DICIEMBRE 21'!L92+'NOVIEMBRE 21'!L92+'OCTUBRE 21'!L92</f>
        <v>123831</v>
      </c>
      <c r="M92" s="8">
        <f>+'DICIEMBRE 21'!M92+'NOVIEMBRE 21'!M92+'OCTUBRE 21'!M92</f>
        <v>0</v>
      </c>
      <c r="N92" s="8">
        <f t="shared" si="1"/>
        <v>2085490</v>
      </c>
    </row>
    <row r="93" spans="1:14" ht="25.5" x14ac:dyDescent="0.25">
      <c r="A93" s="9" t="s">
        <v>172</v>
      </c>
      <c r="B93" s="7" t="s">
        <v>173</v>
      </c>
      <c r="C93" s="8">
        <f>+'DICIEMBRE 21'!C93+'NOVIEMBRE 21'!C93+'OCTUBRE 21'!C93</f>
        <v>801628</v>
      </c>
      <c r="D93" s="8">
        <f>+'DICIEMBRE 21'!D93+'NOVIEMBRE 21'!D93+'OCTUBRE 21'!D93</f>
        <v>291628</v>
      </c>
      <c r="E93" s="8">
        <f>+'DICIEMBRE 21'!E93+'NOVIEMBRE 21'!E93+'OCTUBRE 21'!E93</f>
        <v>15285</v>
      </c>
      <c r="F93" s="8">
        <f>+'DICIEMBRE 21'!F93+'NOVIEMBRE 21'!F93+'OCTUBRE 21'!F93</f>
        <v>45012</v>
      </c>
      <c r="G93" s="8">
        <f>+'DICIEMBRE 21'!G93+'NOVIEMBRE 21'!G93+'OCTUBRE 21'!G93</f>
        <v>18152</v>
      </c>
      <c r="H93" s="8">
        <f>+'DICIEMBRE 21'!H93+'NOVIEMBRE 21'!H93+'OCTUBRE 21'!H93</f>
        <v>7350</v>
      </c>
      <c r="I93" s="8">
        <f>+'DICIEMBRE 21'!I93+'NOVIEMBRE 21'!I93+'OCTUBRE 21'!I93</f>
        <v>22895</v>
      </c>
      <c r="J93" s="8">
        <f>+'DICIEMBRE 21'!J93+'NOVIEMBRE 21'!J93+'OCTUBRE 21'!J93</f>
        <v>1392</v>
      </c>
      <c r="K93" s="8">
        <f>+'DICIEMBRE 21'!K93+'NOVIEMBRE 21'!K93+'OCTUBRE 21'!K93</f>
        <v>0</v>
      </c>
      <c r="L93" s="38">
        <f>+'DICIEMBRE 21'!L93+'NOVIEMBRE 21'!L93+'OCTUBRE 21'!L93</f>
        <v>0</v>
      </c>
      <c r="M93" s="8">
        <f>+'DICIEMBRE 21'!M93+'NOVIEMBRE 21'!M93+'OCTUBRE 21'!M93</f>
        <v>0</v>
      </c>
      <c r="N93" s="8">
        <f t="shared" si="1"/>
        <v>1203342</v>
      </c>
    </row>
    <row r="94" spans="1:14" ht="25.5" x14ac:dyDescent="0.25">
      <c r="A94" s="9" t="s">
        <v>174</v>
      </c>
      <c r="B94" s="7" t="s">
        <v>175</v>
      </c>
      <c r="C94" s="8">
        <f>+'DICIEMBRE 21'!C94+'NOVIEMBRE 21'!C94+'OCTUBRE 21'!C94</f>
        <v>2889221</v>
      </c>
      <c r="D94" s="8">
        <f>+'DICIEMBRE 21'!D94+'NOVIEMBRE 21'!D94+'OCTUBRE 21'!D94</f>
        <v>747368</v>
      </c>
      <c r="E94" s="8">
        <f>+'DICIEMBRE 21'!E94+'NOVIEMBRE 21'!E94+'OCTUBRE 21'!E94</f>
        <v>56225</v>
      </c>
      <c r="F94" s="8">
        <f>+'DICIEMBRE 21'!F94+'NOVIEMBRE 21'!F94+'OCTUBRE 21'!F94</f>
        <v>165261</v>
      </c>
      <c r="G94" s="8">
        <f>+'DICIEMBRE 21'!G94+'NOVIEMBRE 21'!G94+'OCTUBRE 21'!G94</f>
        <v>160668</v>
      </c>
      <c r="H94" s="8">
        <f>+'DICIEMBRE 21'!H94+'NOVIEMBRE 21'!H94+'OCTUBRE 21'!H94</f>
        <v>25010</v>
      </c>
      <c r="I94" s="8">
        <f>+'DICIEMBRE 21'!I94+'NOVIEMBRE 21'!I94+'OCTUBRE 21'!I94</f>
        <v>97431</v>
      </c>
      <c r="J94" s="8">
        <f>+'DICIEMBRE 21'!J94+'NOVIEMBRE 21'!J94+'OCTUBRE 21'!J94</f>
        <v>5889</v>
      </c>
      <c r="K94" s="8">
        <f>+'DICIEMBRE 21'!K94+'NOVIEMBRE 21'!K94+'OCTUBRE 21'!K94</f>
        <v>0</v>
      </c>
      <c r="L94" s="38">
        <f>+'DICIEMBRE 21'!L94+'NOVIEMBRE 21'!L94+'OCTUBRE 21'!L94</f>
        <v>199182</v>
      </c>
      <c r="M94" s="8">
        <f>+'DICIEMBRE 21'!M94+'NOVIEMBRE 21'!M94+'OCTUBRE 21'!M94</f>
        <v>0</v>
      </c>
      <c r="N94" s="8">
        <f t="shared" si="1"/>
        <v>4346255</v>
      </c>
    </row>
    <row r="95" spans="1:14" ht="25.5" x14ac:dyDescent="0.25">
      <c r="A95" s="9" t="s">
        <v>176</v>
      </c>
      <c r="B95" s="7" t="s">
        <v>177</v>
      </c>
      <c r="C95" s="8">
        <f>+'DICIEMBRE 21'!C95+'NOVIEMBRE 21'!C95+'OCTUBRE 21'!C95</f>
        <v>290670</v>
      </c>
      <c r="D95" s="8">
        <f>+'DICIEMBRE 21'!D95+'NOVIEMBRE 21'!D95+'OCTUBRE 21'!D95</f>
        <v>178155</v>
      </c>
      <c r="E95" s="8">
        <f>+'DICIEMBRE 21'!E95+'NOVIEMBRE 21'!E95+'OCTUBRE 21'!E95</f>
        <v>5216</v>
      </c>
      <c r="F95" s="8">
        <f>+'DICIEMBRE 21'!F95+'NOVIEMBRE 21'!F95+'OCTUBRE 21'!F95</f>
        <v>16137</v>
      </c>
      <c r="G95" s="8">
        <f>+'DICIEMBRE 21'!G95+'NOVIEMBRE 21'!G95+'OCTUBRE 21'!G95</f>
        <v>5252</v>
      </c>
      <c r="H95" s="8">
        <f>+'DICIEMBRE 21'!H95+'NOVIEMBRE 21'!H95+'OCTUBRE 21'!H95</f>
        <v>1778</v>
      </c>
      <c r="I95" s="8">
        <f>+'DICIEMBRE 21'!I95+'NOVIEMBRE 21'!I95+'OCTUBRE 21'!I95</f>
        <v>3859</v>
      </c>
      <c r="J95" s="8">
        <f>+'DICIEMBRE 21'!J95+'NOVIEMBRE 21'!J95+'OCTUBRE 21'!J95</f>
        <v>822</v>
      </c>
      <c r="K95" s="8">
        <f>+'DICIEMBRE 21'!K95+'NOVIEMBRE 21'!K95+'OCTUBRE 21'!K95</f>
        <v>0</v>
      </c>
      <c r="L95" s="38">
        <f>+'DICIEMBRE 21'!L95+'NOVIEMBRE 21'!L95+'OCTUBRE 21'!L95</f>
        <v>6975</v>
      </c>
      <c r="M95" s="8">
        <f>+'DICIEMBRE 21'!M95+'NOVIEMBRE 21'!M95+'OCTUBRE 21'!M95</f>
        <v>0</v>
      </c>
      <c r="N95" s="8">
        <f t="shared" si="1"/>
        <v>508864</v>
      </c>
    </row>
    <row r="96" spans="1:14" ht="25.5" x14ac:dyDescent="0.25">
      <c r="A96" s="9" t="s">
        <v>178</v>
      </c>
      <c r="B96" s="7" t="s">
        <v>179</v>
      </c>
      <c r="C96" s="8">
        <f>+'DICIEMBRE 21'!C96+'NOVIEMBRE 21'!C96+'OCTUBRE 21'!C96</f>
        <v>631694</v>
      </c>
      <c r="D96" s="8">
        <f>+'DICIEMBRE 21'!D96+'NOVIEMBRE 21'!D96+'OCTUBRE 21'!D96</f>
        <v>485148</v>
      </c>
      <c r="E96" s="8">
        <f>+'DICIEMBRE 21'!E96+'NOVIEMBRE 21'!E96+'OCTUBRE 21'!E96</f>
        <v>12103</v>
      </c>
      <c r="F96" s="8">
        <f>+'DICIEMBRE 21'!F96+'NOVIEMBRE 21'!F96+'OCTUBRE 21'!F96</f>
        <v>35904</v>
      </c>
      <c r="G96" s="8">
        <f>+'DICIEMBRE 21'!G96+'NOVIEMBRE 21'!G96+'OCTUBRE 21'!G96</f>
        <v>27313</v>
      </c>
      <c r="H96" s="8">
        <f>+'DICIEMBRE 21'!H96+'NOVIEMBRE 21'!H96+'OCTUBRE 21'!H96</f>
        <v>5228</v>
      </c>
      <c r="I96" s="8">
        <f>+'DICIEMBRE 21'!I96+'NOVIEMBRE 21'!I96+'OCTUBRE 21'!I96</f>
        <v>19980</v>
      </c>
      <c r="J96" s="8">
        <f>+'DICIEMBRE 21'!J96+'NOVIEMBRE 21'!J96+'OCTUBRE 21'!J96</f>
        <v>1332</v>
      </c>
      <c r="K96" s="8">
        <f>+'DICIEMBRE 21'!K96+'NOVIEMBRE 21'!K96+'OCTUBRE 21'!K96</f>
        <v>0</v>
      </c>
      <c r="L96" s="38">
        <f>+'DICIEMBRE 21'!L96+'NOVIEMBRE 21'!L96+'OCTUBRE 21'!L96</f>
        <v>0</v>
      </c>
      <c r="M96" s="8">
        <f>+'DICIEMBRE 21'!M96+'NOVIEMBRE 21'!M96+'OCTUBRE 21'!M96</f>
        <v>0</v>
      </c>
      <c r="N96" s="8">
        <f t="shared" si="1"/>
        <v>1218702</v>
      </c>
    </row>
    <row r="97" spans="1:14" ht="25.5" x14ac:dyDescent="0.25">
      <c r="A97" s="9" t="s">
        <v>180</v>
      </c>
      <c r="B97" s="7" t="s">
        <v>181</v>
      </c>
      <c r="C97" s="8">
        <f>+'DICIEMBRE 21'!C97+'NOVIEMBRE 21'!C97+'OCTUBRE 21'!C97</f>
        <v>565660</v>
      </c>
      <c r="D97" s="8">
        <f>+'DICIEMBRE 21'!D97+'NOVIEMBRE 21'!D97+'OCTUBRE 21'!D97</f>
        <v>219783</v>
      </c>
      <c r="E97" s="8">
        <f>+'DICIEMBRE 21'!E97+'NOVIEMBRE 21'!E97+'OCTUBRE 21'!E97</f>
        <v>10337</v>
      </c>
      <c r="F97" s="8">
        <f>+'DICIEMBRE 21'!F97+'NOVIEMBRE 21'!F97+'OCTUBRE 21'!F97</f>
        <v>31778</v>
      </c>
      <c r="G97" s="8">
        <f>+'DICIEMBRE 21'!G97+'NOVIEMBRE 21'!G97+'OCTUBRE 21'!G97</f>
        <v>16403</v>
      </c>
      <c r="H97" s="8">
        <f>+'DICIEMBRE 21'!H97+'NOVIEMBRE 21'!H97+'OCTUBRE 21'!H97</f>
        <v>3572</v>
      </c>
      <c r="I97" s="8">
        <f>+'DICIEMBRE 21'!I97+'NOVIEMBRE 21'!I97+'OCTUBRE 21'!I97</f>
        <v>9600</v>
      </c>
      <c r="J97" s="8">
        <f>+'DICIEMBRE 21'!J97+'NOVIEMBRE 21'!J97+'OCTUBRE 21'!J97</f>
        <v>1530</v>
      </c>
      <c r="K97" s="8">
        <f>+'DICIEMBRE 21'!K97+'NOVIEMBRE 21'!K97+'OCTUBRE 21'!K97</f>
        <v>0</v>
      </c>
      <c r="L97" s="38">
        <f>+'DICIEMBRE 21'!L97+'NOVIEMBRE 21'!L97+'OCTUBRE 21'!L97</f>
        <v>17552</v>
      </c>
      <c r="M97" s="8">
        <f>+'DICIEMBRE 21'!M97+'NOVIEMBRE 21'!M97+'OCTUBRE 21'!M97</f>
        <v>0</v>
      </c>
      <c r="N97" s="8">
        <f t="shared" si="1"/>
        <v>876215</v>
      </c>
    </row>
    <row r="98" spans="1:14" ht="25.5" x14ac:dyDescent="0.25">
      <c r="A98" s="9" t="s">
        <v>182</v>
      </c>
      <c r="B98" s="7" t="s">
        <v>183</v>
      </c>
      <c r="C98" s="8">
        <f>+'DICIEMBRE 21'!C98+'NOVIEMBRE 21'!C98+'OCTUBRE 21'!C98</f>
        <v>397368</v>
      </c>
      <c r="D98" s="8">
        <f>+'DICIEMBRE 21'!D98+'NOVIEMBRE 21'!D98+'OCTUBRE 21'!D98</f>
        <v>115242</v>
      </c>
      <c r="E98" s="8">
        <f>+'DICIEMBRE 21'!E98+'NOVIEMBRE 21'!E98+'OCTUBRE 21'!E98</f>
        <v>7230</v>
      </c>
      <c r="F98" s="8">
        <f>+'DICIEMBRE 21'!F98+'NOVIEMBRE 21'!F98+'OCTUBRE 21'!F98</f>
        <v>22205</v>
      </c>
      <c r="G98" s="8">
        <f>+'DICIEMBRE 21'!G98+'NOVIEMBRE 21'!G98+'OCTUBRE 21'!G98</f>
        <v>11576</v>
      </c>
      <c r="H98" s="8">
        <f>+'DICIEMBRE 21'!H98+'NOVIEMBRE 21'!H98+'OCTUBRE 21'!H98</f>
        <v>2613</v>
      </c>
      <c r="I98" s="8">
        <f>+'DICIEMBRE 21'!I98+'NOVIEMBRE 21'!I98+'OCTUBRE 21'!I98</f>
        <v>7724</v>
      </c>
      <c r="J98" s="8">
        <f>+'DICIEMBRE 21'!J98+'NOVIEMBRE 21'!J98+'OCTUBRE 21'!J98</f>
        <v>1020</v>
      </c>
      <c r="K98" s="8">
        <f>+'DICIEMBRE 21'!K98+'NOVIEMBRE 21'!K98+'OCTUBRE 21'!K98</f>
        <v>0</v>
      </c>
      <c r="L98" s="38">
        <f>+'DICIEMBRE 21'!L98+'NOVIEMBRE 21'!L98+'OCTUBRE 21'!L98</f>
        <v>0</v>
      </c>
      <c r="M98" s="8">
        <f>+'DICIEMBRE 21'!M98+'NOVIEMBRE 21'!M98+'OCTUBRE 21'!M98</f>
        <v>0</v>
      </c>
      <c r="N98" s="8">
        <f t="shared" si="1"/>
        <v>564978</v>
      </c>
    </row>
    <row r="99" spans="1:14" ht="25.5" x14ac:dyDescent="0.25">
      <c r="A99" s="9" t="s">
        <v>184</v>
      </c>
      <c r="B99" s="7" t="s">
        <v>185</v>
      </c>
      <c r="C99" s="8">
        <f>+'DICIEMBRE 21'!C99+'NOVIEMBRE 21'!C99+'OCTUBRE 21'!C99</f>
        <v>973534</v>
      </c>
      <c r="D99" s="8">
        <f>+'DICIEMBRE 21'!D99+'NOVIEMBRE 21'!D99+'OCTUBRE 21'!D99</f>
        <v>500055</v>
      </c>
      <c r="E99" s="8">
        <f>+'DICIEMBRE 21'!E99+'NOVIEMBRE 21'!E99+'OCTUBRE 21'!E99</f>
        <v>17171</v>
      </c>
      <c r="F99" s="8">
        <f>+'DICIEMBRE 21'!F99+'NOVIEMBRE 21'!F99+'OCTUBRE 21'!F99</f>
        <v>52811</v>
      </c>
      <c r="G99" s="8">
        <f>+'DICIEMBRE 21'!G99+'NOVIEMBRE 21'!G99+'OCTUBRE 21'!G99</f>
        <v>31225</v>
      </c>
      <c r="H99" s="8">
        <f>+'DICIEMBRE 21'!H99+'NOVIEMBRE 21'!H99+'OCTUBRE 21'!H99</f>
        <v>7261</v>
      </c>
      <c r="I99" s="8">
        <f>+'DICIEMBRE 21'!I99+'NOVIEMBRE 21'!I99+'OCTUBRE 21'!I99</f>
        <v>23617</v>
      </c>
      <c r="J99" s="8">
        <f>+'DICIEMBRE 21'!J99+'NOVIEMBRE 21'!J99+'OCTUBRE 21'!J99</f>
        <v>2091</v>
      </c>
      <c r="K99" s="8">
        <f>+'DICIEMBRE 21'!K99+'NOVIEMBRE 21'!K99+'OCTUBRE 21'!K99</f>
        <v>0</v>
      </c>
      <c r="L99" s="38">
        <f>+'DICIEMBRE 21'!L99+'NOVIEMBRE 21'!L99+'OCTUBRE 21'!L99</f>
        <v>58996</v>
      </c>
      <c r="M99" s="8">
        <f>+'DICIEMBRE 21'!M99+'NOVIEMBRE 21'!M99+'OCTUBRE 21'!M99</f>
        <v>0</v>
      </c>
      <c r="N99" s="8">
        <f t="shared" si="1"/>
        <v>1666761</v>
      </c>
    </row>
    <row r="100" spans="1:14" ht="25.5" x14ac:dyDescent="0.25">
      <c r="A100" s="9" t="s">
        <v>186</v>
      </c>
      <c r="B100" s="7" t="s">
        <v>187</v>
      </c>
      <c r="C100" s="8">
        <f>+'DICIEMBRE 21'!C100+'NOVIEMBRE 21'!C100+'OCTUBRE 21'!C100</f>
        <v>960861</v>
      </c>
      <c r="D100" s="8">
        <f>+'DICIEMBRE 21'!D100+'NOVIEMBRE 21'!D100+'OCTUBRE 21'!D100</f>
        <v>685248</v>
      </c>
      <c r="E100" s="8">
        <f>+'DICIEMBRE 21'!E100+'NOVIEMBRE 21'!E100+'OCTUBRE 21'!E100</f>
        <v>21019</v>
      </c>
      <c r="F100" s="8">
        <f>+'DICIEMBRE 21'!F100+'NOVIEMBRE 21'!F100+'OCTUBRE 21'!F100</f>
        <v>58607</v>
      </c>
      <c r="G100" s="8">
        <f>+'DICIEMBRE 21'!G100+'NOVIEMBRE 21'!G100+'OCTUBRE 21'!G100</f>
        <v>27219</v>
      </c>
      <c r="H100" s="8">
        <f>+'DICIEMBRE 21'!H100+'NOVIEMBRE 21'!H100+'OCTUBRE 21'!H100</f>
        <v>9541</v>
      </c>
      <c r="I100" s="8">
        <f>+'DICIEMBRE 21'!I100+'NOVIEMBRE 21'!I100+'OCTUBRE 21'!I100</f>
        <v>32125</v>
      </c>
      <c r="J100" s="8">
        <f>+'DICIEMBRE 21'!J100+'NOVIEMBRE 21'!J100+'OCTUBRE 21'!J100</f>
        <v>2202</v>
      </c>
      <c r="K100" s="8">
        <f>+'DICIEMBRE 21'!K100+'NOVIEMBRE 21'!K100+'OCTUBRE 21'!K100</f>
        <v>0</v>
      </c>
      <c r="L100" s="38">
        <f>+'DICIEMBRE 21'!L100+'NOVIEMBRE 21'!L100+'OCTUBRE 21'!L100</f>
        <v>44654</v>
      </c>
      <c r="M100" s="8">
        <f>+'DICIEMBRE 21'!M100+'NOVIEMBRE 21'!M100+'OCTUBRE 21'!M100</f>
        <v>0</v>
      </c>
      <c r="N100" s="8">
        <f t="shared" si="1"/>
        <v>1841476</v>
      </c>
    </row>
    <row r="101" spans="1:14" ht="25.5" x14ac:dyDescent="0.25">
      <c r="A101" s="9" t="s">
        <v>188</v>
      </c>
      <c r="B101" s="7" t="s">
        <v>189</v>
      </c>
      <c r="C101" s="8">
        <f>+'DICIEMBRE 21'!C101+'NOVIEMBRE 21'!C101+'OCTUBRE 21'!C101</f>
        <v>393172</v>
      </c>
      <c r="D101" s="8">
        <f>+'DICIEMBRE 21'!D101+'NOVIEMBRE 21'!D101+'OCTUBRE 21'!D101</f>
        <v>183962</v>
      </c>
      <c r="E101" s="8">
        <f>+'DICIEMBRE 21'!E101+'NOVIEMBRE 21'!E101+'OCTUBRE 21'!E101</f>
        <v>7278</v>
      </c>
      <c r="F101" s="8">
        <f>+'DICIEMBRE 21'!F101+'NOVIEMBRE 21'!F101+'OCTUBRE 21'!F101</f>
        <v>22133</v>
      </c>
      <c r="G101" s="8">
        <f>+'DICIEMBRE 21'!G101+'NOVIEMBRE 21'!G101+'OCTUBRE 21'!G101</f>
        <v>8476</v>
      </c>
      <c r="H101" s="8">
        <f>+'DICIEMBRE 21'!H101+'NOVIEMBRE 21'!H101+'OCTUBRE 21'!H101</f>
        <v>2651</v>
      </c>
      <c r="I101" s="8">
        <f>+'DICIEMBRE 21'!I101+'NOVIEMBRE 21'!I101+'OCTUBRE 21'!I101</f>
        <v>6894</v>
      </c>
      <c r="J101" s="8">
        <f>+'DICIEMBRE 21'!J101+'NOVIEMBRE 21'!J101+'OCTUBRE 21'!J101</f>
        <v>1056</v>
      </c>
      <c r="K101" s="8">
        <f>+'DICIEMBRE 21'!K101+'NOVIEMBRE 21'!K101+'OCTUBRE 21'!K101</f>
        <v>0</v>
      </c>
      <c r="L101" s="38">
        <f>+'DICIEMBRE 21'!L101+'NOVIEMBRE 21'!L101+'OCTUBRE 21'!L101</f>
        <v>0</v>
      </c>
      <c r="M101" s="8">
        <f>+'DICIEMBRE 21'!M101+'NOVIEMBRE 21'!M101+'OCTUBRE 21'!M101</f>
        <v>0</v>
      </c>
      <c r="N101" s="8">
        <f t="shared" si="1"/>
        <v>625622</v>
      </c>
    </row>
    <row r="102" spans="1:14" ht="25.5" x14ac:dyDescent="0.25">
      <c r="A102" s="9" t="s">
        <v>190</v>
      </c>
      <c r="B102" s="7" t="s">
        <v>191</v>
      </c>
      <c r="C102" s="8">
        <f>+'DICIEMBRE 21'!C102+'NOVIEMBRE 21'!C102+'OCTUBRE 21'!C102</f>
        <v>222462</v>
      </c>
      <c r="D102" s="8">
        <f>+'DICIEMBRE 21'!D102+'NOVIEMBRE 21'!D102+'OCTUBRE 21'!D102</f>
        <v>99760</v>
      </c>
      <c r="E102" s="8">
        <f>+'DICIEMBRE 21'!E102+'NOVIEMBRE 21'!E102+'OCTUBRE 21'!E102</f>
        <v>4117</v>
      </c>
      <c r="F102" s="8">
        <f>+'DICIEMBRE 21'!F102+'NOVIEMBRE 21'!F102+'OCTUBRE 21'!F102</f>
        <v>12566</v>
      </c>
      <c r="G102" s="8">
        <f>+'DICIEMBRE 21'!G102+'NOVIEMBRE 21'!G102+'OCTUBRE 21'!G102</f>
        <v>2520</v>
      </c>
      <c r="H102" s="8">
        <f>+'DICIEMBRE 21'!H102+'NOVIEMBRE 21'!H102+'OCTUBRE 21'!H102</f>
        <v>1466</v>
      </c>
      <c r="I102" s="8">
        <f>+'DICIEMBRE 21'!I102+'NOVIEMBRE 21'!I102+'OCTUBRE 21'!I102</f>
        <v>2847</v>
      </c>
      <c r="J102" s="8">
        <f>+'DICIEMBRE 21'!J102+'NOVIEMBRE 21'!J102+'OCTUBRE 21'!J102</f>
        <v>588</v>
      </c>
      <c r="K102" s="8">
        <f>+'DICIEMBRE 21'!K102+'NOVIEMBRE 21'!K102+'OCTUBRE 21'!K102</f>
        <v>0</v>
      </c>
      <c r="L102" s="38">
        <f>+'DICIEMBRE 21'!L102+'NOVIEMBRE 21'!L102+'OCTUBRE 21'!L102</f>
        <v>2590</v>
      </c>
      <c r="M102" s="8">
        <f>+'DICIEMBRE 21'!M102+'NOVIEMBRE 21'!M102+'OCTUBRE 21'!M102</f>
        <v>0</v>
      </c>
      <c r="N102" s="8">
        <f t="shared" si="1"/>
        <v>348916</v>
      </c>
    </row>
    <row r="103" spans="1:14" ht="25.5" x14ac:dyDescent="0.25">
      <c r="A103" s="9" t="s">
        <v>192</v>
      </c>
      <c r="B103" s="7" t="s">
        <v>193</v>
      </c>
      <c r="C103" s="8">
        <f>+'DICIEMBRE 21'!C103+'NOVIEMBRE 21'!C103+'OCTUBRE 21'!C103</f>
        <v>401867</v>
      </c>
      <c r="D103" s="8">
        <f>+'DICIEMBRE 21'!D103+'NOVIEMBRE 21'!D103+'OCTUBRE 21'!D103</f>
        <v>168105</v>
      </c>
      <c r="E103" s="8">
        <f>+'DICIEMBRE 21'!E103+'NOVIEMBRE 21'!E103+'OCTUBRE 21'!E103</f>
        <v>7124</v>
      </c>
      <c r="F103" s="8">
        <f>+'DICIEMBRE 21'!F103+'NOVIEMBRE 21'!F103+'OCTUBRE 21'!F103</f>
        <v>22159</v>
      </c>
      <c r="G103" s="8">
        <f>+'DICIEMBRE 21'!G103+'NOVIEMBRE 21'!G103+'OCTUBRE 21'!G103</f>
        <v>9085</v>
      </c>
      <c r="H103" s="8">
        <f>+'DICIEMBRE 21'!H103+'NOVIEMBRE 21'!H103+'OCTUBRE 21'!H103</f>
        <v>2489</v>
      </c>
      <c r="I103" s="8">
        <f>+'DICIEMBRE 21'!I103+'NOVIEMBRE 21'!I103+'OCTUBRE 21'!I103</f>
        <v>6304</v>
      </c>
      <c r="J103" s="8">
        <f>+'DICIEMBRE 21'!J103+'NOVIEMBRE 21'!J103+'OCTUBRE 21'!J103</f>
        <v>1071</v>
      </c>
      <c r="K103" s="8">
        <f>+'DICIEMBRE 21'!K103+'NOVIEMBRE 21'!K103+'OCTUBRE 21'!K103</f>
        <v>0</v>
      </c>
      <c r="L103" s="38">
        <f>+'DICIEMBRE 21'!L103+'NOVIEMBRE 21'!L103+'OCTUBRE 21'!L103</f>
        <v>0</v>
      </c>
      <c r="M103" s="8">
        <f>+'DICIEMBRE 21'!M103+'NOVIEMBRE 21'!M103+'OCTUBRE 21'!M103</f>
        <v>0</v>
      </c>
      <c r="N103" s="8">
        <f t="shared" si="1"/>
        <v>618204</v>
      </c>
    </row>
    <row r="104" spans="1:14" ht="25.5" x14ac:dyDescent="0.25">
      <c r="A104" s="9" t="s">
        <v>194</v>
      </c>
      <c r="B104" s="7" t="s">
        <v>195</v>
      </c>
      <c r="C104" s="8">
        <f>+'DICIEMBRE 21'!C104+'NOVIEMBRE 21'!C104+'OCTUBRE 21'!C104</f>
        <v>714783</v>
      </c>
      <c r="D104" s="8">
        <f>+'DICIEMBRE 21'!D104+'NOVIEMBRE 21'!D104+'OCTUBRE 21'!D104</f>
        <v>313139</v>
      </c>
      <c r="E104" s="8">
        <f>+'DICIEMBRE 21'!E104+'NOVIEMBRE 21'!E104+'OCTUBRE 21'!E104</f>
        <v>13025</v>
      </c>
      <c r="F104" s="8">
        <f>+'DICIEMBRE 21'!F104+'NOVIEMBRE 21'!F104+'OCTUBRE 21'!F104</f>
        <v>39909</v>
      </c>
      <c r="G104" s="8">
        <f>+'DICIEMBRE 21'!G104+'NOVIEMBRE 21'!G104+'OCTUBRE 21'!G104</f>
        <v>26219</v>
      </c>
      <c r="H104" s="8">
        <f>+'DICIEMBRE 21'!H104+'NOVIEMBRE 21'!H104+'OCTUBRE 21'!H104</f>
        <v>4831</v>
      </c>
      <c r="I104" s="8">
        <f>+'DICIEMBRE 21'!I104+'NOVIEMBRE 21'!I104+'OCTUBRE 21'!I104</f>
        <v>15186</v>
      </c>
      <c r="J104" s="8">
        <f>+'DICIEMBRE 21'!J104+'NOVIEMBRE 21'!J104+'OCTUBRE 21'!J104</f>
        <v>1797</v>
      </c>
      <c r="K104" s="8">
        <f>+'DICIEMBRE 21'!K104+'NOVIEMBRE 21'!K104+'OCTUBRE 21'!K104</f>
        <v>0</v>
      </c>
      <c r="L104" s="38">
        <f>+'DICIEMBRE 21'!L104+'NOVIEMBRE 21'!L104+'OCTUBRE 21'!L104</f>
        <v>9506</v>
      </c>
      <c r="M104" s="8">
        <f>+'DICIEMBRE 21'!M104+'NOVIEMBRE 21'!M104+'OCTUBRE 21'!M104</f>
        <v>0</v>
      </c>
      <c r="N104" s="8">
        <f t="shared" si="1"/>
        <v>1138395</v>
      </c>
    </row>
    <row r="105" spans="1:14" ht="25.5" x14ac:dyDescent="0.25">
      <c r="A105" s="9" t="s">
        <v>196</v>
      </c>
      <c r="B105" s="7" t="s">
        <v>197</v>
      </c>
      <c r="C105" s="8">
        <f>+'DICIEMBRE 21'!C105+'NOVIEMBRE 21'!C105+'OCTUBRE 21'!C105</f>
        <v>273224</v>
      </c>
      <c r="D105" s="8">
        <f>+'DICIEMBRE 21'!D105+'NOVIEMBRE 21'!D105+'OCTUBRE 21'!D105</f>
        <v>97115</v>
      </c>
      <c r="E105" s="8">
        <f>+'DICIEMBRE 21'!E105+'NOVIEMBRE 21'!E105+'OCTUBRE 21'!E105</f>
        <v>4418</v>
      </c>
      <c r="F105" s="8">
        <f>+'DICIEMBRE 21'!F105+'NOVIEMBRE 21'!F105+'OCTUBRE 21'!F105</f>
        <v>14215</v>
      </c>
      <c r="G105" s="8">
        <f>+'DICIEMBRE 21'!G105+'NOVIEMBRE 21'!G105+'OCTUBRE 21'!G105</f>
        <v>3461</v>
      </c>
      <c r="H105" s="8">
        <f>+'DICIEMBRE 21'!H105+'NOVIEMBRE 21'!H105+'OCTUBRE 21'!H105</f>
        <v>1779</v>
      </c>
      <c r="I105" s="8">
        <f>+'DICIEMBRE 21'!I105+'NOVIEMBRE 21'!I105+'OCTUBRE 21'!I105</f>
        <v>3801</v>
      </c>
      <c r="J105" s="8">
        <f>+'DICIEMBRE 21'!J105+'NOVIEMBRE 21'!J105+'OCTUBRE 21'!J105</f>
        <v>558</v>
      </c>
      <c r="K105" s="8">
        <f>+'DICIEMBRE 21'!K105+'NOVIEMBRE 21'!K105+'OCTUBRE 21'!K105</f>
        <v>0</v>
      </c>
      <c r="L105" s="38">
        <f>+'DICIEMBRE 21'!L105+'NOVIEMBRE 21'!L105+'OCTUBRE 21'!L105</f>
        <v>0</v>
      </c>
      <c r="M105" s="8">
        <f>+'DICIEMBRE 21'!M105+'NOVIEMBRE 21'!M105+'OCTUBRE 21'!M105</f>
        <v>0</v>
      </c>
      <c r="N105" s="8">
        <f t="shared" si="1"/>
        <v>398571</v>
      </c>
    </row>
    <row r="106" spans="1:14" ht="25.5" x14ac:dyDescent="0.25">
      <c r="A106" s="9" t="s">
        <v>198</v>
      </c>
      <c r="B106" s="7" t="s">
        <v>199</v>
      </c>
      <c r="C106" s="8">
        <f>+'DICIEMBRE 21'!C106+'NOVIEMBRE 21'!C106+'OCTUBRE 21'!C106</f>
        <v>362386</v>
      </c>
      <c r="D106" s="8">
        <f>+'DICIEMBRE 21'!D106+'NOVIEMBRE 21'!D106+'OCTUBRE 21'!D106</f>
        <v>170609</v>
      </c>
      <c r="E106" s="8">
        <f>+'DICIEMBRE 21'!E106+'NOVIEMBRE 21'!E106+'OCTUBRE 21'!E106</f>
        <v>6633</v>
      </c>
      <c r="F106" s="8">
        <f>+'DICIEMBRE 21'!F106+'NOVIEMBRE 21'!F106+'OCTUBRE 21'!F106</f>
        <v>20328</v>
      </c>
      <c r="G106" s="8">
        <f>+'DICIEMBRE 21'!G106+'NOVIEMBRE 21'!G106+'OCTUBRE 21'!G106</f>
        <v>9245</v>
      </c>
      <c r="H106" s="8">
        <f>+'DICIEMBRE 21'!H106+'NOVIEMBRE 21'!H106+'OCTUBRE 21'!H106</f>
        <v>2374</v>
      </c>
      <c r="I106" s="8">
        <f>+'DICIEMBRE 21'!I106+'NOVIEMBRE 21'!I106+'OCTUBRE 21'!I106</f>
        <v>6358</v>
      </c>
      <c r="J106" s="8">
        <f>+'DICIEMBRE 21'!J106+'NOVIEMBRE 21'!J106+'OCTUBRE 21'!J106</f>
        <v>951</v>
      </c>
      <c r="K106" s="8">
        <f>+'DICIEMBRE 21'!K106+'NOVIEMBRE 21'!K106+'OCTUBRE 21'!K106</f>
        <v>0</v>
      </c>
      <c r="L106" s="38">
        <f>+'DICIEMBRE 21'!L106+'NOVIEMBRE 21'!L106+'OCTUBRE 21'!L106</f>
        <v>17562</v>
      </c>
      <c r="M106" s="8">
        <f>+'DICIEMBRE 21'!M106+'NOVIEMBRE 21'!M106+'OCTUBRE 21'!M106</f>
        <v>0</v>
      </c>
      <c r="N106" s="8">
        <f t="shared" si="1"/>
        <v>596446</v>
      </c>
    </row>
    <row r="107" spans="1:14" ht="25.5" x14ac:dyDescent="0.25">
      <c r="A107" s="9" t="s">
        <v>200</v>
      </c>
      <c r="B107" s="7" t="s">
        <v>201</v>
      </c>
      <c r="C107" s="8">
        <f>+'DICIEMBRE 21'!C107+'NOVIEMBRE 21'!C107+'OCTUBRE 21'!C107</f>
        <v>702007</v>
      </c>
      <c r="D107" s="8">
        <f>+'DICIEMBRE 21'!D107+'NOVIEMBRE 21'!D107+'OCTUBRE 21'!D107</f>
        <v>157737</v>
      </c>
      <c r="E107" s="8">
        <f>+'DICIEMBRE 21'!E107+'NOVIEMBRE 21'!E107+'OCTUBRE 21'!E107</f>
        <v>12769</v>
      </c>
      <c r="F107" s="8">
        <f>+'DICIEMBRE 21'!F107+'NOVIEMBRE 21'!F107+'OCTUBRE 21'!F107</f>
        <v>39130</v>
      </c>
      <c r="G107" s="8">
        <f>+'DICIEMBRE 21'!G107+'NOVIEMBRE 21'!G107+'OCTUBRE 21'!G107</f>
        <v>23255</v>
      </c>
      <c r="H107" s="8">
        <f>+'DICIEMBRE 21'!H107+'NOVIEMBRE 21'!H107+'OCTUBRE 21'!H107</f>
        <v>4662</v>
      </c>
      <c r="I107" s="8">
        <f>+'DICIEMBRE 21'!I107+'NOVIEMBRE 21'!I107+'OCTUBRE 21'!I107</f>
        <v>14097</v>
      </c>
      <c r="J107" s="8">
        <f>+'DICIEMBRE 21'!J107+'NOVIEMBRE 21'!J107+'OCTUBRE 21'!J107</f>
        <v>1848</v>
      </c>
      <c r="K107" s="8">
        <f>+'DICIEMBRE 21'!K107+'NOVIEMBRE 21'!K107+'OCTUBRE 21'!K107</f>
        <v>0</v>
      </c>
      <c r="L107" s="38">
        <f>+'DICIEMBRE 21'!L107+'NOVIEMBRE 21'!L107+'OCTUBRE 21'!L107</f>
        <v>0</v>
      </c>
      <c r="M107" s="8">
        <f>+'DICIEMBRE 21'!M107+'NOVIEMBRE 21'!M107+'OCTUBRE 21'!M107</f>
        <v>0</v>
      </c>
      <c r="N107" s="8">
        <f t="shared" si="1"/>
        <v>955505</v>
      </c>
    </row>
    <row r="108" spans="1:14" ht="25.5" x14ac:dyDescent="0.25">
      <c r="A108" s="9" t="s">
        <v>202</v>
      </c>
      <c r="B108" s="7" t="s">
        <v>203</v>
      </c>
      <c r="C108" s="8">
        <f>+'DICIEMBRE 21'!C108+'NOVIEMBRE 21'!C108+'OCTUBRE 21'!C108</f>
        <v>323655</v>
      </c>
      <c r="D108" s="8">
        <f>+'DICIEMBRE 21'!D108+'NOVIEMBRE 21'!D108+'OCTUBRE 21'!D108</f>
        <v>181217</v>
      </c>
      <c r="E108" s="8">
        <f>+'DICIEMBRE 21'!E108+'NOVIEMBRE 21'!E108+'OCTUBRE 21'!E108</f>
        <v>5936</v>
      </c>
      <c r="F108" s="8">
        <f>+'DICIEMBRE 21'!F108+'NOVIEMBRE 21'!F108+'OCTUBRE 21'!F108</f>
        <v>18503</v>
      </c>
      <c r="G108" s="8">
        <f>+'DICIEMBRE 21'!G108+'NOVIEMBRE 21'!G108+'OCTUBRE 21'!G108</f>
        <v>2127</v>
      </c>
      <c r="H108" s="8">
        <f>+'DICIEMBRE 21'!H108+'NOVIEMBRE 21'!H108+'OCTUBRE 21'!H108</f>
        <v>1606</v>
      </c>
      <c r="I108" s="8">
        <f>+'DICIEMBRE 21'!I108+'NOVIEMBRE 21'!I108+'OCTUBRE 21'!I108</f>
        <v>1313</v>
      </c>
      <c r="J108" s="8">
        <f>+'DICIEMBRE 21'!J108+'NOVIEMBRE 21'!J108+'OCTUBRE 21'!J108</f>
        <v>1026</v>
      </c>
      <c r="K108" s="8">
        <f>+'DICIEMBRE 21'!K108+'NOVIEMBRE 21'!K108+'OCTUBRE 21'!K108</f>
        <v>0</v>
      </c>
      <c r="L108" s="38">
        <f>+'DICIEMBRE 21'!L108+'NOVIEMBRE 21'!L108+'OCTUBRE 21'!L108</f>
        <v>0</v>
      </c>
      <c r="M108" s="8">
        <f>+'DICIEMBRE 21'!M108+'NOVIEMBRE 21'!M108+'OCTUBRE 21'!M108</f>
        <v>0</v>
      </c>
      <c r="N108" s="8">
        <f t="shared" si="1"/>
        <v>535383</v>
      </c>
    </row>
    <row r="109" spans="1:14" x14ac:dyDescent="0.25">
      <c r="A109" s="9" t="s">
        <v>204</v>
      </c>
      <c r="B109" s="7" t="s">
        <v>205</v>
      </c>
      <c r="C109" s="8">
        <f>+'DICIEMBRE 21'!C109+'NOVIEMBRE 21'!C109+'OCTUBRE 21'!C109</f>
        <v>279578</v>
      </c>
      <c r="D109" s="8">
        <f>+'DICIEMBRE 21'!D109+'NOVIEMBRE 21'!D109+'OCTUBRE 21'!D109</f>
        <v>149490</v>
      </c>
      <c r="E109" s="8">
        <f>+'DICIEMBRE 21'!E109+'NOVIEMBRE 21'!E109+'OCTUBRE 21'!E109</f>
        <v>5105</v>
      </c>
      <c r="F109" s="8">
        <f>+'DICIEMBRE 21'!F109+'NOVIEMBRE 21'!F109+'OCTUBRE 21'!F109</f>
        <v>15931</v>
      </c>
      <c r="G109" s="8">
        <f>+'DICIEMBRE 21'!G109+'NOVIEMBRE 21'!G109+'OCTUBRE 21'!G109</f>
        <v>2115</v>
      </c>
      <c r="H109" s="8">
        <f>+'DICIEMBRE 21'!H109+'NOVIEMBRE 21'!H109+'OCTUBRE 21'!H109</f>
        <v>1399</v>
      </c>
      <c r="I109" s="8">
        <f>+'DICIEMBRE 21'!I109+'NOVIEMBRE 21'!I109+'OCTUBRE 21'!I109</f>
        <v>1308</v>
      </c>
      <c r="J109" s="8">
        <f>+'DICIEMBRE 21'!J109+'NOVIEMBRE 21'!J109+'OCTUBRE 21'!J109</f>
        <v>876</v>
      </c>
      <c r="K109" s="8">
        <f>+'DICIEMBRE 21'!K109+'NOVIEMBRE 21'!K109+'OCTUBRE 21'!K109</f>
        <v>0</v>
      </c>
      <c r="L109" s="38">
        <f>+'DICIEMBRE 21'!L109+'NOVIEMBRE 21'!L109+'OCTUBRE 21'!L109</f>
        <v>12330</v>
      </c>
      <c r="M109" s="8">
        <f>+'DICIEMBRE 21'!M109+'NOVIEMBRE 21'!M109+'OCTUBRE 21'!M109</f>
        <v>0</v>
      </c>
      <c r="N109" s="8">
        <f t="shared" si="1"/>
        <v>468132</v>
      </c>
    </row>
    <row r="110" spans="1:14" ht="25.5" x14ac:dyDescent="0.25">
      <c r="A110" s="9" t="s">
        <v>206</v>
      </c>
      <c r="B110" s="7" t="s">
        <v>207</v>
      </c>
      <c r="C110" s="8">
        <f>+'DICIEMBRE 21'!C110+'NOVIEMBRE 21'!C110+'OCTUBRE 21'!C110</f>
        <v>316294</v>
      </c>
      <c r="D110" s="8">
        <f>+'DICIEMBRE 21'!D110+'NOVIEMBRE 21'!D110+'OCTUBRE 21'!D110</f>
        <v>158364</v>
      </c>
      <c r="E110" s="8">
        <f>+'DICIEMBRE 21'!E110+'NOVIEMBRE 21'!E110+'OCTUBRE 21'!E110</f>
        <v>5771</v>
      </c>
      <c r="F110" s="8">
        <f>+'DICIEMBRE 21'!F110+'NOVIEMBRE 21'!F110+'OCTUBRE 21'!F110</f>
        <v>17952</v>
      </c>
      <c r="G110" s="8">
        <f>+'DICIEMBRE 21'!G110+'NOVIEMBRE 21'!G110+'OCTUBRE 21'!G110</f>
        <v>4029</v>
      </c>
      <c r="H110" s="8">
        <f>+'DICIEMBRE 21'!H110+'NOVIEMBRE 21'!H110+'OCTUBRE 21'!H110</f>
        <v>1686</v>
      </c>
      <c r="I110" s="8">
        <f>+'DICIEMBRE 21'!I110+'NOVIEMBRE 21'!I110+'OCTUBRE 21'!I110</f>
        <v>2486</v>
      </c>
      <c r="J110" s="8">
        <f>+'DICIEMBRE 21'!J110+'NOVIEMBRE 21'!J110+'OCTUBRE 21'!J110</f>
        <v>948</v>
      </c>
      <c r="K110" s="8">
        <f>+'DICIEMBRE 21'!K110+'NOVIEMBRE 21'!K110+'OCTUBRE 21'!K110</f>
        <v>0</v>
      </c>
      <c r="L110" s="38">
        <f>+'DICIEMBRE 21'!L110+'NOVIEMBRE 21'!L110+'OCTUBRE 21'!L110</f>
        <v>49655</v>
      </c>
      <c r="M110" s="8">
        <f>+'DICIEMBRE 21'!M110+'NOVIEMBRE 21'!M110+'OCTUBRE 21'!M110</f>
        <v>0</v>
      </c>
      <c r="N110" s="8">
        <f t="shared" si="1"/>
        <v>557185</v>
      </c>
    </row>
    <row r="111" spans="1:14" ht="25.5" x14ac:dyDescent="0.25">
      <c r="A111" s="9" t="s">
        <v>208</v>
      </c>
      <c r="B111" s="7" t="s">
        <v>209</v>
      </c>
      <c r="C111" s="8">
        <f>+'DICIEMBRE 21'!C111+'NOVIEMBRE 21'!C111+'OCTUBRE 21'!C111</f>
        <v>622194</v>
      </c>
      <c r="D111" s="8">
        <f>+'DICIEMBRE 21'!D111+'NOVIEMBRE 21'!D111+'OCTUBRE 21'!D111</f>
        <v>208662</v>
      </c>
      <c r="E111" s="8">
        <f>+'DICIEMBRE 21'!E111+'NOVIEMBRE 21'!E111+'OCTUBRE 21'!E111</f>
        <v>11550</v>
      </c>
      <c r="F111" s="8">
        <f>+'DICIEMBRE 21'!F111+'NOVIEMBRE 21'!F111+'OCTUBRE 21'!F111</f>
        <v>34720</v>
      </c>
      <c r="G111" s="8">
        <f>+'DICIEMBRE 21'!G111+'NOVIEMBRE 21'!G111+'OCTUBRE 21'!G111</f>
        <v>26114</v>
      </c>
      <c r="H111" s="8">
        <f>+'DICIEMBRE 21'!H111+'NOVIEMBRE 21'!H111+'OCTUBRE 21'!H111</f>
        <v>4881</v>
      </c>
      <c r="I111" s="8">
        <f>+'DICIEMBRE 21'!I111+'NOVIEMBRE 21'!I111+'OCTUBRE 21'!I111</f>
        <v>18471</v>
      </c>
      <c r="J111" s="8">
        <f>+'DICIEMBRE 21'!J111+'NOVIEMBRE 21'!J111+'OCTUBRE 21'!J111</f>
        <v>1392</v>
      </c>
      <c r="K111" s="8">
        <f>+'DICIEMBRE 21'!K111+'NOVIEMBRE 21'!K111+'OCTUBRE 21'!K111</f>
        <v>0</v>
      </c>
      <c r="L111" s="38">
        <f>+'DICIEMBRE 21'!L111+'NOVIEMBRE 21'!L111+'OCTUBRE 21'!L111</f>
        <v>58988</v>
      </c>
      <c r="M111" s="8">
        <f>+'DICIEMBRE 21'!M111+'NOVIEMBRE 21'!M111+'OCTUBRE 21'!M111</f>
        <v>0</v>
      </c>
      <c r="N111" s="8">
        <f t="shared" si="1"/>
        <v>986972</v>
      </c>
    </row>
    <row r="112" spans="1:14" ht="38.25" x14ac:dyDescent="0.25">
      <c r="A112" s="9" t="s">
        <v>210</v>
      </c>
      <c r="B112" s="7" t="s">
        <v>211</v>
      </c>
      <c r="C112" s="8">
        <f>+'DICIEMBRE 21'!C112+'NOVIEMBRE 21'!C112+'OCTUBRE 21'!C112</f>
        <v>1221574</v>
      </c>
      <c r="D112" s="8">
        <f>+'DICIEMBRE 21'!D112+'NOVIEMBRE 21'!D112+'OCTUBRE 21'!D112</f>
        <v>597701</v>
      </c>
      <c r="E112" s="8">
        <f>+'DICIEMBRE 21'!E112+'NOVIEMBRE 21'!E112+'OCTUBRE 21'!E112</f>
        <v>26020</v>
      </c>
      <c r="F112" s="8">
        <f>+'DICIEMBRE 21'!F112+'NOVIEMBRE 21'!F112+'OCTUBRE 21'!F112</f>
        <v>73432</v>
      </c>
      <c r="G112" s="8">
        <f>+'DICIEMBRE 21'!G112+'NOVIEMBRE 21'!G112+'OCTUBRE 21'!G112</f>
        <v>32114</v>
      </c>
      <c r="H112" s="8">
        <f>+'DICIEMBRE 21'!H112+'NOVIEMBRE 21'!H112+'OCTUBRE 21'!H112</f>
        <v>10918</v>
      </c>
      <c r="I112" s="8">
        <f>+'DICIEMBRE 21'!I112+'NOVIEMBRE 21'!I112+'OCTUBRE 21'!I112</f>
        <v>32372</v>
      </c>
      <c r="J112" s="8">
        <f>+'DICIEMBRE 21'!J112+'NOVIEMBRE 21'!J112+'OCTUBRE 21'!J112</f>
        <v>3468</v>
      </c>
      <c r="K112" s="8">
        <f>+'DICIEMBRE 21'!K112+'NOVIEMBRE 21'!K112+'OCTUBRE 21'!K112</f>
        <v>0</v>
      </c>
      <c r="L112" s="38">
        <f>+'DICIEMBRE 21'!L112+'NOVIEMBRE 21'!L112+'OCTUBRE 21'!L112</f>
        <v>31095</v>
      </c>
      <c r="M112" s="8">
        <f>+'DICIEMBRE 21'!M112+'NOVIEMBRE 21'!M112+'OCTUBRE 21'!M112</f>
        <v>0</v>
      </c>
      <c r="N112" s="8">
        <f t="shared" si="1"/>
        <v>2028694</v>
      </c>
    </row>
    <row r="113" spans="1:14" ht="25.5" x14ac:dyDescent="0.25">
      <c r="A113" s="9" t="s">
        <v>212</v>
      </c>
      <c r="B113" s="7" t="s">
        <v>213</v>
      </c>
      <c r="C113" s="8">
        <f>+'DICIEMBRE 21'!C113+'NOVIEMBRE 21'!C113+'OCTUBRE 21'!C113</f>
        <v>713338</v>
      </c>
      <c r="D113" s="8">
        <f>+'DICIEMBRE 21'!D113+'NOVIEMBRE 21'!D113+'OCTUBRE 21'!D113</f>
        <v>367338</v>
      </c>
      <c r="E113" s="8">
        <f>+'DICIEMBRE 21'!E113+'NOVIEMBRE 21'!E113+'OCTUBRE 21'!E113</f>
        <v>12015</v>
      </c>
      <c r="F113" s="8">
        <f>+'DICIEMBRE 21'!F113+'NOVIEMBRE 21'!F113+'OCTUBRE 21'!F113</f>
        <v>37552</v>
      </c>
      <c r="G113" s="8">
        <f>+'DICIEMBRE 21'!G113+'NOVIEMBRE 21'!G113+'OCTUBRE 21'!G113</f>
        <v>14331</v>
      </c>
      <c r="H113" s="8">
        <f>+'DICIEMBRE 21'!H113+'NOVIEMBRE 21'!H113+'OCTUBRE 21'!H113</f>
        <v>4966</v>
      </c>
      <c r="I113" s="8">
        <f>+'DICIEMBRE 21'!I113+'NOVIEMBRE 21'!I113+'OCTUBRE 21'!I113</f>
        <v>12424</v>
      </c>
      <c r="J113" s="8">
        <f>+'DICIEMBRE 21'!J113+'NOVIEMBRE 21'!J113+'OCTUBRE 21'!J113</f>
        <v>1761</v>
      </c>
      <c r="K113" s="8">
        <f>+'DICIEMBRE 21'!K113+'NOVIEMBRE 21'!K113+'OCTUBRE 21'!K113</f>
        <v>0</v>
      </c>
      <c r="L113" s="38">
        <f>+'DICIEMBRE 21'!L113+'NOVIEMBRE 21'!L113+'OCTUBRE 21'!L113</f>
        <v>22782</v>
      </c>
      <c r="M113" s="8">
        <f>+'DICIEMBRE 21'!M113+'NOVIEMBRE 21'!M113+'OCTUBRE 21'!M113</f>
        <v>0</v>
      </c>
      <c r="N113" s="8">
        <f t="shared" si="1"/>
        <v>1186507</v>
      </c>
    </row>
    <row r="114" spans="1:14" ht="25.5" x14ac:dyDescent="0.25">
      <c r="A114" s="9" t="s">
        <v>214</v>
      </c>
      <c r="B114" s="7" t="s">
        <v>215</v>
      </c>
      <c r="C114" s="8">
        <f>+'DICIEMBRE 21'!C114+'NOVIEMBRE 21'!C114+'OCTUBRE 21'!C114</f>
        <v>953003</v>
      </c>
      <c r="D114" s="8">
        <f>+'DICIEMBRE 21'!D114+'NOVIEMBRE 21'!D114+'OCTUBRE 21'!D114</f>
        <v>183837</v>
      </c>
      <c r="E114" s="8">
        <f>+'DICIEMBRE 21'!E114+'NOVIEMBRE 21'!E114+'OCTUBRE 21'!E114</f>
        <v>17734</v>
      </c>
      <c r="F114" s="8">
        <f>+'DICIEMBRE 21'!F114+'NOVIEMBRE 21'!F114+'OCTUBRE 21'!F114</f>
        <v>53556</v>
      </c>
      <c r="G114" s="8">
        <f>+'DICIEMBRE 21'!G114+'NOVIEMBRE 21'!G114+'OCTUBRE 21'!G114</f>
        <v>39306</v>
      </c>
      <c r="H114" s="8">
        <f>+'DICIEMBRE 21'!H114+'NOVIEMBRE 21'!H114+'OCTUBRE 21'!H114</f>
        <v>7070</v>
      </c>
      <c r="I114" s="8">
        <f>+'DICIEMBRE 21'!I114+'NOVIEMBRE 21'!I114+'OCTUBRE 21'!I114</f>
        <v>25733</v>
      </c>
      <c r="J114" s="8">
        <f>+'DICIEMBRE 21'!J114+'NOVIEMBRE 21'!J114+'OCTUBRE 21'!J114</f>
        <v>2244</v>
      </c>
      <c r="K114" s="8">
        <f>+'DICIEMBRE 21'!K114+'NOVIEMBRE 21'!K114+'OCTUBRE 21'!K114</f>
        <v>0</v>
      </c>
      <c r="L114" s="38">
        <f>+'DICIEMBRE 21'!L114+'NOVIEMBRE 21'!L114+'OCTUBRE 21'!L114</f>
        <v>0</v>
      </c>
      <c r="M114" s="8">
        <f>+'DICIEMBRE 21'!M114+'NOVIEMBRE 21'!M114+'OCTUBRE 21'!M114</f>
        <v>0</v>
      </c>
      <c r="N114" s="8">
        <f t="shared" si="1"/>
        <v>1282483</v>
      </c>
    </row>
    <row r="115" spans="1:14" ht="25.5" x14ac:dyDescent="0.25">
      <c r="A115" s="9" t="s">
        <v>216</v>
      </c>
      <c r="B115" s="7" t="s">
        <v>217</v>
      </c>
      <c r="C115" s="8">
        <f>+'DICIEMBRE 21'!C115+'NOVIEMBRE 21'!C115+'OCTUBRE 21'!C115</f>
        <v>191804</v>
      </c>
      <c r="D115" s="8">
        <f>+'DICIEMBRE 21'!D115+'NOVIEMBRE 21'!D115+'OCTUBRE 21'!D115</f>
        <v>94553</v>
      </c>
      <c r="E115" s="8">
        <f>+'DICIEMBRE 21'!E115+'NOVIEMBRE 21'!E115+'OCTUBRE 21'!E115</f>
        <v>3417</v>
      </c>
      <c r="F115" s="8">
        <f>+'DICIEMBRE 21'!F115+'NOVIEMBRE 21'!F115+'OCTUBRE 21'!F115</f>
        <v>10657</v>
      </c>
      <c r="G115" s="8">
        <f>+'DICIEMBRE 21'!G115+'NOVIEMBRE 21'!G115+'OCTUBRE 21'!G115</f>
        <v>1288</v>
      </c>
      <c r="H115" s="8">
        <f>+'DICIEMBRE 21'!H115+'NOVIEMBRE 21'!H115+'OCTUBRE 21'!H115</f>
        <v>1086</v>
      </c>
      <c r="I115" s="8">
        <f>+'DICIEMBRE 21'!I115+'NOVIEMBRE 21'!I115+'OCTUBRE 21'!I115</f>
        <v>1389</v>
      </c>
      <c r="J115" s="8">
        <f>+'DICIEMBRE 21'!J115+'NOVIEMBRE 21'!J115+'OCTUBRE 21'!J115</f>
        <v>558</v>
      </c>
      <c r="K115" s="8">
        <f>+'DICIEMBRE 21'!K115+'NOVIEMBRE 21'!K115+'OCTUBRE 21'!K115</f>
        <v>0</v>
      </c>
      <c r="L115" s="38">
        <f>+'DICIEMBRE 21'!L115+'NOVIEMBRE 21'!L115+'OCTUBRE 21'!L115</f>
        <v>5924</v>
      </c>
      <c r="M115" s="8">
        <f>+'DICIEMBRE 21'!M115+'NOVIEMBRE 21'!M115+'OCTUBRE 21'!M115</f>
        <v>0</v>
      </c>
      <c r="N115" s="8">
        <f t="shared" si="1"/>
        <v>310676</v>
      </c>
    </row>
    <row r="116" spans="1:14" ht="25.5" x14ac:dyDescent="0.25">
      <c r="A116" s="9" t="s">
        <v>218</v>
      </c>
      <c r="B116" s="7" t="s">
        <v>219</v>
      </c>
      <c r="C116" s="8">
        <f>+'DICIEMBRE 21'!C116+'NOVIEMBRE 21'!C116+'OCTUBRE 21'!C116</f>
        <v>2821341</v>
      </c>
      <c r="D116" s="8">
        <f>+'DICIEMBRE 21'!D116+'NOVIEMBRE 21'!D116+'OCTUBRE 21'!D116</f>
        <v>1438132</v>
      </c>
      <c r="E116" s="8">
        <f>+'DICIEMBRE 21'!E116+'NOVIEMBRE 21'!E116+'OCTUBRE 21'!E116</f>
        <v>50048</v>
      </c>
      <c r="F116" s="8">
        <f>+'DICIEMBRE 21'!F116+'NOVIEMBRE 21'!F116+'OCTUBRE 21'!F116</f>
        <v>150587</v>
      </c>
      <c r="G116" s="8">
        <f>+'DICIEMBRE 21'!G116+'NOVIEMBRE 21'!G116+'OCTUBRE 21'!G116</f>
        <v>116740</v>
      </c>
      <c r="H116" s="8">
        <f>+'DICIEMBRE 21'!H116+'NOVIEMBRE 21'!H116+'OCTUBRE 21'!H116</f>
        <v>24873</v>
      </c>
      <c r="I116" s="8">
        <f>+'DICIEMBRE 21'!I116+'NOVIEMBRE 21'!I116+'OCTUBRE 21'!I116</f>
        <v>99173</v>
      </c>
      <c r="J116" s="8">
        <f>+'DICIEMBRE 21'!J116+'NOVIEMBRE 21'!J116+'OCTUBRE 21'!J116</f>
        <v>5142</v>
      </c>
      <c r="K116" s="8">
        <f>+'DICIEMBRE 21'!K116+'NOVIEMBRE 21'!K116+'OCTUBRE 21'!K116</f>
        <v>0</v>
      </c>
      <c r="L116" s="38">
        <f>+'DICIEMBRE 21'!L116+'NOVIEMBRE 21'!L116+'OCTUBRE 21'!L116</f>
        <v>0</v>
      </c>
      <c r="M116" s="8">
        <f>+'DICIEMBRE 21'!M116+'NOVIEMBRE 21'!M116+'OCTUBRE 21'!M116</f>
        <v>0</v>
      </c>
      <c r="N116" s="8">
        <f t="shared" si="1"/>
        <v>4706036</v>
      </c>
    </row>
    <row r="117" spans="1:14" ht="25.5" x14ac:dyDescent="0.25">
      <c r="A117" s="9" t="s">
        <v>220</v>
      </c>
      <c r="B117" s="7" t="s">
        <v>221</v>
      </c>
      <c r="C117" s="8">
        <f>+'DICIEMBRE 21'!C117+'NOVIEMBRE 21'!C117+'OCTUBRE 21'!C117</f>
        <v>655288</v>
      </c>
      <c r="D117" s="8">
        <f>+'DICIEMBRE 21'!D117+'NOVIEMBRE 21'!D117+'OCTUBRE 21'!D117</f>
        <v>231645</v>
      </c>
      <c r="E117" s="8">
        <f>+'DICIEMBRE 21'!E117+'NOVIEMBRE 21'!E117+'OCTUBRE 21'!E117</f>
        <v>11295</v>
      </c>
      <c r="F117" s="8">
        <f>+'DICIEMBRE 21'!F117+'NOVIEMBRE 21'!F117+'OCTUBRE 21'!F117</f>
        <v>35458</v>
      </c>
      <c r="G117" s="8">
        <f>+'DICIEMBRE 21'!G117+'NOVIEMBRE 21'!G117+'OCTUBRE 21'!G117</f>
        <v>16136</v>
      </c>
      <c r="H117" s="8">
        <f>+'DICIEMBRE 21'!H117+'NOVIEMBRE 21'!H117+'OCTUBRE 21'!H117</f>
        <v>4074</v>
      </c>
      <c r="I117" s="8">
        <f>+'DICIEMBRE 21'!I117+'NOVIEMBRE 21'!I117+'OCTUBRE 21'!I117</f>
        <v>10259</v>
      </c>
      <c r="J117" s="8">
        <f>+'DICIEMBRE 21'!J117+'NOVIEMBRE 21'!J117+'OCTUBRE 21'!J117</f>
        <v>1692</v>
      </c>
      <c r="K117" s="8">
        <f>+'DICIEMBRE 21'!K117+'NOVIEMBRE 21'!K117+'OCTUBRE 21'!K117</f>
        <v>0</v>
      </c>
      <c r="L117" s="38">
        <f>+'DICIEMBRE 21'!L117+'NOVIEMBRE 21'!L117+'OCTUBRE 21'!L117</f>
        <v>7945</v>
      </c>
      <c r="M117" s="8">
        <f>+'DICIEMBRE 21'!M117+'NOVIEMBRE 21'!M117+'OCTUBRE 21'!M117</f>
        <v>0</v>
      </c>
      <c r="N117" s="8">
        <f t="shared" si="1"/>
        <v>973792</v>
      </c>
    </row>
    <row r="118" spans="1:14" ht="25.5" x14ac:dyDescent="0.25">
      <c r="A118" s="9" t="s">
        <v>222</v>
      </c>
      <c r="B118" s="7" t="s">
        <v>223</v>
      </c>
      <c r="C118" s="8">
        <f>+'DICIEMBRE 21'!C118+'NOVIEMBRE 21'!C118+'OCTUBRE 21'!C118</f>
        <v>265785</v>
      </c>
      <c r="D118" s="8">
        <f>+'DICIEMBRE 21'!D118+'NOVIEMBRE 21'!D118+'OCTUBRE 21'!D118</f>
        <v>127740</v>
      </c>
      <c r="E118" s="8">
        <f>+'DICIEMBRE 21'!E118+'NOVIEMBRE 21'!E118+'OCTUBRE 21'!E118</f>
        <v>4862</v>
      </c>
      <c r="F118" s="8">
        <f>+'DICIEMBRE 21'!F118+'NOVIEMBRE 21'!F118+'OCTUBRE 21'!F118</f>
        <v>14946</v>
      </c>
      <c r="G118" s="8">
        <f>+'DICIEMBRE 21'!G118+'NOVIEMBRE 21'!G118+'OCTUBRE 21'!G118</f>
        <v>5888</v>
      </c>
      <c r="H118" s="8">
        <f>+'DICIEMBRE 21'!H118+'NOVIEMBRE 21'!H118+'OCTUBRE 21'!H118</f>
        <v>1677</v>
      </c>
      <c r="I118" s="8">
        <f>+'DICIEMBRE 21'!I118+'NOVIEMBRE 21'!I118+'OCTUBRE 21'!I118</f>
        <v>4278</v>
      </c>
      <c r="J118" s="8">
        <f>+'DICIEMBRE 21'!J118+'NOVIEMBRE 21'!J118+'OCTUBRE 21'!J118</f>
        <v>717</v>
      </c>
      <c r="K118" s="8">
        <f>+'DICIEMBRE 21'!K118+'NOVIEMBRE 21'!K118+'OCTUBRE 21'!K118</f>
        <v>0</v>
      </c>
      <c r="L118" s="38">
        <f>+'DICIEMBRE 21'!L118+'NOVIEMBRE 21'!L118+'OCTUBRE 21'!L118</f>
        <v>7964</v>
      </c>
      <c r="M118" s="8">
        <f>+'DICIEMBRE 21'!M118+'NOVIEMBRE 21'!M118+'OCTUBRE 21'!M118</f>
        <v>0</v>
      </c>
      <c r="N118" s="8">
        <f t="shared" si="1"/>
        <v>433857</v>
      </c>
    </row>
    <row r="119" spans="1:14" ht="25.5" x14ac:dyDescent="0.25">
      <c r="A119" s="9" t="s">
        <v>224</v>
      </c>
      <c r="B119" s="7" t="s">
        <v>225</v>
      </c>
      <c r="C119" s="8">
        <f>+'DICIEMBRE 21'!C119+'NOVIEMBRE 21'!C119+'OCTUBRE 21'!C119</f>
        <v>437812</v>
      </c>
      <c r="D119" s="8">
        <f>+'DICIEMBRE 21'!D119+'NOVIEMBRE 21'!D119+'OCTUBRE 21'!D119</f>
        <v>158610</v>
      </c>
      <c r="E119" s="8">
        <f>+'DICIEMBRE 21'!E119+'NOVIEMBRE 21'!E119+'OCTUBRE 21'!E119</f>
        <v>7831</v>
      </c>
      <c r="F119" s="8">
        <f>+'DICIEMBRE 21'!F119+'NOVIEMBRE 21'!F119+'OCTUBRE 21'!F119</f>
        <v>24335</v>
      </c>
      <c r="G119" s="8">
        <f>+'DICIEMBRE 21'!G119+'NOVIEMBRE 21'!G119+'OCTUBRE 21'!G119</f>
        <v>9367</v>
      </c>
      <c r="H119" s="8">
        <f>+'DICIEMBRE 21'!H119+'NOVIEMBRE 21'!H119+'OCTUBRE 21'!H119</f>
        <v>2701</v>
      </c>
      <c r="I119" s="8">
        <f>+'DICIEMBRE 21'!I119+'NOVIEMBRE 21'!I119+'OCTUBRE 21'!I119</f>
        <v>6155</v>
      </c>
      <c r="J119" s="8">
        <f>+'DICIEMBRE 21'!J119+'NOVIEMBRE 21'!J119+'OCTUBRE 21'!J119</f>
        <v>1140</v>
      </c>
      <c r="K119" s="8">
        <f>+'DICIEMBRE 21'!K119+'NOVIEMBRE 21'!K119+'OCTUBRE 21'!K119</f>
        <v>0</v>
      </c>
      <c r="L119" s="38">
        <f>+'DICIEMBRE 21'!L119+'NOVIEMBRE 21'!L119+'OCTUBRE 21'!L119</f>
        <v>2445</v>
      </c>
      <c r="M119" s="8">
        <f>+'DICIEMBRE 21'!M119+'NOVIEMBRE 21'!M119+'OCTUBRE 21'!M119</f>
        <v>0</v>
      </c>
      <c r="N119" s="8">
        <f t="shared" si="1"/>
        <v>650396</v>
      </c>
    </row>
    <row r="120" spans="1:14" ht="25.5" x14ac:dyDescent="0.25">
      <c r="A120" s="9" t="s">
        <v>226</v>
      </c>
      <c r="B120" s="7" t="s">
        <v>227</v>
      </c>
      <c r="C120" s="8">
        <f>+'DICIEMBRE 21'!C120+'NOVIEMBRE 21'!C120+'OCTUBRE 21'!C120</f>
        <v>812666</v>
      </c>
      <c r="D120" s="8">
        <f>+'DICIEMBRE 21'!D120+'NOVIEMBRE 21'!D120+'OCTUBRE 21'!D120</f>
        <v>360929</v>
      </c>
      <c r="E120" s="8">
        <f>+'DICIEMBRE 21'!E120+'NOVIEMBRE 21'!E120+'OCTUBRE 21'!E120</f>
        <v>13746</v>
      </c>
      <c r="F120" s="8">
        <f>+'DICIEMBRE 21'!F120+'NOVIEMBRE 21'!F120+'OCTUBRE 21'!F120</f>
        <v>43336</v>
      </c>
      <c r="G120" s="8">
        <f>+'DICIEMBRE 21'!G120+'NOVIEMBRE 21'!G120+'OCTUBRE 21'!G120</f>
        <v>26555</v>
      </c>
      <c r="H120" s="8">
        <f>+'DICIEMBRE 21'!H120+'NOVIEMBRE 21'!H120+'OCTUBRE 21'!H120</f>
        <v>5429</v>
      </c>
      <c r="I120" s="8">
        <f>+'DICIEMBRE 21'!I120+'NOVIEMBRE 21'!I120+'OCTUBRE 21'!I120</f>
        <v>16683</v>
      </c>
      <c r="J120" s="8">
        <f>+'DICIEMBRE 21'!J120+'NOVIEMBRE 21'!J120+'OCTUBRE 21'!J120</f>
        <v>1812</v>
      </c>
      <c r="K120" s="8">
        <f>+'DICIEMBRE 21'!K120+'NOVIEMBRE 21'!K120+'OCTUBRE 21'!K120</f>
        <v>0</v>
      </c>
      <c r="L120" s="38">
        <f>+'DICIEMBRE 21'!L120+'NOVIEMBRE 21'!L120+'OCTUBRE 21'!L120</f>
        <v>0</v>
      </c>
      <c r="M120" s="8">
        <f>+'DICIEMBRE 21'!M120+'NOVIEMBRE 21'!M120+'OCTUBRE 21'!M120</f>
        <v>0</v>
      </c>
      <c r="N120" s="8">
        <f t="shared" si="1"/>
        <v>1281156</v>
      </c>
    </row>
    <row r="121" spans="1:14" ht="25.5" x14ac:dyDescent="0.25">
      <c r="A121" s="9" t="s">
        <v>228</v>
      </c>
      <c r="B121" s="7" t="s">
        <v>229</v>
      </c>
      <c r="C121" s="8">
        <f>+'DICIEMBRE 21'!C121+'NOVIEMBRE 21'!C121+'OCTUBRE 21'!C121</f>
        <v>1005399</v>
      </c>
      <c r="D121" s="8">
        <f>+'DICIEMBRE 21'!D121+'NOVIEMBRE 21'!D121+'OCTUBRE 21'!D121</f>
        <v>557867</v>
      </c>
      <c r="E121" s="8">
        <f>+'DICIEMBRE 21'!E121+'NOVIEMBRE 21'!E121+'OCTUBRE 21'!E121</f>
        <v>17849</v>
      </c>
      <c r="F121" s="8">
        <f>+'DICIEMBRE 21'!F121+'NOVIEMBRE 21'!F121+'OCTUBRE 21'!F121</f>
        <v>55873</v>
      </c>
      <c r="G121" s="8">
        <f>+'DICIEMBRE 21'!G121+'NOVIEMBRE 21'!G121+'OCTUBRE 21'!G121</f>
        <v>13518</v>
      </c>
      <c r="H121" s="8">
        <f>+'DICIEMBRE 21'!H121+'NOVIEMBRE 21'!H121+'OCTUBRE 21'!H121</f>
        <v>5669</v>
      </c>
      <c r="I121" s="8">
        <f>+'DICIEMBRE 21'!I121+'NOVIEMBRE 21'!I121+'OCTUBRE 21'!I121</f>
        <v>9626</v>
      </c>
      <c r="J121" s="8">
        <f>+'DICIEMBRE 21'!J121+'NOVIEMBRE 21'!J121+'OCTUBRE 21'!J121</f>
        <v>2835</v>
      </c>
      <c r="K121" s="8">
        <f>+'DICIEMBRE 21'!K121+'NOVIEMBRE 21'!K121+'OCTUBRE 21'!K121</f>
        <v>0</v>
      </c>
      <c r="L121" s="38">
        <f>+'DICIEMBRE 21'!L121+'NOVIEMBRE 21'!L121+'OCTUBRE 21'!L121</f>
        <v>39109</v>
      </c>
      <c r="M121" s="8">
        <f>+'DICIEMBRE 21'!M121+'NOVIEMBRE 21'!M121+'OCTUBRE 21'!M121</f>
        <v>0</v>
      </c>
      <c r="N121" s="8">
        <f t="shared" si="1"/>
        <v>1707745</v>
      </c>
    </row>
    <row r="122" spans="1:14" ht="25.5" x14ac:dyDescent="0.25">
      <c r="A122" s="9" t="s">
        <v>230</v>
      </c>
      <c r="B122" s="7" t="s">
        <v>231</v>
      </c>
      <c r="C122" s="8">
        <f>+'DICIEMBRE 21'!C122+'NOVIEMBRE 21'!C122+'OCTUBRE 21'!C122</f>
        <v>718532</v>
      </c>
      <c r="D122" s="8">
        <f>+'DICIEMBRE 21'!D122+'NOVIEMBRE 21'!D122+'OCTUBRE 21'!D122</f>
        <v>502597</v>
      </c>
      <c r="E122" s="8">
        <f>+'DICIEMBRE 21'!E122+'NOVIEMBRE 21'!E122+'OCTUBRE 21'!E122</f>
        <v>13155</v>
      </c>
      <c r="F122" s="8">
        <f>+'DICIEMBRE 21'!F122+'NOVIEMBRE 21'!F122+'OCTUBRE 21'!F122</f>
        <v>39742</v>
      </c>
      <c r="G122" s="8">
        <f>+'DICIEMBRE 21'!G122+'NOVIEMBRE 21'!G122+'OCTUBRE 21'!G122</f>
        <v>15981</v>
      </c>
      <c r="H122" s="8">
        <f>+'DICIEMBRE 21'!H122+'NOVIEMBRE 21'!H122+'OCTUBRE 21'!H122</f>
        <v>5530</v>
      </c>
      <c r="I122" s="8">
        <f>+'DICIEMBRE 21'!I122+'NOVIEMBRE 21'!I122+'OCTUBRE 21'!I122</f>
        <v>15269</v>
      </c>
      <c r="J122" s="8">
        <f>+'DICIEMBRE 21'!J122+'NOVIEMBRE 21'!J122+'OCTUBRE 21'!J122</f>
        <v>1662</v>
      </c>
      <c r="K122" s="8">
        <f>+'DICIEMBRE 21'!K122+'NOVIEMBRE 21'!K122+'OCTUBRE 21'!K122</f>
        <v>0</v>
      </c>
      <c r="L122" s="38">
        <f>+'DICIEMBRE 21'!L122+'NOVIEMBRE 21'!L122+'OCTUBRE 21'!L122</f>
        <v>48272</v>
      </c>
      <c r="M122" s="8">
        <f>+'DICIEMBRE 21'!M122+'NOVIEMBRE 21'!M122+'OCTUBRE 21'!M122</f>
        <v>0</v>
      </c>
      <c r="N122" s="8">
        <f t="shared" si="1"/>
        <v>1360740</v>
      </c>
    </row>
    <row r="123" spans="1:14" ht="38.25" x14ac:dyDescent="0.25">
      <c r="A123" s="9" t="s">
        <v>232</v>
      </c>
      <c r="B123" s="7" t="s">
        <v>233</v>
      </c>
      <c r="C123" s="8">
        <f>+'DICIEMBRE 21'!C123+'NOVIEMBRE 21'!C123+'OCTUBRE 21'!C123</f>
        <v>250417</v>
      </c>
      <c r="D123" s="8">
        <f>+'DICIEMBRE 21'!D123+'NOVIEMBRE 21'!D123+'OCTUBRE 21'!D123</f>
        <v>117021</v>
      </c>
      <c r="E123" s="8">
        <f>+'DICIEMBRE 21'!E123+'NOVIEMBRE 21'!E123+'OCTUBRE 21'!E123</f>
        <v>4590</v>
      </c>
      <c r="F123" s="8">
        <f>+'DICIEMBRE 21'!F123+'NOVIEMBRE 21'!F123+'OCTUBRE 21'!F123</f>
        <v>14200</v>
      </c>
      <c r="G123" s="8">
        <f>+'DICIEMBRE 21'!G123+'NOVIEMBRE 21'!G123+'OCTUBRE 21'!G123</f>
        <v>3504</v>
      </c>
      <c r="H123" s="8">
        <f>+'DICIEMBRE 21'!H123+'NOVIEMBRE 21'!H123+'OCTUBRE 21'!H123</f>
        <v>1401</v>
      </c>
      <c r="I123" s="8">
        <f>+'DICIEMBRE 21'!I123+'NOVIEMBRE 21'!I123+'OCTUBRE 21'!I123</f>
        <v>2372</v>
      </c>
      <c r="J123" s="8">
        <f>+'DICIEMBRE 21'!J123+'NOVIEMBRE 21'!J123+'OCTUBRE 21'!J123</f>
        <v>747</v>
      </c>
      <c r="K123" s="8">
        <f>+'DICIEMBRE 21'!K123+'NOVIEMBRE 21'!K123+'OCTUBRE 21'!K123</f>
        <v>0</v>
      </c>
      <c r="L123" s="38">
        <f>+'DICIEMBRE 21'!L123+'NOVIEMBRE 21'!L123+'OCTUBRE 21'!L123</f>
        <v>10656</v>
      </c>
      <c r="M123" s="8">
        <f>+'DICIEMBRE 21'!M123+'NOVIEMBRE 21'!M123+'OCTUBRE 21'!M123</f>
        <v>0</v>
      </c>
      <c r="N123" s="8">
        <f t="shared" si="1"/>
        <v>404908</v>
      </c>
    </row>
    <row r="124" spans="1:14" ht="25.5" x14ac:dyDescent="0.25">
      <c r="A124" s="9" t="s">
        <v>234</v>
      </c>
      <c r="B124" s="7" t="s">
        <v>235</v>
      </c>
      <c r="C124" s="8">
        <f>+'DICIEMBRE 21'!C124+'NOVIEMBRE 21'!C124+'OCTUBRE 21'!C124</f>
        <v>1231553</v>
      </c>
      <c r="D124" s="8">
        <f>+'DICIEMBRE 21'!D124+'NOVIEMBRE 21'!D124+'OCTUBRE 21'!D124</f>
        <v>677022</v>
      </c>
      <c r="E124" s="8">
        <f>+'DICIEMBRE 21'!E124+'NOVIEMBRE 21'!E124+'OCTUBRE 21'!E124</f>
        <v>23743</v>
      </c>
      <c r="F124" s="8">
        <f>+'DICIEMBRE 21'!F124+'NOVIEMBRE 21'!F124+'OCTUBRE 21'!F124</f>
        <v>69405</v>
      </c>
      <c r="G124" s="8">
        <f>+'DICIEMBRE 21'!G124+'NOVIEMBRE 21'!G124+'OCTUBRE 21'!G124</f>
        <v>46323</v>
      </c>
      <c r="H124" s="8">
        <f>+'DICIEMBRE 21'!H124+'NOVIEMBRE 21'!H124+'OCTUBRE 21'!H124</f>
        <v>11347</v>
      </c>
      <c r="I124" s="8">
        <f>+'DICIEMBRE 21'!I124+'NOVIEMBRE 21'!I124+'OCTUBRE 21'!I124</f>
        <v>42853</v>
      </c>
      <c r="J124" s="8">
        <f>+'DICIEMBRE 21'!J124+'NOVIEMBRE 21'!J124+'OCTUBRE 21'!J124</f>
        <v>2388</v>
      </c>
      <c r="K124" s="8">
        <f>+'DICIEMBRE 21'!K124+'NOVIEMBRE 21'!K124+'OCTUBRE 21'!K124</f>
        <v>0</v>
      </c>
      <c r="L124" s="38">
        <f>+'DICIEMBRE 21'!L124+'NOVIEMBRE 21'!L124+'OCTUBRE 21'!L124</f>
        <v>119055</v>
      </c>
      <c r="M124" s="8">
        <f>+'DICIEMBRE 21'!M124+'NOVIEMBRE 21'!M124+'OCTUBRE 21'!M124</f>
        <v>0</v>
      </c>
      <c r="N124" s="8">
        <f t="shared" si="1"/>
        <v>2223689</v>
      </c>
    </row>
    <row r="125" spans="1:14" ht="25.5" x14ac:dyDescent="0.25">
      <c r="A125" s="9" t="s">
        <v>236</v>
      </c>
      <c r="B125" s="7" t="s">
        <v>237</v>
      </c>
      <c r="C125" s="8">
        <f>+'DICIEMBRE 21'!C125+'NOVIEMBRE 21'!C125+'OCTUBRE 21'!C125</f>
        <v>666383</v>
      </c>
      <c r="D125" s="8">
        <f>+'DICIEMBRE 21'!D125+'NOVIEMBRE 21'!D125+'OCTUBRE 21'!D125</f>
        <v>181149</v>
      </c>
      <c r="E125" s="8">
        <f>+'DICIEMBRE 21'!E125+'NOVIEMBRE 21'!E125+'OCTUBRE 21'!E125</f>
        <v>12190</v>
      </c>
      <c r="F125" s="8">
        <f>+'DICIEMBRE 21'!F125+'NOVIEMBRE 21'!F125+'OCTUBRE 21'!F125</f>
        <v>37310</v>
      </c>
      <c r="G125" s="8">
        <f>+'DICIEMBRE 21'!G125+'NOVIEMBRE 21'!G125+'OCTUBRE 21'!G125</f>
        <v>23909</v>
      </c>
      <c r="H125" s="8">
        <f>+'DICIEMBRE 21'!H125+'NOVIEMBRE 21'!H125+'OCTUBRE 21'!H125</f>
        <v>4472</v>
      </c>
      <c r="I125" s="8">
        <f>+'DICIEMBRE 21'!I125+'NOVIEMBRE 21'!I125+'OCTUBRE 21'!I125</f>
        <v>13770</v>
      </c>
      <c r="J125" s="8">
        <f>+'DICIEMBRE 21'!J125+'NOVIEMBRE 21'!J125+'OCTUBRE 21'!J125</f>
        <v>1707</v>
      </c>
      <c r="K125" s="8">
        <f>+'DICIEMBRE 21'!K125+'NOVIEMBRE 21'!K125+'OCTUBRE 21'!K125</f>
        <v>0</v>
      </c>
      <c r="L125" s="38">
        <f>+'DICIEMBRE 21'!L125+'NOVIEMBRE 21'!L125+'OCTUBRE 21'!L125</f>
        <v>0</v>
      </c>
      <c r="M125" s="8">
        <f>+'DICIEMBRE 21'!M125+'NOVIEMBRE 21'!M125+'OCTUBRE 21'!M125</f>
        <v>0</v>
      </c>
      <c r="N125" s="8">
        <f t="shared" si="1"/>
        <v>940890</v>
      </c>
    </row>
    <row r="126" spans="1:14" ht="25.5" x14ac:dyDescent="0.25">
      <c r="A126" s="9" t="s">
        <v>238</v>
      </c>
      <c r="B126" s="7" t="s">
        <v>239</v>
      </c>
      <c r="C126" s="8">
        <f>+'DICIEMBRE 21'!C126+'NOVIEMBRE 21'!C126+'OCTUBRE 21'!C126</f>
        <v>466518</v>
      </c>
      <c r="D126" s="8">
        <f>+'DICIEMBRE 21'!D126+'NOVIEMBRE 21'!D126+'OCTUBRE 21'!D126</f>
        <v>213811</v>
      </c>
      <c r="E126" s="8">
        <f>+'DICIEMBRE 21'!E126+'NOVIEMBRE 21'!E126+'OCTUBRE 21'!E126</f>
        <v>8462</v>
      </c>
      <c r="F126" s="8">
        <f>+'DICIEMBRE 21'!F126+'NOVIEMBRE 21'!F126+'OCTUBRE 21'!F126</f>
        <v>26086</v>
      </c>
      <c r="G126" s="8">
        <f>+'DICIEMBRE 21'!G126+'NOVIEMBRE 21'!G126+'OCTUBRE 21'!G126</f>
        <v>12393</v>
      </c>
      <c r="H126" s="8">
        <f>+'DICIEMBRE 21'!H126+'NOVIEMBRE 21'!H126+'OCTUBRE 21'!H126</f>
        <v>2961</v>
      </c>
      <c r="I126" s="8">
        <f>+'DICIEMBRE 21'!I126+'NOVIEMBRE 21'!I126+'OCTUBRE 21'!I126</f>
        <v>7683</v>
      </c>
      <c r="J126" s="8">
        <f>+'DICIEMBRE 21'!J126+'NOVIEMBRE 21'!J126+'OCTUBRE 21'!J126</f>
        <v>1236</v>
      </c>
      <c r="K126" s="8">
        <f>+'DICIEMBRE 21'!K126+'NOVIEMBRE 21'!K126+'OCTUBRE 21'!K126</f>
        <v>0</v>
      </c>
      <c r="L126" s="38">
        <f>+'DICIEMBRE 21'!L126+'NOVIEMBRE 21'!L126+'OCTUBRE 21'!L126</f>
        <v>10682</v>
      </c>
      <c r="M126" s="8">
        <f>+'DICIEMBRE 21'!M126+'NOVIEMBRE 21'!M126+'OCTUBRE 21'!M126</f>
        <v>0</v>
      </c>
      <c r="N126" s="8">
        <f t="shared" si="1"/>
        <v>749832</v>
      </c>
    </row>
    <row r="127" spans="1:14" ht="25.5" x14ac:dyDescent="0.25">
      <c r="A127" s="9" t="s">
        <v>240</v>
      </c>
      <c r="B127" s="7" t="s">
        <v>241</v>
      </c>
      <c r="C127" s="8">
        <f>+'DICIEMBRE 21'!C127+'NOVIEMBRE 21'!C127+'OCTUBRE 21'!C127</f>
        <v>1120212</v>
      </c>
      <c r="D127" s="8">
        <f>+'DICIEMBRE 21'!D127+'NOVIEMBRE 21'!D127+'OCTUBRE 21'!D127</f>
        <v>398447</v>
      </c>
      <c r="E127" s="8">
        <f>+'DICIEMBRE 21'!E127+'NOVIEMBRE 21'!E127+'OCTUBRE 21'!E127</f>
        <v>18529</v>
      </c>
      <c r="F127" s="8">
        <f>+'DICIEMBRE 21'!F127+'NOVIEMBRE 21'!F127+'OCTUBRE 21'!F127</f>
        <v>58489</v>
      </c>
      <c r="G127" s="8">
        <f>+'DICIEMBRE 21'!G127+'NOVIEMBRE 21'!G127+'OCTUBRE 21'!G127</f>
        <v>13162</v>
      </c>
      <c r="H127" s="8">
        <f>+'DICIEMBRE 21'!H127+'NOVIEMBRE 21'!H127+'OCTUBRE 21'!H127</f>
        <v>7582</v>
      </c>
      <c r="I127" s="8">
        <f>+'DICIEMBRE 21'!I127+'NOVIEMBRE 21'!I127+'OCTUBRE 21'!I127</f>
        <v>15200</v>
      </c>
      <c r="J127" s="8">
        <f>+'DICIEMBRE 21'!J127+'NOVIEMBRE 21'!J127+'OCTUBRE 21'!J127</f>
        <v>2709</v>
      </c>
      <c r="K127" s="8">
        <f>+'DICIEMBRE 21'!K127+'NOVIEMBRE 21'!K127+'OCTUBRE 21'!K127</f>
        <v>0</v>
      </c>
      <c r="L127" s="38">
        <f>+'DICIEMBRE 21'!L127+'NOVIEMBRE 21'!L127+'OCTUBRE 21'!L127</f>
        <v>44876</v>
      </c>
      <c r="M127" s="8">
        <f>+'DICIEMBRE 21'!M127+'NOVIEMBRE 21'!M127+'OCTUBRE 21'!M127</f>
        <v>0</v>
      </c>
      <c r="N127" s="8">
        <f t="shared" si="1"/>
        <v>1679206</v>
      </c>
    </row>
    <row r="128" spans="1:14" ht="25.5" x14ac:dyDescent="0.25">
      <c r="A128" s="9" t="s">
        <v>242</v>
      </c>
      <c r="B128" s="7" t="s">
        <v>243</v>
      </c>
      <c r="C128" s="8">
        <f>+'DICIEMBRE 21'!C128+'NOVIEMBRE 21'!C128+'OCTUBRE 21'!C128</f>
        <v>252833</v>
      </c>
      <c r="D128" s="8">
        <f>+'DICIEMBRE 21'!D128+'NOVIEMBRE 21'!D128+'OCTUBRE 21'!D128</f>
        <v>134667</v>
      </c>
      <c r="E128" s="8">
        <f>+'DICIEMBRE 21'!E128+'NOVIEMBRE 21'!E128+'OCTUBRE 21'!E128</f>
        <v>4787</v>
      </c>
      <c r="F128" s="8">
        <f>+'DICIEMBRE 21'!F128+'NOVIEMBRE 21'!F128+'OCTUBRE 21'!F128</f>
        <v>14641</v>
      </c>
      <c r="G128" s="8">
        <f>+'DICIEMBRE 21'!G128+'NOVIEMBRE 21'!G128+'OCTUBRE 21'!G128</f>
        <v>3993</v>
      </c>
      <c r="H128" s="8">
        <f>+'DICIEMBRE 21'!H128+'NOVIEMBRE 21'!H128+'OCTUBRE 21'!H128</f>
        <v>1412</v>
      </c>
      <c r="I128" s="8">
        <f>+'DICIEMBRE 21'!I128+'NOVIEMBRE 21'!I128+'OCTUBRE 21'!I128</f>
        <v>2446</v>
      </c>
      <c r="J128" s="8">
        <f>+'DICIEMBRE 21'!J128+'NOVIEMBRE 21'!J128+'OCTUBRE 21'!J128</f>
        <v>789</v>
      </c>
      <c r="K128" s="8">
        <f>+'DICIEMBRE 21'!K128+'NOVIEMBRE 21'!K128+'OCTUBRE 21'!K128</f>
        <v>0</v>
      </c>
      <c r="L128" s="38">
        <f>+'DICIEMBRE 21'!L128+'NOVIEMBRE 21'!L128+'OCTUBRE 21'!L128</f>
        <v>29088</v>
      </c>
      <c r="M128" s="8">
        <f>+'DICIEMBRE 21'!M128+'NOVIEMBRE 21'!M128+'OCTUBRE 21'!M128</f>
        <v>0</v>
      </c>
      <c r="N128" s="8">
        <f t="shared" si="1"/>
        <v>444656</v>
      </c>
    </row>
    <row r="129" spans="1:14" ht="25.5" x14ac:dyDescent="0.25">
      <c r="A129" s="9" t="s">
        <v>244</v>
      </c>
      <c r="B129" s="7" t="s">
        <v>245</v>
      </c>
      <c r="C129" s="8">
        <f>+'DICIEMBRE 21'!C129+'NOVIEMBRE 21'!C129+'OCTUBRE 21'!C129</f>
        <v>273734</v>
      </c>
      <c r="D129" s="8">
        <f>+'DICIEMBRE 21'!D129+'NOVIEMBRE 21'!D129+'OCTUBRE 21'!D129</f>
        <v>157460</v>
      </c>
      <c r="E129" s="8">
        <f>+'DICIEMBRE 21'!E129+'NOVIEMBRE 21'!E129+'OCTUBRE 21'!E129</f>
        <v>5122</v>
      </c>
      <c r="F129" s="8">
        <f>+'DICIEMBRE 21'!F129+'NOVIEMBRE 21'!F129+'OCTUBRE 21'!F129</f>
        <v>15754</v>
      </c>
      <c r="G129" s="8">
        <f>+'DICIEMBRE 21'!G129+'NOVIEMBRE 21'!G129+'OCTUBRE 21'!G129</f>
        <v>2274</v>
      </c>
      <c r="H129" s="8">
        <f>+'DICIEMBRE 21'!H129+'NOVIEMBRE 21'!H129+'OCTUBRE 21'!H129</f>
        <v>1528</v>
      </c>
      <c r="I129" s="8">
        <f>+'DICIEMBRE 21'!I129+'NOVIEMBRE 21'!I129+'OCTUBRE 21'!I129</f>
        <v>2015</v>
      </c>
      <c r="J129" s="8">
        <f>+'DICIEMBRE 21'!J129+'NOVIEMBRE 21'!J129+'OCTUBRE 21'!J129</f>
        <v>822</v>
      </c>
      <c r="K129" s="8">
        <f>+'DICIEMBRE 21'!K129+'NOVIEMBRE 21'!K129+'OCTUBRE 21'!K129</f>
        <v>0</v>
      </c>
      <c r="L129" s="38">
        <f>+'DICIEMBRE 21'!L129+'NOVIEMBRE 21'!L129+'OCTUBRE 21'!L129</f>
        <v>15847</v>
      </c>
      <c r="M129" s="8">
        <f>+'DICIEMBRE 21'!M129+'NOVIEMBRE 21'!M129+'OCTUBRE 21'!M129</f>
        <v>0</v>
      </c>
      <c r="N129" s="8">
        <f t="shared" si="1"/>
        <v>474556</v>
      </c>
    </row>
    <row r="130" spans="1:14" ht="25.5" x14ac:dyDescent="0.25">
      <c r="A130" s="9" t="s">
        <v>246</v>
      </c>
      <c r="B130" s="7" t="s">
        <v>247</v>
      </c>
      <c r="C130" s="8">
        <f>+'DICIEMBRE 21'!C130+'NOVIEMBRE 21'!C130+'OCTUBRE 21'!C130</f>
        <v>269071</v>
      </c>
      <c r="D130" s="8">
        <f>+'DICIEMBRE 21'!D130+'NOVIEMBRE 21'!D130+'OCTUBRE 21'!D130</f>
        <v>122628</v>
      </c>
      <c r="E130" s="8">
        <f>+'DICIEMBRE 21'!E130+'NOVIEMBRE 21'!E130+'OCTUBRE 21'!E130</f>
        <v>4873</v>
      </c>
      <c r="F130" s="8">
        <f>+'DICIEMBRE 21'!F130+'NOVIEMBRE 21'!F130+'OCTUBRE 21'!F130</f>
        <v>15179</v>
      </c>
      <c r="G130" s="8">
        <f>+'DICIEMBRE 21'!G130+'NOVIEMBRE 21'!G130+'OCTUBRE 21'!G130</f>
        <v>3036</v>
      </c>
      <c r="H130" s="8">
        <f>+'DICIEMBRE 21'!H130+'NOVIEMBRE 21'!H130+'OCTUBRE 21'!H130</f>
        <v>1448</v>
      </c>
      <c r="I130" s="8">
        <f>+'DICIEMBRE 21'!I130+'NOVIEMBRE 21'!I130+'OCTUBRE 21'!I130</f>
        <v>2089</v>
      </c>
      <c r="J130" s="8">
        <f>+'DICIEMBRE 21'!J130+'NOVIEMBRE 21'!J130+'OCTUBRE 21'!J130</f>
        <v>813</v>
      </c>
      <c r="K130" s="8">
        <f>+'DICIEMBRE 21'!K130+'NOVIEMBRE 21'!K130+'OCTUBRE 21'!K130</f>
        <v>0</v>
      </c>
      <c r="L130" s="38">
        <f>+'DICIEMBRE 21'!L130+'NOVIEMBRE 21'!L130+'OCTUBRE 21'!L130</f>
        <v>5126</v>
      </c>
      <c r="M130" s="8">
        <f>+'DICIEMBRE 21'!M130+'NOVIEMBRE 21'!M130+'OCTUBRE 21'!M130</f>
        <v>0</v>
      </c>
      <c r="N130" s="8">
        <f t="shared" si="1"/>
        <v>424263</v>
      </c>
    </row>
    <row r="131" spans="1:14" ht="25.5" x14ac:dyDescent="0.25">
      <c r="A131" s="9" t="s">
        <v>248</v>
      </c>
      <c r="B131" s="7" t="s">
        <v>249</v>
      </c>
      <c r="C131" s="8">
        <f>+'DICIEMBRE 21'!C131+'NOVIEMBRE 21'!C131+'OCTUBRE 21'!C131</f>
        <v>235560</v>
      </c>
      <c r="D131" s="8">
        <f>+'DICIEMBRE 21'!D131+'NOVIEMBRE 21'!D131+'OCTUBRE 21'!D131</f>
        <v>149317</v>
      </c>
      <c r="E131" s="8">
        <f>+'DICIEMBRE 21'!E131+'NOVIEMBRE 21'!E131+'OCTUBRE 21'!E131</f>
        <v>4145</v>
      </c>
      <c r="F131" s="8">
        <f>+'DICIEMBRE 21'!F131+'NOVIEMBRE 21'!F131+'OCTUBRE 21'!F131</f>
        <v>12993</v>
      </c>
      <c r="G131" s="8">
        <f>+'DICIEMBRE 21'!G131+'NOVIEMBRE 21'!G131+'OCTUBRE 21'!G131</f>
        <v>3097</v>
      </c>
      <c r="H131" s="8">
        <f>+'DICIEMBRE 21'!H131+'NOVIEMBRE 21'!H131+'OCTUBRE 21'!H131</f>
        <v>1310</v>
      </c>
      <c r="I131" s="8">
        <f>+'DICIEMBRE 21'!I131+'NOVIEMBRE 21'!I131+'OCTUBRE 21'!I131</f>
        <v>2274</v>
      </c>
      <c r="J131" s="8">
        <f>+'DICIEMBRE 21'!J131+'NOVIEMBRE 21'!J131+'OCTUBRE 21'!J131</f>
        <v>696</v>
      </c>
      <c r="K131" s="8">
        <f>+'DICIEMBRE 21'!K131+'NOVIEMBRE 21'!K131+'OCTUBRE 21'!K131</f>
        <v>0</v>
      </c>
      <c r="L131" s="38">
        <f>+'DICIEMBRE 21'!L131+'NOVIEMBRE 21'!L131+'OCTUBRE 21'!L131</f>
        <v>2706</v>
      </c>
      <c r="M131" s="8">
        <f>+'DICIEMBRE 21'!M131+'NOVIEMBRE 21'!M131+'OCTUBRE 21'!M131</f>
        <v>0</v>
      </c>
      <c r="N131" s="8">
        <f t="shared" si="1"/>
        <v>412098</v>
      </c>
    </row>
    <row r="132" spans="1:14" ht="25.5" x14ac:dyDescent="0.25">
      <c r="A132" s="9" t="s">
        <v>250</v>
      </c>
      <c r="B132" s="7" t="s">
        <v>251</v>
      </c>
      <c r="C132" s="8">
        <f>+'DICIEMBRE 21'!C132+'NOVIEMBRE 21'!C132+'OCTUBRE 21'!C132</f>
        <v>468784</v>
      </c>
      <c r="D132" s="8">
        <f>+'DICIEMBRE 21'!D132+'NOVIEMBRE 21'!D132+'OCTUBRE 21'!D132</f>
        <v>267686</v>
      </c>
      <c r="E132" s="8">
        <f>+'DICIEMBRE 21'!E132+'NOVIEMBRE 21'!E132+'OCTUBRE 21'!E132</f>
        <v>8451</v>
      </c>
      <c r="F132" s="8">
        <f>+'DICIEMBRE 21'!F132+'NOVIEMBRE 21'!F132+'OCTUBRE 21'!F132</f>
        <v>25941</v>
      </c>
      <c r="G132" s="8">
        <f>+'DICIEMBRE 21'!G132+'NOVIEMBRE 21'!G132+'OCTUBRE 21'!G132</f>
        <v>14958</v>
      </c>
      <c r="H132" s="8">
        <f>+'DICIEMBRE 21'!H132+'NOVIEMBRE 21'!H132+'OCTUBRE 21'!H132</f>
        <v>3159</v>
      </c>
      <c r="I132" s="8">
        <f>+'DICIEMBRE 21'!I132+'NOVIEMBRE 21'!I132+'OCTUBRE 21'!I132</f>
        <v>9619</v>
      </c>
      <c r="J132" s="8">
        <f>+'DICIEMBRE 21'!J132+'NOVIEMBRE 21'!J132+'OCTUBRE 21'!J132</f>
        <v>1209</v>
      </c>
      <c r="K132" s="8">
        <f>+'DICIEMBRE 21'!K132+'NOVIEMBRE 21'!K132+'OCTUBRE 21'!K132</f>
        <v>0</v>
      </c>
      <c r="L132" s="38">
        <f>+'DICIEMBRE 21'!L132+'NOVIEMBRE 21'!L132+'OCTUBRE 21'!L132</f>
        <v>13402</v>
      </c>
      <c r="M132" s="8">
        <f>+'DICIEMBRE 21'!M132+'NOVIEMBRE 21'!M132+'OCTUBRE 21'!M132</f>
        <v>0</v>
      </c>
      <c r="N132" s="8">
        <f t="shared" si="1"/>
        <v>813209</v>
      </c>
    </row>
    <row r="133" spans="1:14" ht="25.5" x14ac:dyDescent="0.25">
      <c r="A133" s="9" t="s">
        <v>252</v>
      </c>
      <c r="B133" s="7" t="s">
        <v>253</v>
      </c>
      <c r="C133" s="8">
        <f>+'DICIEMBRE 21'!C133+'NOVIEMBRE 21'!C133+'OCTUBRE 21'!C133</f>
        <v>2580257</v>
      </c>
      <c r="D133" s="8">
        <f>+'DICIEMBRE 21'!D133+'NOVIEMBRE 21'!D133+'OCTUBRE 21'!D133</f>
        <v>946623</v>
      </c>
      <c r="E133" s="8">
        <f>+'DICIEMBRE 21'!E133+'NOVIEMBRE 21'!E133+'OCTUBRE 21'!E133</f>
        <v>47355</v>
      </c>
      <c r="F133" s="8">
        <f>+'DICIEMBRE 21'!F133+'NOVIEMBRE 21'!F133+'OCTUBRE 21'!F133</f>
        <v>141845</v>
      </c>
      <c r="G133" s="8">
        <f>+'DICIEMBRE 21'!G133+'NOVIEMBRE 21'!G133+'OCTUBRE 21'!G133</f>
        <v>110231</v>
      </c>
      <c r="H133" s="8">
        <f>+'DICIEMBRE 21'!H133+'NOVIEMBRE 21'!H133+'OCTUBRE 21'!H133</f>
        <v>21499</v>
      </c>
      <c r="I133" s="8">
        <f>+'DICIEMBRE 21'!I133+'NOVIEMBRE 21'!I133+'OCTUBRE 21'!I133</f>
        <v>77205</v>
      </c>
      <c r="J133" s="8">
        <f>+'DICIEMBRE 21'!J133+'NOVIEMBRE 21'!J133+'OCTUBRE 21'!J133</f>
        <v>5499</v>
      </c>
      <c r="K133" s="8">
        <f>+'DICIEMBRE 21'!K133+'NOVIEMBRE 21'!K133+'OCTUBRE 21'!K133</f>
        <v>0</v>
      </c>
      <c r="L133" s="38">
        <f>+'DICIEMBRE 21'!L133+'NOVIEMBRE 21'!L133+'OCTUBRE 21'!L133</f>
        <v>232878</v>
      </c>
      <c r="M133" s="8">
        <f>+'DICIEMBRE 21'!M133+'NOVIEMBRE 21'!M133+'OCTUBRE 21'!M133</f>
        <v>0</v>
      </c>
      <c r="N133" s="8">
        <f t="shared" si="1"/>
        <v>4163392</v>
      </c>
    </row>
    <row r="134" spans="1:14" ht="25.5" x14ac:dyDescent="0.25">
      <c r="A134" s="9" t="s">
        <v>254</v>
      </c>
      <c r="B134" s="7" t="s">
        <v>255</v>
      </c>
      <c r="C134" s="8">
        <f>+'DICIEMBRE 21'!C134+'NOVIEMBRE 21'!C134+'OCTUBRE 21'!C134</f>
        <v>1812428</v>
      </c>
      <c r="D134" s="8">
        <f>+'DICIEMBRE 21'!D134+'NOVIEMBRE 21'!D134+'OCTUBRE 21'!D134</f>
        <v>783961</v>
      </c>
      <c r="E134" s="8">
        <f>+'DICIEMBRE 21'!E134+'NOVIEMBRE 21'!E134+'OCTUBRE 21'!E134</f>
        <v>33706</v>
      </c>
      <c r="F134" s="8">
        <f>+'DICIEMBRE 21'!F134+'NOVIEMBRE 21'!F134+'OCTUBRE 21'!F134</f>
        <v>101432</v>
      </c>
      <c r="G134" s="8">
        <f>+'DICIEMBRE 21'!G134+'NOVIEMBRE 21'!G134+'OCTUBRE 21'!G134</f>
        <v>61424</v>
      </c>
      <c r="H134" s="8">
        <f>+'DICIEMBRE 21'!H134+'NOVIEMBRE 21'!H134+'OCTUBRE 21'!H134</f>
        <v>14276</v>
      </c>
      <c r="I134" s="8">
        <f>+'DICIEMBRE 21'!I134+'NOVIEMBRE 21'!I134+'OCTUBRE 21'!I134</f>
        <v>46736</v>
      </c>
      <c r="J134" s="8">
        <f>+'DICIEMBRE 21'!J134+'NOVIEMBRE 21'!J134+'OCTUBRE 21'!J134</f>
        <v>3864</v>
      </c>
      <c r="K134" s="8">
        <f>+'DICIEMBRE 21'!K134+'NOVIEMBRE 21'!K134+'OCTUBRE 21'!K134</f>
        <v>0</v>
      </c>
      <c r="L134" s="38">
        <f>+'DICIEMBRE 21'!L134+'NOVIEMBRE 21'!L134+'OCTUBRE 21'!L134</f>
        <v>0</v>
      </c>
      <c r="M134" s="8">
        <f>+'DICIEMBRE 21'!M134+'NOVIEMBRE 21'!M134+'OCTUBRE 21'!M134</f>
        <v>0</v>
      </c>
      <c r="N134" s="8">
        <f t="shared" si="1"/>
        <v>2857827</v>
      </c>
    </row>
    <row r="135" spans="1:14" ht="25.5" x14ac:dyDescent="0.25">
      <c r="A135" s="9" t="s">
        <v>256</v>
      </c>
      <c r="B135" s="7" t="s">
        <v>257</v>
      </c>
      <c r="C135" s="8">
        <f>+'DICIEMBRE 21'!C135+'NOVIEMBRE 21'!C135+'OCTUBRE 21'!C135</f>
        <v>753295</v>
      </c>
      <c r="D135" s="8">
        <f>+'DICIEMBRE 21'!D135+'NOVIEMBRE 21'!D135+'OCTUBRE 21'!D135</f>
        <v>287370</v>
      </c>
      <c r="E135" s="8">
        <f>+'DICIEMBRE 21'!E135+'NOVIEMBRE 21'!E135+'OCTUBRE 21'!E135</f>
        <v>13702</v>
      </c>
      <c r="F135" s="8">
        <f>+'DICIEMBRE 21'!F135+'NOVIEMBRE 21'!F135+'OCTUBRE 21'!F135</f>
        <v>41846</v>
      </c>
      <c r="G135" s="8">
        <f>+'DICIEMBRE 21'!G135+'NOVIEMBRE 21'!G135+'OCTUBRE 21'!G135</f>
        <v>30617</v>
      </c>
      <c r="H135" s="8">
        <f>+'DICIEMBRE 21'!H135+'NOVIEMBRE 21'!H135+'OCTUBRE 21'!H135</f>
        <v>5333</v>
      </c>
      <c r="I135" s="8">
        <f>+'DICIEMBRE 21'!I135+'NOVIEMBRE 21'!I135+'OCTUBRE 21'!I135</f>
        <v>18095</v>
      </c>
      <c r="J135" s="8">
        <f>+'DICIEMBRE 21'!J135+'NOVIEMBRE 21'!J135+'OCTUBRE 21'!J135</f>
        <v>1818</v>
      </c>
      <c r="K135" s="8">
        <f>+'DICIEMBRE 21'!K135+'NOVIEMBRE 21'!K135+'OCTUBRE 21'!K135</f>
        <v>0</v>
      </c>
      <c r="L135" s="38">
        <f>+'DICIEMBRE 21'!L135+'NOVIEMBRE 21'!L135+'OCTUBRE 21'!L135</f>
        <v>22453</v>
      </c>
      <c r="M135" s="8">
        <f>+'DICIEMBRE 21'!M135+'NOVIEMBRE 21'!M135+'OCTUBRE 21'!M135</f>
        <v>0</v>
      </c>
      <c r="N135" s="8">
        <f t="shared" si="1"/>
        <v>1174529</v>
      </c>
    </row>
    <row r="136" spans="1:14" ht="25.5" x14ac:dyDescent="0.25">
      <c r="A136" s="9" t="s">
        <v>258</v>
      </c>
      <c r="B136" s="7" t="s">
        <v>259</v>
      </c>
      <c r="C136" s="8">
        <f>+'DICIEMBRE 21'!C136+'NOVIEMBRE 21'!C136+'OCTUBRE 21'!C136</f>
        <v>402540</v>
      </c>
      <c r="D136" s="8">
        <f>+'DICIEMBRE 21'!D136+'NOVIEMBRE 21'!D136+'OCTUBRE 21'!D136</f>
        <v>148881</v>
      </c>
      <c r="E136" s="8">
        <f>+'DICIEMBRE 21'!E136+'NOVIEMBRE 21'!E136+'OCTUBRE 21'!E136</f>
        <v>7029</v>
      </c>
      <c r="F136" s="8">
        <f>+'DICIEMBRE 21'!F136+'NOVIEMBRE 21'!F136+'OCTUBRE 21'!F136</f>
        <v>22108</v>
      </c>
      <c r="G136" s="8">
        <f>+'DICIEMBRE 21'!G136+'NOVIEMBRE 21'!G136+'OCTUBRE 21'!G136</f>
        <v>7137</v>
      </c>
      <c r="H136" s="8">
        <f>+'DICIEMBRE 21'!H136+'NOVIEMBRE 21'!H136+'OCTUBRE 21'!H136</f>
        <v>2363</v>
      </c>
      <c r="I136" s="8">
        <f>+'DICIEMBRE 21'!I136+'NOVIEMBRE 21'!I136+'OCTUBRE 21'!I136</f>
        <v>4685</v>
      </c>
      <c r="J136" s="8">
        <f>+'DICIEMBRE 21'!J136+'NOVIEMBRE 21'!J136+'OCTUBRE 21'!J136</f>
        <v>1053</v>
      </c>
      <c r="K136" s="8">
        <f>+'DICIEMBRE 21'!K136+'NOVIEMBRE 21'!K136+'OCTUBRE 21'!K136</f>
        <v>0</v>
      </c>
      <c r="L136" s="38">
        <f>+'DICIEMBRE 21'!L136+'NOVIEMBRE 21'!L136+'OCTUBRE 21'!L136</f>
        <v>243</v>
      </c>
      <c r="M136" s="8">
        <f>+'DICIEMBRE 21'!M136+'NOVIEMBRE 21'!M136+'OCTUBRE 21'!M136</f>
        <v>0</v>
      </c>
      <c r="N136" s="8">
        <f t="shared" si="1"/>
        <v>596039</v>
      </c>
    </row>
    <row r="137" spans="1:14" ht="25.5" x14ac:dyDescent="0.25">
      <c r="A137" s="9" t="s">
        <v>260</v>
      </c>
      <c r="B137" s="7" t="s">
        <v>261</v>
      </c>
      <c r="C137" s="8">
        <f>+'DICIEMBRE 21'!C137+'NOVIEMBRE 21'!C137+'OCTUBRE 21'!C137</f>
        <v>333984</v>
      </c>
      <c r="D137" s="8">
        <f>+'DICIEMBRE 21'!D137+'NOVIEMBRE 21'!D137+'OCTUBRE 21'!D137</f>
        <v>203948</v>
      </c>
      <c r="E137" s="8">
        <f>+'DICIEMBRE 21'!E137+'NOVIEMBRE 21'!E137+'OCTUBRE 21'!E137</f>
        <v>6170</v>
      </c>
      <c r="F137" s="8">
        <f>+'DICIEMBRE 21'!F137+'NOVIEMBRE 21'!F137+'OCTUBRE 21'!F137</f>
        <v>18864</v>
      </c>
      <c r="G137" s="8">
        <f>+'DICIEMBRE 21'!G137+'NOVIEMBRE 21'!G137+'OCTUBRE 21'!G137</f>
        <v>6636</v>
      </c>
      <c r="H137" s="8">
        <f>+'DICIEMBRE 21'!H137+'NOVIEMBRE 21'!H137+'OCTUBRE 21'!H137</f>
        <v>2009</v>
      </c>
      <c r="I137" s="8">
        <f>+'DICIEMBRE 21'!I137+'NOVIEMBRE 21'!I137+'OCTUBRE 21'!I137</f>
        <v>4550</v>
      </c>
      <c r="J137" s="8">
        <f>+'DICIEMBRE 21'!J137+'NOVIEMBRE 21'!J137+'OCTUBRE 21'!J137</f>
        <v>1032</v>
      </c>
      <c r="K137" s="8">
        <f>+'DICIEMBRE 21'!K137+'NOVIEMBRE 21'!K137+'OCTUBRE 21'!K137</f>
        <v>0</v>
      </c>
      <c r="L137" s="38">
        <f>+'DICIEMBRE 21'!L137+'NOVIEMBRE 21'!L137+'OCTUBRE 21'!L137</f>
        <v>0</v>
      </c>
      <c r="M137" s="8">
        <f>+'DICIEMBRE 21'!M137+'NOVIEMBRE 21'!M137+'OCTUBRE 21'!M137</f>
        <v>0</v>
      </c>
      <c r="N137" s="8">
        <f t="shared" si="1"/>
        <v>577193</v>
      </c>
    </row>
    <row r="138" spans="1:14" ht="38.25" x14ac:dyDescent="0.25">
      <c r="A138" s="9" t="s">
        <v>262</v>
      </c>
      <c r="B138" s="7" t="s">
        <v>263</v>
      </c>
      <c r="C138" s="8">
        <f>+'DICIEMBRE 21'!C138+'NOVIEMBRE 21'!C138+'OCTUBRE 21'!C138</f>
        <v>452924</v>
      </c>
      <c r="D138" s="8">
        <f>+'DICIEMBRE 21'!D138+'NOVIEMBRE 21'!D138+'OCTUBRE 21'!D138</f>
        <v>251071</v>
      </c>
      <c r="E138" s="8">
        <f>+'DICIEMBRE 21'!E138+'NOVIEMBRE 21'!E138+'OCTUBRE 21'!E138</f>
        <v>7325</v>
      </c>
      <c r="F138" s="8">
        <f>+'DICIEMBRE 21'!F138+'NOVIEMBRE 21'!F138+'OCTUBRE 21'!F138</f>
        <v>23239</v>
      </c>
      <c r="G138" s="8">
        <f>+'DICIEMBRE 21'!G138+'NOVIEMBRE 21'!G138+'OCTUBRE 21'!G138</f>
        <v>1692</v>
      </c>
      <c r="H138" s="8">
        <f>+'DICIEMBRE 21'!H138+'NOVIEMBRE 21'!H138+'OCTUBRE 21'!H138</f>
        <v>3469</v>
      </c>
      <c r="I138" s="8">
        <f>+'DICIEMBRE 21'!I138+'NOVIEMBRE 21'!I138+'OCTUBRE 21'!I138</f>
        <v>6688</v>
      </c>
      <c r="J138" s="8">
        <f>+'DICIEMBRE 21'!J138+'NOVIEMBRE 21'!J138+'OCTUBRE 21'!J138</f>
        <v>771</v>
      </c>
      <c r="K138" s="8">
        <f>+'DICIEMBRE 21'!K138+'NOVIEMBRE 21'!K138+'OCTUBRE 21'!K138</f>
        <v>0</v>
      </c>
      <c r="L138" s="38">
        <f>+'DICIEMBRE 21'!L138+'NOVIEMBRE 21'!L138+'OCTUBRE 21'!L138</f>
        <v>0</v>
      </c>
      <c r="M138" s="8">
        <f>+'DICIEMBRE 21'!M138+'NOVIEMBRE 21'!M138+'OCTUBRE 21'!M138</f>
        <v>0</v>
      </c>
      <c r="N138" s="8">
        <f t="shared" si="1"/>
        <v>747179</v>
      </c>
    </row>
    <row r="139" spans="1:14" ht="25.5" x14ac:dyDescent="0.25">
      <c r="A139" s="9" t="s">
        <v>264</v>
      </c>
      <c r="B139" s="7" t="s">
        <v>265</v>
      </c>
      <c r="C139" s="8">
        <f>+'DICIEMBRE 21'!C139+'NOVIEMBRE 21'!C139+'OCTUBRE 21'!C139</f>
        <v>962416</v>
      </c>
      <c r="D139" s="8">
        <f>+'DICIEMBRE 21'!D139+'NOVIEMBRE 21'!D139+'OCTUBRE 21'!D139</f>
        <v>382704</v>
      </c>
      <c r="E139" s="8">
        <f>+'DICIEMBRE 21'!E139+'NOVIEMBRE 21'!E139+'OCTUBRE 21'!E139</f>
        <v>17522</v>
      </c>
      <c r="F139" s="8">
        <f>+'DICIEMBRE 21'!F139+'NOVIEMBRE 21'!F139+'OCTUBRE 21'!F139</f>
        <v>53899</v>
      </c>
      <c r="G139" s="8">
        <f>+'DICIEMBRE 21'!G139+'NOVIEMBRE 21'!G139+'OCTUBRE 21'!G139</f>
        <v>27870</v>
      </c>
      <c r="H139" s="8">
        <f>+'DICIEMBRE 21'!H139+'NOVIEMBRE 21'!H139+'OCTUBRE 21'!H139</f>
        <v>6156</v>
      </c>
      <c r="I139" s="8">
        <f>+'DICIEMBRE 21'!I139+'NOVIEMBRE 21'!I139+'OCTUBRE 21'!I139</f>
        <v>17209</v>
      </c>
      <c r="J139" s="8">
        <f>+'DICIEMBRE 21'!J139+'NOVIEMBRE 21'!J139+'OCTUBRE 21'!J139</f>
        <v>2550</v>
      </c>
      <c r="K139" s="8">
        <f>+'DICIEMBRE 21'!K139+'NOVIEMBRE 21'!K139+'OCTUBRE 21'!K139</f>
        <v>0</v>
      </c>
      <c r="L139" s="38">
        <f>+'DICIEMBRE 21'!L139+'NOVIEMBRE 21'!L139+'OCTUBRE 21'!L139</f>
        <v>0</v>
      </c>
      <c r="M139" s="8">
        <f>+'DICIEMBRE 21'!M139+'NOVIEMBRE 21'!M139+'OCTUBRE 21'!M139</f>
        <v>0</v>
      </c>
      <c r="N139" s="8">
        <f t="shared" ref="N139:N202" si="2">SUM(C139:M139)</f>
        <v>1470326</v>
      </c>
    </row>
    <row r="140" spans="1:14" ht="25.5" x14ac:dyDescent="0.25">
      <c r="A140" s="9" t="s">
        <v>266</v>
      </c>
      <c r="B140" s="7" t="s">
        <v>267</v>
      </c>
      <c r="C140" s="8">
        <f>+'DICIEMBRE 21'!C140+'NOVIEMBRE 21'!C140+'OCTUBRE 21'!C140</f>
        <v>1854460</v>
      </c>
      <c r="D140" s="8">
        <f>+'DICIEMBRE 21'!D140+'NOVIEMBRE 21'!D140+'OCTUBRE 21'!D140</f>
        <v>691539</v>
      </c>
      <c r="E140" s="8">
        <f>+'DICIEMBRE 21'!E140+'NOVIEMBRE 21'!E140+'OCTUBRE 21'!E140</f>
        <v>32756</v>
      </c>
      <c r="F140" s="8">
        <f>+'DICIEMBRE 21'!F140+'NOVIEMBRE 21'!F140+'OCTUBRE 21'!F140</f>
        <v>101366</v>
      </c>
      <c r="G140" s="8">
        <f>+'DICIEMBRE 21'!G140+'NOVIEMBRE 21'!G140+'OCTUBRE 21'!G140</f>
        <v>59126</v>
      </c>
      <c r="H140" s="8">
        <f>+'DICIEMBRE 21'!H140+'NOVIEMBRE 21'!H140+'OCTUBRE 21'!H140</f>
        <v>12418</v>
      </c>
      <c r="I140" s="8">
        <f>+'DICIEMBRE 21'!I140+'NOVIEMBRE 21'!I140+'OCTUBRE 21'!I140</f>
        <v>38331</v>
      </c>
      <c r="J140" s="8">
        <f>+'DICIEMBRE 21'!J140+'NOVIEMBRE 21'!J140+'OCTUBRE 21'!J140</f>
        <v>4659</v>
      </c>
      <c r="K140" s="8">
        <f>+'DICIEMBRE 21'!K140+'NOVIEMBRE 21'!K140+'OCTUBRE 21'!K140</f>
        <v>0</v>
      </c>
      <c r="L140" s="38">
        <f>+'DICIEMBRE 21'!L140+'NOVIEMBRE 21'!L140+'OCTUBRE 21'!L140</f>
        <v>29760</v>
      </c>
      <c r="M140" s="8">
        <f>+'DICIEMBRE 21'!M140+'NOVIEMBRE 21'!M140+'OCTUBRE 21'!M140</f>
        <v>0</v>
      </c>
      <c r="N140" s="8">
        <f t="shared" si="2"/>
        <v>2824415</v>
      </c>
    </row>
    <row r="141" spans="1:14" ht="25.5" x14ac:dyDescent="0.25">
      <c r="A141" s="9" t="s">
        <v>268</v>
      </c>
      <c r="B141" s="7" t="s">
        <v>269</v>
      </c>
      <c r="C141" s="8">
        <f>+'DICIEMBRE 21'!C141+'NOVIEMBRE 21'!C141+'OCTUBRE 21'!C141</f>
        <v>418181</v>
      </c>
      <c r="D141" s="8">
        <f>+'DICIEMBRE 21'!D141+'NOVIEMBRE 21'!D141+'OCTUBRE 21'!D141</f>
        <v>205468</v>
      </c>
      <c r="E141" s="8">
        <f>+'DICIEMBRE 21'!E141+'NOVIEMBRE 21'!E141+'OCTUBRE 21'!E141</f>
        <v>7237</v>
      </c>
      <c r="F141" s="8">
        <f>+'DICIEMBRE 21'!F141+'NOVIEMBRE 21'!F141+'OCTUBRE 21'!F141</f>
        <v>22653</v>
      </c>
      <c r="G141" s="8">
        <f>+'DICIEMBRE 21'!G141+'NOVIEMBRE 21'!G141+'OCTUBRE 21'!G141</f>
        <v>6633</v>
      </c>
      <c r="H141" s="8">
        <f>+'DICIEMBRE 21'!H141+'NOVIEMBRE 21'!H141+'OCTUBRE 21'!H141</f>
        <v>2670</v>
      </c>
      <c r="I141" s="8">
        <f>+'DICIEMBRE 21'!I141+'NOVIEMBRE 21'!I141+'OCTUBRE 21'!I141</f>
        <v>5881</v>
      </c>
      <c r="J141" s="8">
        <f>+'DICIEMBRE 21'!J141+'NOVIEMBRE 21'!J141+'OCTUBRE 21'!J141</f>
        <v>1053</v>
      </c>
      <c r="K141" s="8">
        <f>+'DICIEMBRE 21'!K141+'NOVIEMBRE 21'!K141+'OCTUBRE 21'!K141</f>
        <v>0</v>
      </c>
      <c r="L141" s="38">
        <f>+'DICIEMBRE 21'!L141+'NOVIEMBRE 21'!L141+'OCTUBRE 21'!L141</f>
        <v>8359</v>
      </c>
      <c r="M141" s="8">
        <f>+'DICIEMBRE 21'!M141+'NOVIEMBRE 21'!M141+'OCTUBRE 21'!M141</f>
        <v>0</v>
      </c>
      <c r="N141" s="8">
        <f t="shared" si="2"/>
        <v>678135</v>
      </c>
    </row>
    <row r="142" spans="1:14" ht="25.5" x14ac:dyDescent="0.25">
      <c r="A142" s="9" t="s">
        <v>270</v>
      </c>
      <c r="B142" s="7" t="s">
        <v>271</v>
      </c>
      <c r="C142" s="8">
        <f>+'DICIEMBRE 21'!C142+'NOVIEMBRE 21'!C142+'OCTUBRE 21'!C142</f>
        <v>687006</v>
      </c>
      <c r="D142" s="8">
        <f>+'DICIEMBRE 21'!D142+'NOVIEMBRE 21'!D142+'OCTUBRE 21'!D142</f>
        <v>262583</v>
      </c>
      <c r="E142" s="8">
        <f>+'DICIEMBRE 21'!E142+'NOVIEMBRE 21'!E142+'OCTUBRE 21'!E142</f>
        <v>12819</v>
      </c>
      <c r="F142" s="8">
        <f>+'DICIEMBRE 21'!F142+'NOVIEMBRE 21'!F142+'OCTUBRE 21'!F142</f>
        <v>38831</v>
      </c>
      <c r="G142" s="8">
        <f>+'DICIEMBRE 21'!G142+'NOVIEMBRE 21'!G142+'OCTUBRE 21'!G142</f>
        <v>21686</v>
      </c>
      <c r="H142" s="8">
        <f>+'DICIEMBRE 21'!H142+'NOVIEMBRE 21'!H142+'OCTUBRE 21'!H142</f>
        <v>4770</v>
      </c>
      <c r="I142" s="8">
        <f>+'DICIEMBRE 21'!I142+'NOVIEMBRE 21'!I142+'OCTUBRE 21'!I142</f>
        <v>14162</v>
      </c>
      <c r="J142" s="8">
        <f>+'DICIEMBRE 21'!J142+'NOVIEMBRE 21'!J142+'OCTUBRE 21'!J142</f>
        <v>1785</v>
      </c>
      <c r="K142" s="8">
        <f>+'DICIEMBRE 21'!K142+'NOVIEMBRE 21'!K142+'OCTUBRE 21'!K142</f>
        <v>0</v>
      </c>
      <c r="L142" s="38">
        <f>+'DICIEMBRE 21'!L142+'NOVIEMBRE 21'!L142+'OCTUBRE 21'!L142</f>
        <v>0</v>
      </c>
      <c r="M142" s="8">
        <f>+'DICIEMBRE 21'!M142+'NOVIEMBRE 21'!M142+'OCTUBRE 21'!M142</f>
        <v>0</v>
      </c>
      <c r="N142" s="8">
        <f t="shared" si="2"/>
        <v>1043642</v>
      </c>
    </row>
    <row r="143" spans="1:14" ht="25.5" x14ac:dyDescent="0.25">
      <c r="A143" s="9" t="s">
        <v>272</v>
      </c>
      <c r="B143" s="7" t="s">
        <v>273</v>
      </c>
      <c r="C143" s="8">
        <f>+'DICIEMBRE 21'!C143+'NOVIEMBRE 21'!C143+'OCTUBRE 21'!C143</f>
        <v>3165169</v>
      </c>
      <c r="D143" s="8">
        <f>+'DICIEMBRE 21'!D143+'NOVIEMBRE 21'!D143+'OCTUBRE 21'!D143</f>
        <v>1491492</v>
      </c>
      <c r="E143" s="8">
        <f>+'DICIEMBRE 21'!E143+'NOVIEMBRE 21'!E143+'OCTUBRE 21'!E143</f>
        <v>57968</v>
      </c>
      <c r="F143" s="8">
        <f>+'DICIEMBRE 21'!F143+'NOVIEMBRE 21'!F143+'OCTUBRE 21'!F143</f>
        <v>175235</v>
      </c>
      <c r="G143" s="8">
        <f>+'DICIEMBRE 21'!G143+'NOVIEMBRE 21'!G143+'OCTUBRE 21'!G143</f>
        <v>163355</v>
      </c>
      <c r="H143" s="8">
        <f>+'DICIEMBRE 21'!H143+'NOVIEMBRE 21'!H143+'OCTUBRE 21'!H143</f>
        <v>24662</v>
      </c>
      <c r="I143" s="8">
        <f>+'DICIEMBRE 21'!I143+'NOVIEMBRE 21'!I143+'OCTUBRE 21'!I143</f>
        <v>96137</v>
      </c>
      <c r="J143" s="8">
        <f>+'DICIEMBRE 21'!J143+'NOVIEMBRE 21'!J143+'OCTUBRE 21'!J143</f>
        <v>6924</v>
      </c>
      <c r="K143" s="8">
        <f>+'DICIEMBRE 21'!K143+'NOVIEMBRE 21'!K143+'OCTUBRE 21'!K143</f>
        <v>0</v>
      </c>
      <c r="L143" s="38">
        <f>+'DICIEMBRE 21'!L143+'NOVIEMBRE 21'!L143+'OCTUBRE 21'!L143</f>
        <v>0</v>
      </c>
      <c r="M143" s="8">
        <f>+'DICIEMBRE 21'!M143+'NOVIEMBRE 21'!M143+'OCTUBRE 21'!M143</f>
        <v>0</v>
      </c>
      <c r="N143" s="8">
        <f t="shared" si="2"/>
        <v>5180942</v>
      </c>
    </row>
    <row r="144" spans="1:14" ht="25.5" x14ac:dyDescent="0.25">
      <c r="A144" s="9" t="s">
        <v>274</v>
      </c>
      <c r="B144" s="7" t="s">
        <v>275</v>
      </c>
      <c r="C144" s="8">
        <f>+'DICIEMBRE 21'!C144+'NOVIEMBRE 21'!C144+'OCTUBRE 21'!C144</f>
        <v>975115</v>
      </c>
      <c r="D144" s="8">
        <f>+'DICIEMBRE 21'!D144+'NOVIEMBRE 21'!D144+'OCTUBRE 21'!D144</f>
        <v>156651</v>
      </c>
      <c r="E144" s="8">
        <f>+'DICIEMBRE 21'!E144+'NOVIEMBRE 21'!E144+'OCTUBRE 21'!E144</f>
        <v>19379</v>
      </c>
      <c r="F144" s="8">
        <f>+'DICIEMBRE 21'!F144+'NOVIEMBRE 21'!F144+'OCTUBRE 21'!F144</f>
        <v>56449</v>
      </c>
      <c r="G144" s="8">
        <f>+'DICIEMBRE 21'!G144+'NOVIEMBRE 21'!G144+'OCTUBRE 21'!G144</f>
        <v>40078</v>
      </c>
      <c r="H144" s="8">
        <f>+'DICIEMBRE 21'!H144+'NOVIEMBRE 21'!H144+'OCTUBRE 21'!H144</f>
        <v>8705</v>
      </c>
      <c r="I144" s="8">
        <f>+'DICIEMBRE 21'!I144+'NOVIEMBRE 21'!I144+'OCTUBRE 21'!I144</f>
        <v>32700</v>
      </c>
      <c r="J144" s="8">
        <f>+'DICIEMBRE 21'!J144+'NOVIEMBRE 21'!J144+'OCTUBRE 21'!J144</f>
        <v>1944</v>
      </c>
      <c r="K144" s="8">
        <f>+'DICIEMBRE 21'!K144+'NOVIEMBRE 21'!K144+'OCTUBRE 21'!K144</f>
        <v>0</v>
      </c>
      <c r="L144" s="38">
        <f>+'DICIEMBRE 21'!L144+'NOVIEMBRE 21'!L144+'OCTUBRE 21'!L144</f>
        <v>43842</v>
      </c>
      <c r="M144" s="8">
        <f>+'DICIEMBRE 21'!M144+'NOVIEMBRE 21'!M144+'OCTUBRE 21'!M144</f>
        <v>0</v>
      </c>
      <c r="N144" s="8">
        <f t="shared" si="2"/>
        <v>1334863</v>
      </c>
    </row>
    <row r="145" spans="1:14" x14ac:dyDescent="0.25">
      <c r="A145" s="9" t="s">
        <v>276</v>
      </c>
      <c r="B145" s="7" t="s">
        <v>277</v>
      </c>
      <c r="C145" s="8">
        <f>+'DICIEMBRE 21'!C145+'NOVIEMBRE 21'!C145+'OCTUBRE 21'!C145</f>
        <v>1628415</v>
      </c>
      <c r="D145" s="8">
        <f>+'DICIEMBRE 21'!D145+'NOVIEMBRE 21'!D145+'OCTUBRE 21'!D145</f>
        <v>1037098</v>
      </c>
      <c r="E145" s="8">
        <f>+'DICIEMBRE 21'!E145+'NOVIEMBRE 21'!E145+'OCTUBRE 21'!E145</f>
        <v>29435</v>
      </c>
      <c r="F145" s="8">
        <f>+'DICIEMBRE 21'!F145+'NOVIEMBRE 21'!F145+'OCTUBRE 21'!F145</f>
        <v>89873</v>
      </c>
      <c r="G145" s="8">
        <f>+'DICIEMBRE 21'!G145+'NOVIEMBRE 21'!G145+'OCTUBRE 21'!G145</f>
        <v>61772</v>
      </c>
      <c r="H145" s="8">
        <f>+'DICIEMBRE 21'!H145+'NOVIEMBRE 21'!H145+'OCTUBRE 21'!H145</f>
        <v>11956</v>
      </c>
      <c r="I145" s="8">
        <f>+'DICIEMBRE 21'!I145+'NOVIEMBRE 21'!I145+'OCTUBRE 21'!I145</f>
        <v>41918</v>
      </c>
      <c r="J145" s="8">
        <f>+'DICIEMBRE 21'!J145+'NOVIEMBRE 21'!J145+'OCTUBRE 21'!J145</f>
        <v>3699</v>
      </c>
      <c r="K145" s="8">
        <f>+'DICIEMBRE 21'!K145+'NOVIEMBRE 21'!K145+'OCTUBRE 21'!K145</f>
        <v>0</v>
      </c>
      <c r="L145" s="38">
        <f>+'DICIEMBRE 21'!L145+'NOVIEMBRE 21'!L145+'OCTUBRE 21'!L145</f>
        <v>0</v>
      </c>
      <c r="M145" s="8">
        <f>+'DICIEMBRE 21'!M145+'NOVIEMBRE 21'!M145+'OCTUBRE 21'!M145</f>
        <v>0</v>
      </c>
      <c r="N145" s="8">
        <f t="shared" si="2"/>
        <v>2904166</v>
      </c>
    </row>
    <row r="146" spans="1:14" ht="25.5" x14ac:dyDescent="0.25">
      <c r="A146" s="9" t="s">
        <v>278</v>
      </c>
      <c r="B146" s="7" t="s">
        <v>279</v>
      </c>
      <c r="C146" s="8">
        <f>+'DICIEMBRE 21'!C146+'NOVIEMBRE 21'!C146+'OCTUBRE 21'!C146</f>
        <v>834071</v>
      </c>
      <c r="D146" s="8">
        <f>+'DICIEMBRE 21'!D146+'NOVIEMBRE 21'!D146+'OCTUBRE 21'!D146</f>
        <v>279415</v>
      </c>
      <c r="E146" s="8">
        <f>+'DICIEMBRE 21'!E146+'NOVIEMBRE 21'!E146+'OCTUBRE 21'!E146</f>
        <v>16310</v>
      </c>
      <c r="F146" s="8">
        <f>+'DICIEMBRE 21'!F146+'NOVIEMBRE 21'!F146+'OCTUBRE 21'!F146</f>
        <v>47794</v>
      </c>
      <c r="G146" s="8">
        <f>+'DICIEMBRE 21'!G146+'NOVIEMBRE 21'!G146+'OCTUBRE 21'!G146</f>
        <v>18098</v>
      </c>
      <c r="H146" s="8">
        <f>+'DICIEMBRE 21'!H146+'NOVIEMBRE 21'!H146+'OCTUBRE 21'!H146</f>
        <v>7047</v>
      </c>
      <c r="I146" s="8">
        <f>+'DICIEMBRE 21'!I146+'NOVIEMBRE 21'!I146+'OCTUBRE 21'!I146</f>
        <v>19569</v>
      </c>
      <c r="J146" s="8">
        <f>+'DICIEMBRE 21'!J146+'NOVIEMBRE 21'!J146+'OCTUBRE 21'!J146</f>
        <v>1935</v>
      </c>
      <c r="K146" s="8">
        <f>+'DICIEMBRE 21'!K146+'NOVIEMBRE 21'!K146+'OCTUBRE 21'!K146</f>
        <v>0</v>
      </c>
      <c r="L146" s="38">
        <f>+'DICIEMBRE 21'!L146+'NOVIEMBRE 21'!L146+'OCTUBRE 21'!L146</f>
        <v>25320</v>
      </c>
      <c r="M146" s="8">
        <f>+'DICIEMBRE 21'!M146+'NOVIEMBRE 21'!M146+'OCTUBRE 21'!M146</f>
        <v>0</v>
      </c>
      <c r="N146" s="8">
        <f t="shared" si="2"/>
        <v>1249559</v>
      </c>
    </row>
    <row r="147" spans="1:14" ht="25.5" x14ac:dyDescent="0.25">
      <c r="A147" s="9" t="s">
        <v>280</v>
      </c>
      <c r="B147" s="7" t="s">
        <v>281</v>
      </c>
      <c r="C147" s="8">
        <f>+'DICIEMBRE 21'!C147+'NOVIEMBRE 21'!C147+'OCTUBRE 21'!C147</f>
        <v>205790</v>
      </c>
      <c r="D147" s="8">
        <f>+'DICIEMBRE 21'!D147+'NOVIEMBRE 21'!D147+'OCTUBRE 21'!D147</f>
        <v>118486</v>
      </c>
      <c r="E147" s="8">
        <f>+'DICIEMBRE 21'!E147+'NOVIEMBRE 21'!E147+'OCTUBRE 21'!E147</f>
        <v>3791</v>
      </c>
      <c r="F147" s="8">
        <f>+'DICIEMBRE 21'!F147+'NOVIEMBRE 21'!F147+'OCTUBRE 21'!F147</f>
        <v>11721</v>
      </c>
      <c r="G147" s="8">
        <f>+'DICIEMBRE 21'!G147+'NOVIEMBRE 21'!G147+'OCTUBRE 21'!G147</f>
        <v>2327</v>
      </c>
      <c r="H147" s="8">
        <f>+'DICIEMBRE 21'!H147+'NOVIEMBRE 21'!H147+'OCTUBRE 21'!H147</f>
        <v>1101</v>
      </c>
      <c r="I147" s="8">
        <f>+'DICIEMBRE 21'!I147+'NOVIEMBRE 21'!I147+'OCTUBRE 21'!I147</f>
        <v>1544</v>
      </c>
      <c r="J147" s="8">
        <f>+'DICIEMBRE 21'!J147+'NOVIEMBRE 21'!J147+'OCTUBRE 21'!J147</f>
        <v>654</v>
      </c>
      <c r="K147" s="8">
        <f>+'DICIEMBRE 21'!K147+'NOVIEMBRE 21'!K147+'OCTUBRE 21'!K147</f>
        <v>0</v>
      </c>
      <c r="L147" s="38">
        <f>+'DICIEMBRE 21'!L147+'NOVIEMBRE 21'!L147+'OCTUBRE 21'!L147</f>
        <v>0</v>
      </c>
      <c r="M147" s="8">
        <f>+'DICIEMBRE 21'!M147+'NOVIEMBRE 21'!M147+'OCTUBRE 21'!M147</f>
        <v>0</v>
      </c>
      <c r="N147" s="8">
        <f t="shared" si="2"/>
        <v>345414</v>
      </c>
    </row>
    <row r="148" spans="1:14" ht="25.5" x14ac:dyDescent="0.25">
      <c r="A148" s="9" t="s">
        <v>282</v>
      </c>
      <c r="B148" s="7" t="s">
        <v>283</v>
      </c>
      <c r="C148" s="8">
        <f>+'DICIEMBRE 21'!C148+'NOVIEMBRE 21'!C148+'OCTUBRE 21'!C148</f>
        <v>478017</v>
      </c>
      <c r="D148" s="8">
        <f>+'DICIEMBRE 21'!D148+'NOVIEMBRE 21'!D148+'OCTUBRE 21'!D148</f>
        <v>160587</v>
      </c>
      <c r="E148" s="8">
        <f>+'DICIEMBRE 21'!E148+'NOVIEMBRE 21'!E148+'OCTUBRE 21'!E148</f>
        <v>8766</v>
      </c>
      <c r="F148" s="8">
        <f>+'DICIEMBRE 21'!F148+'NOVIEMBRE 21'!F148+'OCTUBRE 21'!F148</f>
        <v>26978</v>
      </c>
      <c r="G148" s="8">
        <f>+'DICIEMBRE 21'!G148+'NOVIEMBRE 21'!G148+'OCTUBRE 21'!G148</f>
        <v>12304</v>
      </c>
      <c r="H148" s="8">
        <f>+'DICIEMBRE 21'!H148+'NOVIEMBRE 21'!H148+'OCTUBRE 21'!H148</f>
        <v>2928</v>
      </c>
      <c r="I148" s="8">
        <f>+'DICIEMBRE 21'!I148+'NOVIEMBRE 21'!I148+'OCTUBRE 21'!I148</f>
        <v>7293</v>
      </c>
      <c r="J148" s="8">
        <f>+'DICIEMBRE 21'!J148+'NOVIEMBRE 21'!J148+'OCTUBRE 21'!J148</f>
        <v>1323</v>
      </c>
      <c r="K148" s="8">
        <f>+'DICIEMBRE 21'!K148+'NOVIEMBRE 21'!K148+'OCTUBRE 21'!K148</f>
        <v>0</v>
      </c>
      <c r="L148" s="38">
        <f>+'DICIEMBRE 21'!L148+'NOVIEMBRE 21'!L148+'OCTUBRE 21'!L148</f>
        <v>0</v>
      </c>
      <c r="M148" s="8">
        <f>+'DICIEMBRE 21'!M148+'NOVIEMBRE 21'!M148+'OCTUBRE 21'!M148</f>
        <v>0</v>
      </c>
      <c r="N148" s="8">
        <f t="shared" si="2"/>
        <v>698196</v>
      </c>
    </row>
    <row r="149" spans="1:14" ht="25.5" x14ac:dyDescent="0.25">
      <c r="A149" s="9" t="s">
        <v>284</v>
      </c>
      <c r="B149" s="7" t="s">
        <v>285</v>
      </c>
      <c r="C149" s="8">
        <f>+'DICIEMBRE 21'!C149+'NOVIEMBRE 21'!C149+'OCTUBRE 21'!C149</f>
        <v>213983</v>
      </c>
      <c r="D149" s="8">
        <f>+'DICIEMBRE 21'!D149+'NOVIEMBRE 21'!D149+'OCTUBRE 21'!D149</f>
        <v>99081</v>
      </c>
      <c r="E149" s="8">
        <f>+'DICIEMBRE 21'!E149+'NOVIEMBRE 21'!E149+'OCTUBRE 21'!E149</f>
        <v>3934</v>
      </c>
      <c r="F149" s="8">
        <f>+'DICIEMBRE 21'!F149+'NOVIEMBRE 21'!F149+'OCTUBRE 21'!F149</f>
        <v>12122</v>
      </c>
      <c r="G149" s="8">
        <f>+'DICIEMBRE 21'!G149+'NOVIEMBRE 21'!G149+'OCTUBRE 21'!G149</f>
        <v>4198</v>
      </c>
      <c r="H149" s="8">
        <f>+'DICIEMBRE 21'!H149+'NOVIEMBRE 21'!H149+'OCTUBRE 21'!H149</f>
        <v>1270</v>
      </c>
      <c r="I149" s="8">
        <f>+'DICIEMBRE 21'!I149+'NOVIEMBRE 21'!I149+'OCTUBRE 21'!I149</f>
        <v>2765</v>
      </c>
      <c r="J149" s="8">
        <f>+'DICIEMBRE 21'!J149+'NOVIEMBRE 21'!J149+'OCTUBRE 21'!J149</f>
        <v>612</v>
      </c>
      <c r="K149" s="8">
        <f>+'DICIEMBRE 21'!K149+'NOVIEMBRE 21'!K149+'OCTUBRE 21'!K149</f>
        <v>0</v>
      </c>
      <c r="L149" s="38">
        <f>+'DICIEMBRE 21'!L149+'NOVIEMBRE 21'!L149+'OCTUBRE 21'!L149</f>
        <v>908</v>
      </c>
      <c r="M149" s="8">
        <f>+'DICIEMBRE 21'!M149+'NOVIEMBRE 21'!M149+'OCTUBRE 21'!M149</f>
        <v>0</v>
      </c>
      <c r="N149" s="8">
        <f t="shared" si="2"/>
        <v>338873</v>
      </c>
    </row>
    <row r="150" spans="1:14" ht="25.5" x14ac:dyDescent="0.25">
      <c r="A150" s="9" t="s">
        <v>286</v>
      </c>
      <c r="B150" s="7" t="s">
        <v>287</v>
      </c>
      <c r="C150" s="8">
        <f>+'DICIEMBRE 21'!C150+'NOVIEMBRE 21'!C150+'OCTUBRE 21'!C150</f>
        <v>1248652</v>
      </c>
      <c r="D150" s="8">
        <f>+'DICIEMBRE 21'!D150+'NOVIEMBRE 21'!D150+'OCTUBRE 21'!D150</f>
        <v>324378</v>
      </c>
      <c r="E150" s="8">
        <f>+'DICIEMBRE 21'!E150+'NOVIEMBRE 21'!E150+'OCTUBRE 21'!E150</f>
        <v>25073</v>
      </c>
      <c r="F150" s="8">
        <f>+'DICIEMBRE 21'!F150+'NOVIEMBRE 21'!F150+'OCTUBRE 21'!F150</f>
        <v>73063</v>
      </c>
      <c r="G150" s="8">
        <f>+'DICIEMBRE 21'!G150+'NOVIEMBRE 21'!G150+'OCTUBRE 21'!G150</f>
        <v>45650</v>
      </c>
      <c r="H150" s="8">
        <f>+'DICIEMBRE 21'!H150+'NOVIEMBRE 21'!H150+'OCTUBRE 21'!H150</f>
        <v>10766</v>
      </c>
      <c r="I150" s="8">
        <f>+'DICIEMBRE 21'!I150+'NOVIEMBRE 21'!I150+'OCTUBRE 21'!I150</f>
        <v>36802</v>
      </c>
      <c r="J150" s="8">
        <f>+'DICIEMBRE 21'!J150+'NOVIEMBRE 21'!J150+'OCTUBRE 21'!J150</f>
        <v>2652</v>
      </c>
      <c r="K150" s="8">
        <f>+'DICIEMBRE 21'!K150+'NOVIEMBRE 21'!K150+'OCTUBRE 21'!K150</f>
        <v>0</v>
      </c>
      <c r="L150" s="38">
        <f>+'DICIEMBRE 21'!L150+'NOVIEMBRE 21'!L150+'OCTUBRE 21'!L150</f>
        <v>465435</v>
      </c>
      <c r="M150" s="8">
        <f>+'DICIEMBRE 21'!M150+'NOVIEMBRE 21'!M150+'OCTUBRE 21'!M150</f>
        <v>0</v>
      </c>
      <c r="N150" s="8">
        <f t="shared" si="2"/>
        <v>2232471</v>
      </c>
    </row>
    <row r="151" spans="1:14" ht="25.5" x14ac:dyDescent="0.25">
      <c r="A151" s="9" t="s">
        <v>288</v>
      </c>
      <c r="B151" s="7" t="s">
        <v>289</v>
      </c>
      <c r="C151" s="8">
        <f>+'DICIEMBRE 21'!C151+'NOVIEMBRE 21'!C151+'OCTUBRE 21'!C151</f>
        <v>293930</v>
      </c>
      <c r="D151" s="8">
        <f>+'DICIEMBRE 21'!D151+'NOVIEMBRE 21'!D151+'OCTUBRE 21'!D151</f>
        <v>120144</v>
      </c>
      <c r="E151" s="8">
        <f>+'DICIEMBRE 21'!E151+'NOVIEMBRE 21'!E151+'OCTUBRE 21'!E151</f>
        <v>5283</v>
      </c>
      <c r="F151" s="8">
        <f>+'DICIEMBRE 21'!F151+'NOVIEMBRE 21'!F151+'OCTUBRE 21'!F151</f>
        <v>16465</v>
      </c>
      <c r="G151" s="8">
        <f>+'DICIEMBRE 21'!G151+'NOVIEMBRE 21'!G151+'OCTUBRE 21'!G151</f>
        <v>4656</v>
      </c>
      <c r="H151" s="8">
        <f>+'DICIEMBRE 21'!H151+'NOVIEMBRE 21'!H151+'OCTUBRE 21'!H151</f>
        <v>1647</v>
      </c>
      <c r="I151" s="8">
        <f>+'DICIEMBRE 21'!I151+'NOVIEMBRE 21'!I151+'OCTUBRE 21'!I151</f>
        <v>2914</v>
      </c>
      <c r="J151" s="8">
        <f>+'DICIEMBRE 21'!J151+'NOVIEMBRE 21'!J151+'OCTUBRE 21'!J151</f>
        <v>849</v>
      </c>
      <c r="K151" s="8">
        <f>+'DICIEMBRE 21'!K151+'NOVIEMBRE 21'!K151+'OCTUBRE 21'!K151</f>
        <v>0</v>
      </c>
      <c r="L151" s="38">
        <f>+'DICIEMBRE 21'!L151+'NOVIEMBRE 21'!L151+'OCTUBRE 21'!L151</f>
        <v>0</v>
      </c>
      <c r="M151" s="8">
        <f>+'DICIEMBRE 21'!M151+'NOVIEMBRE 21'!M151+'OCTUBRE 21'!M151</f>
        <v>0</v>
      </c>
      <c r="N151" s="8">
        <f t="shared" si="2"/>
        <v>445888</v>
      </c>
    </row>
    <row r="152" spans="1:14" ht="25.5" x14ac:dyDescent="0.25">
      <c r="A152" s="9" t="s">
        <v>290</v>
      </c>
      <c r="B152" s="7" t="s">
        <v>291</v>
      </c>
      <c r="C152" s="8">
        <f>+'DICIEMBRE 21'!C152+'NOVIEMBRE 21'!C152+'OCTUBRE 21'!C152</f>
        <v>1769088</v>
      </c>
      <c r="D152" s="8">
        <f>+'DICIEMBRE 21'!D152+'NOVIEMBRE 21'!D152+'OCTUBRE 21'!D152</f>
        <v>736525</v>
      </c>
      <c r="E152" s="8">
        <f>+'DICIEMBRE 21'!E152+'NOVIEMBRE 21'!E152+'OCTUBRE 21'!E152</f>
        <v>29370</v>
      </c>
      <c r="F152" s="8">
        <f>+'DICIEMBRE 21'!F152+'NOVIEMBRE 21'!F152+'OCTUBRE 21'!F152</f>
        <v>90839</v>
      </c>
      <c r="G152" s="8">
        <f>+'DICIEMBRE 21'!G152+'NOVIEMBRE 21'!G152+'OCTUBRE 21'!G152</f>
        <v>46929</v>
      </c>
      <c r="H152" s="8">
        <f>+'DICIEMBRE 21'!H152+'NOVIEMBRE 21'!H152+'OCTUBRE 21'!H152</f>
        <v>13380</v>
      </c>
      <c r="I152" s="8">
        <f>+'DICIEMBRE 21'!I152+'NOVIEMBRE 21'!I152+'OCTUBRE 21'!I152</f>
        <v>39888</v>
      </c>
      <c r="J152" s="8">
        <f>+'DICIEMBRE 21'!J152+'NOVIEMBRE 21'!J152+'OCTUBRE 21'!J152</f>
        <v>3909</v>
      </c>
      <c r="K152" s="8">
        <f>+'DICIEMBRE 21'!K152+'NOVIEMBRE 21'!K152+'OCTUBRE 21'!K152</f>
        <v>0</v>
      </c>
      <c r="L152" s="38">
        <f>+'DICIEMBRE 21'!L152+'NOVIEMBRE 21'!L152+'OCTUBRE 21'!L152</f>
        <v>0</v>
      </c>
      <c r="M152" s="8">
        <f>+'DICIEMBRE 21'!M152+'NOVIEMBRE 21'!M152+'OCTUBRE 21'!M152</f>
        <v>0</v>
      </c>
      <c r="N152" s="8">
        <f t="shared" si="2"/>
        <v>2729928</v>
      </c>
    </row>
    <row r="153" spans="1:14" ht="25.5" x14ac:dyDescent="0.25">
      <c r="A153" s="9" t="s">
        <v>292</v>
      </c>
      <c r="B153" s="7" t="s">
        <v>293</v>
      </c>
      <c r="C153" s="8">
        <f>+'DICIEMBRE 21'!C153+'NOVIEMBRE 21'!C153+'OCTUBRE 21'!C153</f>
        <v>247533</v>
      </c>
      <c r="D153" s="8">
        <f>+'DICIEMBRE 21'!D153+'NOVIEMBRE 21'!D153+'OCTUBRE 21'!D153</f>
        <v>105687</v>
      </c>
      <c r="E153" s="8">
        <f>+'DICIEMBRE 21'!E153+'NOVIEMBRE 21'!E153+'OCTUBRE 21'!E153</f>
        <v>4512</v>
      </c>
      <c r="F153" s="8">
        <f>+'DICIEMBRE 21'!F153+'NOVIEMBRE 21'!F153+'OCTUBRE 21'!F153</f>
        <v>13896</v>
      </c>
      <c r="G153" s="8">
        <f>+'DICIEMBRE 21'!G153+'NOVIEMBRE 21'!G153+'OCTUBRE 21'!G153</f>
        <v>5582</v>
      </c>
      <c r="H153" s="8">
        <f>+'DICIEMBRE 21'!H153+'NOVIEMBRE 21'!H153+'OCTUBRE 21'!H153</f>
        <v>1495</v>
      </c>
      <c r="I153" s="8">
        <f>+'DICIEMBRE 21'!I153+'NOVIEMBRE 21'!I153+'OCTUBRE 21'!I153</f>
        <v>3571</v>
      </c>
      <c r="J153" s="8">
        <f>+'DICIEMBRE 21'!J153+'NOVIEMBRE 21'!J153+'OCTUBRE 21'!J153</f>
        <v>717</v>
      </c>
      <c r="K153" s="8">
        <f>+'DICIEMBRE 21'!K153+'NOVIEMBRE 21'!K153+'OCTUBRE 21'!K153</f>
        <v>0</v>
      </c>
      <c r="L153" s="38">
        <f>+'DICIEMBRE 21'!L153+'NOVIEMBRE 21'!L153+'OCTUBRE 21'!L153</f>
        <v>6957</v>
      </c>
      <c r="M153" s="8">
        <f>+'DICIEMBRE 21'!M153+'NOVIEMBRE 21'!M153+'OCTUBRE 21'!M153</f>
        <v>0</v>
      </c>
      <c r="N153" s="8">
        <f t="shared" si="2"/>
        <v>389950</v>
      </c>
    </row>
    <row r="154" spans="1:14" ht="25.5" x14ac:dyDescent="0.25">
      <c r="A154" s="9" t="s">
        <v>294</v>
      </c>
      <c r="B154" s="7" t="s">
        <v>295</v>
      </c>
      <c r="C154" s="8">
        <f>+'DICIEMBRE 21'!C154+'NOVIEMBRE 21'!C154+'OCTUBRE 21'!C154</f>
        <v>828931</v>
      </c>
      <c r="D154" s="8">
        <f>+'DICIEMBRE 21'!D154+'NOVIEMBRE 21'!D154+'OCTUBRE 21'!D154</f>
        <v>300962</v>
      </c>
      <c r="E154" s="8">
        <f>+'DICIEMBRE 21'!E154+'NOVIEMBRE 21'!E154+'OCTUBRE 21'!E154</f>
        <v>15058</v>
      </c>
      <c r="F154" s="8">
        <f>+'DICIEMBRE 21'!F154+'NOVIEMBRE 21'!F154+'OCTUBRE 21'!F154</f>
        <v>44908</v>
      </c>
      <c r="G154" s="8">
        <f>+'DICIEMBRE 21'!G154+'NOVIEMBRE 21'!G154+'OCTUBRE 21'!G154</f>
        <v>24168</v>
      </c>
      <c r="H154" s="8">
        <f>+'DICIEMBRE 21'!H154+'NOVIEMBRE 21'!H154+'OCTUBRE 21'!H154</f>
        <v>7052</v>
      </c>
      <c r="I154" s="8">
        <f>+'DICIEMBRE 21'!I154+'NOVIEMBRE 21'!I154+'OCTUBRE 21'!I154</f>
        <v>23257</v>
      </c>
      <c r="J154" s="8">
        <f>+'DICIEMBRE 21'!J154+'NOVIEMBRE 21'!J154+'OCTUBRE 21'!J154</f>
        <v>1929</v>
      </c>
      <c r="K154" s="8">
        <f>+'DICIEMBRE 21'!K154+'NOVIEMBRE 21'!K154+'OCTUBRE 21'!K154</f>
        <v>0</v>
      </c>
      <c r="L154" s="38">
        <f>+'DICIEMBRE 21'!L154+'NOVIEMBRE 21'!L154+'OCTUBRE 21'!L154</f>
        <v>160783</v>
      </c>
      <c r="M154" s="8">
        <f>+'DICIEMBRE 21'!M154+'NOVIEMBRE 21'!M154+'OCTUBRE 21'!M154</f>
        <v>0</v>
      </c>
      <c r="N154" s="8">
        <f t="shared" si="2"/>
        <v>1407048</v>
      </c>
    </row>
    <row r="155" spans="1:14" ht="25.5" x14ac:dyDescent="0.25">
      <c r="A155" s="9" t="s">
        <v>296</v>
      </c>
      <c r="B155" s="7" t="s">
        <v>297</v>
      </c>
      <c r="C155" s="8">
        <f>+'DICIEMBRE 21'!C155+'NOVIEMBRE 21'!C155+'OCTUBRE 21'!C155</f>
        <v>555112</v>
      </c>
      <c r="D155" s="8">
        <f>+'DICIEMBRE 21'!D155+'NOVIEMBRE 21'!D155+'OCTUBRE 21'!D155</f>
        <v>298381</v>
      </c>
      <c r="E155" s="8">
        <f>+'DICIEMBRE 21'!E155+'NOVIEMBRE 21'!E155+'OCTUBRE 21'!E155</f>
        <v>10158</v>
      </c>
      <c r="F155" s="8">
        <f>+'DICIEMBRE 21'!F155+'NOVIEMBRE 21'!F155+'OCTUBRE 21'!F155</f>
        <v>31129</v>
      </c>
      <c r="G155" s="8">
        <f>+'DICIEMBRE 21'!G155+'NOVIEMBRE 21'!G155+'OCTUBRE 21'!G155</f>
        <v>15307</v>
      </c>
      <c r="H155" s="8">
        <f>+'DICIEMBRE 21'!H155+'NOVIEMBRE 21'!H155+'OCTUBRE 21'!H155</f>
        <v>3602</v>
      </c>
      <c r="I155" s="8">
        <f>+'DICIEMBRE 21'!I155+'NOVIEMBRE 21'!I155+'OCTUBRE 21'!I155</f>
        <v>9758</v>
      </c>
      <c r="J155" s="8">
        <f>+'DICIEMBRE 21'!J155+'NOVIEMBRE 21'!J155+'OCTUBRE 21'!J155</f>
        <v>1497</v>
      </c>
      <c r="K155" s="8">
        <f>+'DICIEMBRE 21'!K155+'NOVIEMBRE 21'!K155+'OCTUBRE 21'!K155</f>
        <v>0</v>
      </c>
      <c r="L155" s="38">
        <f>+'DICIEMBRE 21'!L155+'NOVIEMBRE 21'!L155+'OCTUBRE 21'!L155</f>
        <v>32762</v>
      </c>
      <c r="M155" s="8">
        <f>+'DICIEMBRE 21'!M155+'NOVIEMBRE 21'!M155+'OCTUBRE 21'!M155</f>
        <v>0</v>
      </c>
      <c r="N155" s="8">
        <f t="shared" si="2"/>
        <v>957706</v>
      </c>
    </row>
    <row r="156" spans="1:14" ht="25.5" x14ac:dyDescent="0.25">
      <c r="A156" s="9" t="s">
        <v>298</v>
      </c>
      <c r="B156" s="7" t="s">
        <v>299</v>
      </c>
      <c r="C156" s="8">
        <f>+'DICIEMBRE 21'!C156+'NOVIEMBRE 21'!C156+'OCTUBRE 21'!C156</f>
        <v>355621</v>
      </c>
      <c r="D156" s="8">
        <f>+'DICIEMBRE 21'!D156+'NOVIEMBRE 21'!D156+'OCTUBRE 21'!D156</f>
        <v>199077</v>
      </c>
      <c r="E156" s="8">
        <f>+'DICIEMBRE 21'!E156+'NOVIEMBRE 21'!E156+'OCTUBRE 21'!E156</f>
        <v>6504</v>
      </c>
      <c r="F156" s="8">
        <f>+'DICIEMBRE 21'!F156+'NOVIEMBRE 21'!F156+'OCTUBRE 21'!F156</f>
        <v>20018</v>
      </c>
      <c r="G156" s="8">
        <f>+'DICIEMBRE 21'!G156+'NOVIEMBRE 21'!G156+'OCTUBRE 21'!G156</f>
        <v>1939</v>
      </c>
      <c r="H156" s="8">
        <f>+'DICIEMBRE 21'!H156+'NOVIEMBRE 21'!H156+'OCTUBRE 21'!H156</f>
        <v>2232</v>
      </c>
      <c r="I156" s="8">
        <f>+'DICIEMBRE 21'!I156+'NOVIEMBRE 21'!I156+'OCTUBRE 21'!I156</f>
        <v>3253</v>
      </c>
      <c r="J156" s="8">
        <f>+'DICIEMBRE 21'!J156+'NOVIEMBRE 21'!J156+'OCTUBRE 21'!J156</f>
        <v>951</v>
      </c>
      <c r="K156" s="8">
        <f>+'DICIEMBRE 21'!K156+'NOVIEMBRE 21'!K156+'OCTUBRE 21'!K156</f>
        <v>0</v>
      </c>
      <c r="L156" s="38">
        <f>+'DICIEMBRE 21'!L156+'NOVIEMBRE 21'!L156+'OCTUBRE 21'!L156</f>
        <v>14983</v>
      </c>
      <c r="M156" s="8">
        <f>+'DICIEMBRE 21'!M156+'NOVIEMBRE 21'!M156+'OCTUBRE 21'!M156</f>
        <v>0</v>
      </c>
      <c r="N156" s="8">
        <f t="shared" si="2"/>
        <v>604578</v>
      </c>
    </row>
    <row r="157" spans="1:14" ht="25.5" x14ac:dyDescent="0.25">
      <c r="A157" s="9" t="s">
        <v>300</v>
      </c>
      <c r="B157" s="7" t="s">
        <v>301</v>
      </c>
      <c r="C157" s="8">
        <f>+'DICIEMBRE 21'!C157+'NOVIEMBRE 21'!C157+'OCTUBRE 21'!C157</f>
        <v>661554</v>
      </c>
      <c r="D157" s="8">
        <f>+'DICIEMBRE 21'!D157+'NOVIEMBRE 21'!D157+'OCTUBRE 21'!D157</f>
        <v>240421</v>
      </c>
      <c r="E157" s="8">
        <f>+'DICIEMBRE 21'!E157+'NOVIEMBRE 21'!E157+'OCTUBRE 21'!E157</f>
        <v>12987</v>
      </c>
      <c r="F157" s="8">
        <f>+'DICIEMBRE 21'!F157+'NOVIEMBRE 21'!F157+'OCTUBRE 21'!F157</f>
        <v>38278</v>
      </c>
      <c r="G157" s="8">
        <f>+'DICIEMBRE 21'!G157+'NOVIEMBRE 21'!G157+'OCTUBRE 21'!G157</f>
        <v>12095</v>
      </c>
      <c r="H157" s="8">
        <f>+'DICIEMBRE 21'!H157+'NOVIEMBRE 21'!H157+'OCTUBRE 21'!H157</f>
        <v>5596</v>
      </c>
      <c r="I157" s="8">
        <f>+'DICIEMBRE 21'!I157+'NOVIEMBRE 21'!I157+'OCTUBRE 21'!I157</f>
        <v>14537</v>
      </c>
      <c r="J157" s="8">
        <f>+'DICIEMBRE 21'!J157+'NOVIEMBRE 21'!J157+'OCTUBRE 21'!J157</f>
        <v>1293</v>
      </c>
      <c r="K157" s="8">
        <f>+'DICIEMBRE 21'!K157+'NOVIEMBRE 21'!K157+'OCTUBRE 21'!K157</f>
        <v>0</v>
      </c>
      <c r="L157" s="38">
        <f>+'DICIEMBRE 21'!L157+'NOVIEMBRE 21'!L157+'OCTUBRE 21'!L157</f>
        <v>0</v>
      </c>
      <c r="M157" s="8">
        <f>+'DICIEMBRE 21'!M157+'NOVIEMBRE 21'!M157+'OCTUBRE 21'!M157</f>
        <v>0</v>
      </c>
      <c r="N157" s="8">
        <f t="shared" si="2"/>
        <v>986761</v>
      </c>
    </row>
    <row r="158" spans="1:14" ht="25.5" x14ac:dyDescent="0.25">
      <c r="A158" s="9" t="s">
        <v>302</v>
      </c>
      <c r="B158" s="7" t="s">
        <v>303</v>
      </c>
      <c r="C158" s="8">
        <f>+'DICIEMBRE 21'!C158+'NOVIEMBRE 21'!C158+'OCTUBRE 21'!C158</f>
        <v>384202</v>
      </c>
      <c r="D158" s="8">
        <f>+'DICIEMBRE 21'!D158+'NOVIEMBRE 21'!D158+'OCTUBRE 21'!D158</f>
        <v>207424</v>
      </c>
      <c r="E158" s="8">
        <f>+'DICIEMBRE 21'!E158+'NOVIEMBRE 21'!E158+'OCTUBRE 21'!E158</f>
        <v>6939</v>
      </c>
      <c r="F158" s="8">
        <f>+'DICIEMBRE 21'!F158+'NOVIEMBRE 21'!F158+'OCTUBRE 21'!F158</f>
        <v>21317</v>
      </c>
      <c r="G158" s="8">
        <f>+'DICIEMBRE 21'!G158+'NOVIEMBRE 21'!G158+'OCTUBRE 21'!G158</f>
        <v>11216</v>
      </c>
      <c r="H158" s="8">
        <f>+'DICIEMBRE 21'!H158+'NOVIEMBRE 21'!H158+'OCTUBRE 21'!H158</f>
        <v>2506</v>
      </c>
      <c r="I158" s="8">
        <f>+'DICIEMBRE 21'!I158+'NOVIEMBRE 21'!I158+'OCTUBRE 21'!I158</f>
        <v>6970</v>
      </c>
      <c r="J158" s="8">
        <f>+'DICIEMBRE 21'!J158+'NOVIEMBRE 21'!J158+'OCTUBRE 21'!J158</f>
        <v>1047</v>
      </c>
      <c r="K158" s="8">
        <f>+'DICIEMBRE 21'!K158+'NOVIEMBRE 21'!K158+'OCTUBRE 21'!K158</f>
        <v>0</v>
      </c>
      <c r="L158" s="38">
        <f>+'DICIEMBRE 21'!L158+'NOVIEMBRE 21'!L158+'OCTUBRE 21'!L158</f>
        <v>23722</v>
      </c>
      <c r="M158" s="8">
        <f>+'DICIEMBRE 21'!M158+'NOVIEMBRE 21'!M158+'OCTUBRE 21'!M158</f>
        <v>0</v>
      </c>
      <c r="N158" s="8">
        <f t="shared" si="2"/>
        <v>665343</v>
      </c>
    </row>
    <row r="159" spans="1:14" ht="25.5" x14ac:dyDescent="0.25">
      <c r="A159" s="9" t="s">
        <v>304</v>
      </c>
      <c r="B159" s="7" t="s">
        <v>305</v>
      </c>
      <c r="C159" s="8">
        <f>+'DICIEMBRE 21'!C159+'NOVIEMBRE 21'!C159+'OCTUBRE 21'!C159</f>
        <v>1459973</v>
      </c>
      <c r="D159" s="8">
        <f>+'DICIEMBRE 21'!D159+'NOVIEMBRE 21'!D159+'OCTUBRE 21'!D159</f>
        <v>298390</v>
      </c>
      <c r="E159" s="8">
        <f>+'DICIEMBRE 21'!E159+'NOVIEMBRE 21'!E159+'OCTUBRE 21'!E159</f>
        <v>26254</v>
      </c>
      <c r="F159" s="8">
        <f>+'DICIEMBRE 21'!F159+'NOVIEMBRE 21'!F159+'OCTUBRE 21'!F159</f>
        <v>79682</v>
      </c>
      <c r="G159" s="8">
        <f>+'DICIEMBRE 21'!G159+'NOVIEMBRE 21'!G159+'OCTUBRE 21'!G159</f>
        <v>62395</v>
      </c>
      <c r="H159" s="8">
        <f>+'DICIEMBRE 21'!H159+'NOVIEMBRE 21'!H159+'OCTUBRE 21'!H159</f>
        <v>11826</v>
      </c>
      <c r="I159" s="8">
        <f>+'DICIEMBRE 21'!I159+'NOVIEMBRE 21'!I159+'OCTUBRE 21'!I159</f>
        <v>47647</v>
      </c>
      <c r="J159" s="8">
        <f>+'DICIEMBRE 21'!J159+'NOVIEMBRE 21'!J159+'OCTUBRE 21'!J159</f>
        <v>2859</v>
      </c>
      <c r="K159" s="8">
        <f>+'DICIEMBRE 21'!K159+'NOVIEMBRE 21'!K159+'OCTUBRE 21'!K159</f>
        <v>0</v>
      </c>
      <c r="L159" s="38">
        <f>+'DICIEMBRE 21'!L159+'NOVIEMBRE 21'!L159+'OCTUBRE 21'!L159</f>
        <v>0</v>
      </c>
      <c r="M159" s="8">
        <f>+'DICIEMBRE 21'!M159+'NOVIEMBRE 21'!M159+'OCTUBRE 21'!M159</f>
        <v>0</v>
      </c>
      <c r="N159" s="8">
        <f t="shared" si="2"/>
        <v>1989026</v>
      </c>
    </row>
    <row r="160" spans="1:14" ht="25.5" x14ac:dyDescent="0.25">
      <c r="A160" s="9" t="s">
        <v>306</v>
      </c>
      <c r="B160" s="7" t="s">
        <v>307</v>
      </c>
      <c r="C160" s="8">
        <f>+'DICIEMBRE 21'!C160+'NOVIEMBRE 21'!C160+'OCTUBRE 21'!C160</f>
        <v>192102</v>
      </c>
      <c r="D160" s="8">
        <f>+'DICIEMBRE 21'!D160+'NOVIEMBRE 21'!D160+'OCTUBRE 21'!D160</f>
        <v>90225</v>
      </c>
      <c r="E160" s="8">
        <f>+'DICIEMBRE 21'!E160+'NOVIEMBRE 21'!E160+'OCTUBRE 21'!E160</f>
        <v>3467</v>
      </c>
      <c r="F160" s="8">
        <f>+'DICIEMBRE 21'!F160+'NOVIEMBRE 21'!F160+'OCTUBRE 21'!F160</f>
        <v>10855</v>
      </c>
      <c r="G160" s="8">
        <f>+'DICIEMBRE 21'!G160+'NOVIEMBRE 21'!G160+'OCTUBRE 21'!G160</f>
        <v>1597</v>
      </c>
      <c r="H160" s="8">
        <f>+'DICIEMBRE 21'!H160+'NOVIEMBRE 21'!H160+'OCTUBRE 21'!H160</f>
        <v>979</v>
      </c>
      <c r="I160" s="8">
        <f>+'DICIEMBRE 21'!I160+'NOVIEMBRE 21'!I160+'OCTUBRE 21'!I160</f>
        <v>1057</v>
      </c>
      <c r="J160" s="8">
        <f>+'DICIEMBRE 21'!J160+'NOVIEMBRE 21'!J160+'OCTUBRE 21'!J160</f>
        <v>585</v>
      </c>
      <c r="K160" s="8">
        <f>+'DICIEMBRE 21'!K160+'NOVIEMBRE 21'!K160+'OCTUBRE 21'!K160</f>
        <v>0</v>
      </c>
      <c r="L160" s="38">
        <f>+'DICIEMBRE 21'!L160+'NOVIEMBRE 21'!L160+'OCTUBRE 21'!L160</f>
        <v>0</v>
      </c>
      <c r="M160" s="8">
        <f>+'DICIEMBRE 21'!M160+'NOVIEMBRE 21'!M160+'OCTUBRE 21'!M160</f>
        <v>0</v>
      </c>
      <c r="N160" s="8">
        <f t="shared" si="2"/>
        <v>300867</v>
      </c>
    </row>
    <row r="161" spans="1:14" ht="25.5" x14ac:dyDescent="0.25">
      <c r="A161" s="9" t="s">
        <v>308</v>
      </c>
      <c r="B161" s="7" t="s">
        <v>309</v>
      </c>
      <c r="C161" s="8">
        <f>+'DICIEMBRE 21'!C161+'NOVIEMBRE 21'!C161+'OCTUBRE 21'!C161</f>
        <v>421834</v>
      </c>
      <c r="D161" s="8">
        <f>+'DICIEMBRE 21'!D161+'NOVIEMBRE 21'!D161+'OCTUBRE 21'!D161</f>
        <v>144720</v>
      </c>
      <c r="E161" s="8">
        <f>+'DICIEMBRE 21'!E161+'NOVIEMBRE 21'!E161+'OCTUBRE 21'!E161</f>
        <v>7816</v>
      </c>
      <c r="F161" s="8">
        <f>+'DICIEMBRE 21'!F161+'NOVIEMBRE 21'!F161+'OCTUBRE 21'!F161</f>
        <v>23852</v>
      </c>
      <c r="G161" s="8">
        <f>+'DICIEMBRE 21'!G161+'NOVIEMBRE 21'!G161+'OCTUBRE 21'!G161</f>
        <v>14298</v>
      </c>
      <c r="H161" s="8">
        <f>+'DICIEMBRE 21'!H161+'NOVIEMBRE 21'!H161+'OCTUBRE 21'!H161</f>
        <v>2782</v>
      </c>
      <c r="I161" s="8">
        <f>+'DICIEMBRE 21'!I161+'NOVIEMBRE 21'!I161+'OCTUBRE 21'!I161</f>
        <v>8230</v>
      </c>
      <c r="J161" s="8">
        <f>+'DICIEMBRE 21'!J161+'NOVIEMBRE 21'!J161+'OCTUBRE 21'!J161</f>
        <v>1110</v>
      </c>
      <c r="K161" s="8">
        <f>+'DICIEMBRE 21'!K161+'NOVIEMBRE 21'!K161+'OCTUBRE 21'!K161</f>
        <v>0</v>
      </c>
      <c r="L161" s="38">
        <f>+'DICIEMBRE 21'!L161+'NOVIEMBRE 21'!L161+'OCTUBRE 21'!L161</f>
        <v>13058</v>
      </c>
      <c r="M161" s="8">
        <f>+'DICIEMBRE 21'!M161+'NOVIEMBRE 21'!M161+'OCTUBRE 21'!M161</f>
        <v>0</v>
      </c>
      <c r="N161" s="8">
        <f t="shared" si="2"/>
        <v>637700</v>
      </c>
    </row>
    <row r="162" spans="1:14" ht="25.5" x14ac:dyDescent="0.25">
      <c r="A162" s="9" t="s">
        <v>310</v>
      </c>
      <c r="B162" s="7" t="s">
        <v>311</v>
      </c>
      <c r="C162" s="8">
        <f>+'DICIEMBRE 21'!C162+'NOVIEMBRE 21'!C162+'OCTUBRE 21'!C162</f>
        <v>667254</v>
      </c>
      <c r="D162" s="8">
        <f>+'DICIEMBRE 21'!D162+'NOVIEMBRE 21'!D162+'OCTUBRE 21'!D162</f>
        <v>185234</v>
      </c>
      <c r="E162" s="8">
        <f>+'DICIEMBRE 21'!E162+'NOVIEMBRE 21'!E162+'OCTUBRE 21'!E162</f>
        <v>12300</v>
      </c>
      <c r="F162" s="8">
        <f>+'DICIEMBRE 21'!F162+'NOVIEMBRE 21'!F162+'OCTUBRE 21'!F162</f>
        <v>37324</v>
      </c>
      <c r="G162" s="8">
        <f>+'DICIEMBRE 21'!G162+'NOVIEMBRE 21'!G162+'OCTUBRE 21'!G162</f>
        <v>25322</v>
      </c>
      <c r="H162" s="8">
        <f>+'DICIEMBRE 21'!H162+'NOVIEMBRE 21'!H162+'OCTUBRE 21'!H162</f>
        <v>4840</v>
      </c>
      <c r="I162" s="8">
        <f>+'DICIEMBRE 21'!I162+'NOVIEMBRE 21'!I162+'OCTUBRE 21'!I162</f>
        <v>16707</v>
      </c>
      <c r="J162" s="8">
        <f>+'DICIEMBRE 21'!J162+'NOVIEMBRE 21'!J162+'OCTUBRE 21'!J162</f>
        <v>1599</v>
      </c>
      <c r="K162" s="8">
        <f>+'DICIEMBRE 21'!K162+'NOVIEMBRE 21'!K162+'OCTUBRE 21'!K162</f>
        <v>0</v>
      </c>
      <c r="L162" s="38">
        <f>+'DICIEMBRE 21'!L162+'NOVIEMBRE 21'!L162+'OCTUBRE 21'!L162</f>
        <v>0</v>
      </c>
      <c r="M162" s="8">
        <f>+'DICIEMBRE 21'!M162+'NOVIEMBRE 21'!M162+'OCTUBRE 21'!M162</f>
        <v>0</v>
      </c>
      <c r="N162" s="8">
        <f t="shared" si="2"/>
        <v>950580</v>
      </c>
    </row>
    <row r="163" spans="1:14" ht="25.5" x14ac:dyDescent="0.25">
      <c r="A163" s="9" t="s">
        <v>312</v>
      </c>
      <c r="B163" s="7" t="s">
        <v>313</v>
      </c>
      <c r="C163" s="8">
        <f>+'DICIEMBRE 21'!C163+'NOVIEMBRE 21'!C163+'OCTUBRE 21'!C163</f>
        <v>565425</v>
      </c>
      <c r="D163" s="8">
        <f>+'DICIEMBRE 21'!D163+'NOVIEMBRE 21'!D163+'OCTUBRE 21'!D163</f>
        <v>266566</v>
      </c>
      <c r="E163" s="8">
        <f>+'DICIEMBRE 21'!E163+'NOVIEMBRE 21'!E163+'OCTUBRE 21'!E163</f>
        <v>10245</v>
      </c>
      <c r="F163" s="8">
        <f>+'DICIEMBRE 21'!F163+'NOVIEMBRE 21'!F163+'OCTUBRE 21'!F163</f>
        <v>31446</v>
      </c>
      <c r="G163" s="8">
        <f>+'DICIEMBRE 21'!G163+'NOVIEMBRE 21'!G163+'OCTUBRE 21'!G163</f>
        <v>12079</v>
      </c>
      <c r="H163" s="8">
        <f>+'DICIEMBRE 21'!H163+'NOVIEMBRE 21'!H163+'OCTUBRE 21'!H163</f>
        <v>3761</v>
      </c>
      <c r="I163" s="8">
        <f>+'DICIEMBRE 21'!I163+'NOVIEMBRE 21'!I163+'OCTUBRE 21'!I163</f>
        <v>9343</v>
      </c>
      <c r="J163" s="8">
        <f>+'DICIEMBRE 21'!J163+'NOVIEMBRE 21'!J163+'OCTUBRE 21'!J163</f>
        <v>1473</v>
      </c>
      <c r="K163" s="8">
        <f>+'DICIEMBRE 21'!K163+'NOVIEMBRE 21'!K163+'OCTUBRE 21'!K163</f>
        <v>0</v>
      </c>
      <c r="L163" s="38">
        <f>+'DICIEMBRE 21'!L163+'NOVIEMBRE 21'!L163+'OCTUBRE 21'!L163</f>
        <v>32764</v>
      </c>
      <c r="M163" s="8">
        <f>+'DICIEMBRE 21'!M163+'NOVIEMBRE 21'!M163+'OCTUBRE 21'!M163</f>
        <v>0</v>
      </c>
      <c r="N163" s="8">
        <f t="shared" si="2"/>
        <v>933102</v>
      </c>
    </row>
    <row r="164" spans="1:14" ht="25.5" x14ac:dyDescent="0.25">
      <c r="A164" s="9" t="s">
        <v>314</v>
      </c>
      <c r="B164" s="7" t="s">
        <v>315</v>
      </c>
      <c r="C164" s="8">
        <f>+'DICIEMBRE 21'!C164+'NOVIEMBRE 21'!C164+'OCTUBRE 21'!C164</f>
        <v>338630</v>
      </c>
      <c r="D164" s="8">
        <f>+'DICIEMBRE 21'!D164+'NOVIEMBRE 21'!D164+'OCTUBRE 21'!D164</f>
        <v>201804</v>
      </c>
      <c r="E164" s="8">
        <f>+'DICIEMBRE 21'!E164+'NOVIEMBRE 21'!E164+'OCTUBRE 21'!E164</f>
        <v>6293</v>
      </c>
      <c r="F164" s="8">
        <f>+'DICIEMBRE 21'!F164+'NOVIEMBRE 21'!F164+'OCTUBRE 21'!F164</f>
        <v>19322</v>
      </c>
      <c r="G164" s="8">
        <f>+'DICIEMBRE 21'!G164+'NOVIEMBRE 21'!G164+'OCTUBRE 21'!G164</f>
        <v>6037</v>
      </c>
      <c r="H164" s="8">
        <f>+'DICIEMBRE 21'!H164+'NOVIEMBRE 21'!H164+'OCTUBRE 21'!H164</f>
        <v>2018</v>
      </c>
      <c r="I164" s="8">
        <f>+'DICIEMBRE 21'!I164+'NOVIEMBRE 21'!I164+'OCTUBRE 21'!I164</f>
        <v>3975</v>
      </c>
      <c r="J164" s="8">
        <f>+'DICIEMBRE 21'!J164+'NOVIEMBRE 21'!J164+'OCTUBRE 21'!J164</f>
        <v>966</v>
      </c>
      <c r="K164" s="8">
        <f>+'DICIEMBRE 21'!K164+'NOVIEMBRE 21'!K164+'OCTUBRE 21'!K164</f>
        <v>0</v>
      </c>
      <c r="L164" s="38">
        <f>+'DICIEMBRE 21'!L164+'NOVIEMBRE 21'!L164+'OCTUBRE 21'!L164</f>
        <v>0</v>
      </c>
      <c r="M164" s="8">
        <f>+'DICIEMBRE 21'!M164+'NOVIEMBRE 21'!M164+'OCTUBRE 21'!M164</f>
        <v>0</v>
      </c>
      <c r="N164" s="8">
        <f t="shared" si="2"/>
        <v>579045</v>
      </c>
    </row>
    <row r="165" spans="1:14" ht="25.5" x14ac:dyDescent="0.25">
      <c r="A165" s="9" t="s">
        <v>316</v>
      </c>
      <c r="B165" s="7" t="s">
        <v>317</v>
      </c>
      <c r="C165" s="8">
        <f>+'DICIEMBRE 21'!C165+'NOVIEMBRE 21'!C165+'OCTUBRE 21'!C165</f>
        <v>619753</v>
      </c>
      <c r="D165" s="8">
        <f>+'DICIEMBRE 21'!D165+'NOVIEMBRE 21'!D165+'OCTUBRE 21'!D165</f>
        <v>300108</v>
      </c>
      <c r="E165" s="8">
        <f>+'DICIEMBRE 21'!E165+'NOVIEMBRE 21'!E165+'OCTUBRE 21'!E165</f>
        <v>11687</v>
      </c>
      <c r="F165" s="8">
        <f>+'DICIEMBRE 21'!F165+'NOVIEMBRE 21'!F165+'OCTUBRE 21'!F165</f>
        <v>35186</v>
      </c>
      <c r="G165" s="8">
        <f>+'DICIEMBRE 21'!G165+'NOVIEMBRE 21'!G165+'OCTUBRE 21'!G165</f>
        <v>17885</v>
      </c>
      <c r="H165" s="8">
        <f>+'DICIEMBRE 21'!H165+'NOVIEMBRE 21'!H165+'OCTUBRE 21'!H165</f>
        <v>4350</v>
      </c>
      <c r="I165" s="8">
        <f>+'DICIEMBRE 21'!I165+'NOVIEMBRE 21'!I165+'OCTUBRE 21'!I165</f>
        <v>13168</v>
      </c>
      <c r="J165" s="8">
        <f>+'DICIEMBRE 21'!J165+'NOVIEMBRE 21'!J165+'OCTUBRE 21'!J165</f>
        <v>1668</v>
      </c>
      <c r="K165" s="8">
        <f>+'DICIEMBRE 21'!K165+'NOVIEMBRE 21'!K165+'OCTUBRE 21'!K165</f>
        <v>0</v>
      </c>
      <c r="L165" s="38">
        <f>+'DICIEMBRE 21'!L165+'NOVIEMBRE 21'!L165+'OCTUBRE 21'!L165</f>
        <v>27768</v>
      </c>
      <c r="M165" s="8">
        <f>+'DICIEMBRE 21'!M165+'NOVIEMBRE 21'!M165+'OCTUBRE 21'!M165</f>
        <v>0</v>
      </c>
      <c r="N165" s="8">
        <f t="shared" si="2"/>
        <v>1031573</v>
      </c>
    </row>
    <row r="166" spans="1:14" ht="25.5" x14ac:dyDescent="0.25">
      <c r="A166" s="9" t="s">
        <v>318</v>
      </c>
      <c r="B166" s="7" t="s">
        <v>319</v>
      </c>
      <c r="C166" s="8">
        <f>+'DICIEMBRE 21'!C166+'NOVIEMBRE 21'!C166+'OCTUBRE 21'!C166</f>
        <v>3128544</v>
      </c>
      <c r="D166" s="8">
        <f>+'DICIEMBRE 21'!D166+'NOVIEMBRE 21'!D166+'OCTUBRE 21'!D166</f>
        <v>839286</v>
      </c>
      <c r="E166" s="8">
        <f>+'DICIEMBRE 21'!E166+'NOVIEMBRE 21'!E166+'OCTUBRE 21'!E166</f>
        <v>54788</v>
      </c>
      <c r="F166" s="8">
        <f>+'DICIEMBRE 21'!F166+'NOVIEMBRE 21'!F166+'OCTUBRE 21'!F166</f>
        <v>166155</v>
      </c>
      <c r="G166" s="8">
        <f>+'DICIEMBRE 21'!G166+'NOVIEMBRE 21'!G166+'OCTUBRE 21'!G166</f>
        <v>69112</v>
      </c>
      <c r="H166" s="8">
        <f>+'DICIEMBRE 21'!H166+'NOVIEMBRE 21'!H166+'OCTUBRE 21'!H166</f>
        <v>26659</v>
      </c>
      <c r="I166" s="8">
        <f>+'DICIEMBRE 21'!I166+'NOVIEMBRE 21'!I166+'OCTUBRE 21'!I166</f>
        <v>83219</v>
      </c>
      <c r="J166" s="8">
        <f>+'DICIEMBRE 21'!J166+'NOVIEMBRE 21'!J166+'OCTUBRE 21'!J166</f>
        <v>6156</v>
      </c>
      <c r="K166" s="8">
        <f>+'DICIEMBRE 21'!K166+'NOVIEMBRE 21'!K166+'OCTUBRE 21'!K166</f>
        <v>0</v>
      </c>
      <c r="L166" s="38">
        <f>+'DICIEMBRE 21'!L166+'NOVIEMBRE 21'!L166+'OCTUBRE 21'!L166</f>
        <v>0</v>
      </c>
      <c r="M166" s="8">
        <f>+'DICIEMBRE 21'!M166+'NOVIEMBRE 21'!M166+'OCTUBRE 21'!M166</f>
        <v>0</v>
      </c>
      <c r="N166" s="8">
        <f t="shared" si="2"/>
        <v>4373919</v>
      </c>
    </row>
    <row r="167" spans="1:14" ht="25.5" x14ac:dyDescent="0.25">
      <c r="A167" s="9" t="s">
        <v>320</v>
      </c>
      <c r="B167" s="7" t="s">
        <v>321</v>
      </c>
      <c r="C167" s="8">
        <f>+'DICIEMBRE 21'!C167+'NOVIEMBRE 21'!C167+'OCTUBRE 21'!C167</f>
        <v>553771</v>
      </c>
      <c r="D167" s="8">
        <f>+'DICIEMBRE 21'!D167+'NOVIEMBRE 21'!D167+'OCTUBRE 21'!D167</f>
        <v>197507</v>
      </c>
      <c r="E167" s="8">
        <f>+'DICIEMBRE 21'!E167+'NOVIEMBRE 21'!E167+'OCTUBRE 21'!E167</f>
        <v>11120</v>
      </c>
      <c r="F167" s="8">
        <f>+'DICIEMBRE 21'!F167+'NOVIEMBRE 21'!F167+'OCTUBRE 21'!F167</f>
        <v>32508</v>
      </c>
      <c r="G167" s="8">
        <f>+'DICIEMBRE 21'!G167+'NOVIEMBRE 21'!G167+'OCTUBRE 21'!G167</f>
        <v>12126</v>
      </c>
      <c r="H167" s="8">
        <f>+'DICIEMBRE 21'!H167+'NOVIEMBRE 21'!H167+'OCTUBRE 21'!H167</f>
        <v>4177</v>
      </c>
      <c r="I167" s="8">
        <f>+'DICIEMBRE 21'!I167+'NOVIEMBRE 21'!I167+'OCTUBRE 21'!I167</f>
        <v>10765</v>
      </c>
      <c r="J167" s="8">
        <f>+'DICIEMBRE 21'!J167+'NOVIEMBRE 21'!J167+'OCTUBRE 21'!J167</f>
        <v>1617</v>
      </c>
      <c r="K167" s="8">
        <f>+'DICIEMBRE 21'!K167+'NOVIEMBRE 21'!K167+'OCTUBRE 21'!K167</f>
        <v>0</v>
      </c>
      <c r="L167" s="38">
        <f>+'DICIEMBRE 21'!L167+'NOVIEMBRE 21'!L167+'OCTUBRE 21'!L167</f>
        <v>29644</v>
      </c>
      <c r="M167" s="8">
        <f>+'DICIEMBRE 21'!M167+'NOVIEMBRE 21'!M167+'OCTUBRE 21'!M167</f>
        <v>0</v>
      </c>
      <c r="N167" s="8">
        <f t="shared" si="2"/>
        <v>853235</v>
      </c>
    </row>
    <row r="168" spans="1:14" ht="25.5" x14ac:dyDescent="0.25">
      <c r="A168" s="9" t="s">
        <v>322</v>
      </c>
      <c r="B168" s="7" t="s">
        <v>323</v>
      </c>
      <c r="C168" s="8">
        <f>+'DICIEMBRE 21'!C168+'NOVIEMBRE 21'!C168+'OCTUBRE 21'!C168</f>
        <v>797363</v>
      </c>
      <c r="D168" s="8">
        <f>+'DICIEMBRE 21'!D168+'NOVIEMBRE 21'!D168+'OCTUBRE 21'!D168</f>
        <v>220158</v>
      </c>
      <c r="E168" s="8">
        <f>+'DICIEMBRE 21'!E168+'NOVIEMBRE 21'!E168+'OCTUBRE 21'!E168</f>
        <v>14310</v>
      </c>
      <c r="F168" s="8">
        <f>+'DICIEMBRE 21'!F168+'NOVIEMBRE 21'!F168+'OCTUBRE 21'!F168</f>
        <v>43898</v>
      </c>
      <c r="G168" s="8">
        <f>+'DICIEMBRE 21'!G168+'NOVIEMBRE 21'!G168+'OCTUBRE 21'!G168</f>
        <v>30744</v>
      </c>
      <c r="H168" s="8">
        <f>+'DICIEMBRE 21'!H168+'NOVIEMBRE 21'!H168+'OCTUBRE 21'!H168</f>
        <v>5706</v>
      </c>
      <c r="I168" s="8">
        <f>+'DICIEMBRE 21'!I168+'NOVIEMBRE 21'!I168+'OCTUBRE 21'!I168</f>
        <v>19124</v>
      </c>
      <c r="J168" s="8">
        <f>+'DICIEMBRE 21'!J168+'NOVIEMBRE 21'!J168+'OCTUBRE 21'!J168</f>
        <v>1845</v>
      </c>
      <c r="K168" s="8">
        <f>+'DICIEMBRE 21'!K168+'NOVIEMBRE 21'!K168+'OCTUBRE 21'!K168</f>
        <v>0</v>
      </c>
      <c r="L168" s="38">
        <f>+'DICIEMBRE 21'!L168+'NOVIEMBRE 21'!L168+'OCTUBRE 21'!L168</f>
        <v>0</v>
      </c>
      <c r="M168" s="8">
        <f>+'DICIEMBRE 21'!M168+'NOVIEMBRE 21'!M168+'OCTUBRE 21'!M168</f>
        <v>0</v>
      </c>
      <c r="N168" s="8">
        <f t="shared" si="2"/>
        <v>1133148</v>
      </c>
    </row>
    <row r="169" spans="1:14" ht="25.5" x14ac:dyDescent="0.25">
      <c r="A169" s="9" t="s">
        <v>324</v>
      </c>
      <c r="B169" s="7" t="s">
        <v>325</v>
      </c>
      <c r="C169" s="8">
        <f>+'DICIEMBRE 21'!C169+'NOVIEMBRE 21'!C169+'OCTUBRE 21'!C169</f>
        <v>411110</v>
      </c>
      <c r="D169" s="8">
        <f>+'DICIEMBRE 21'!D169+'NOVIEMBRE 21'!D169+'OCTUBRE 21'!D169</f>
        <v>178138</v>
      </c>
      <c r="E169" s="8">
        <f>+'DICIEMBRE 21'!E169+'NOVIEMBRE 21'!E169+'OCTUBRE 21'!E169</f>
        <v>6908</v>
      </c>
      <c r="F169" s="8">
        <f>+'DICIEMBRE 21'!F169+'NOVIEMBRE 21'!F169+'OCTUBRE 21'!F169</f>
        <v>21910</v>
      </c>
      <c r="G169" s="8">
        <f>+'DICIEMBRE 21'!G169+'NOVIEMBRE 21'!G169+'OCTUBRE 21'!G169</f>
        <v>7151</v>
      </c>
      <c r="H169" s="8">
        <f>+'DICIEMBRE 21'!H169+'NOVIEMBRE 21'!H169+'OCTUBRE 21'!H169</f>
        <v>2547</v>
      </c>
      <c r="I169" s="8">
        <f>+'DICIEMBRE 21'!I169+'NOVIEMBRE 21'!I169+'OCTUBRE 21'!I169</f>
        <v>5671</v>
      </c>
      <c r="J169" s="8">
        <f>+'DICIEMBRE 21'!J169+'NOVIEMBRE 21'!J169+'OCTUBRE 21'!J169</f>
        <v>1017</v>
      </c>
      <c r="K169" s="8">
        <f>+'DICIEMBRE 21'!K169+'NOVIEMBRE 21'!K169+'OCTUBRE 21'!K169</f>
        <v>0</v>
      </c>
      <c r="L169" s="38">
        <f>+'DICIEMBRE 21'!L169+'NOVIEMBRE 21'!L169+'OCTUBRE 21'!L169</f>
        <v>14855</v>
      </c>
      <c r="M169" s="8">
        <f>+'DICIEMBRE 21'!M169+'NOVIEMBRE 21'!M169+'OCTUBRE 21'!M169</f>
        <v>0</v>
      </c>
      <c r="N169" s="8">
        <f t="shared" si="2"/>
        <v>649307</v>
      </c>
    </row>
    <row r="170" spans="1:14" ht="25.5" x14ac:dyDescent="0.25">
      <c r="A170" s="9" t="s">
        <v>326</v>
      </c>
      <c r="B170" s="7" t="s">
        <v>327</v>
      </c>
      <c r="C170" s="8">
        <f>+'DICIEMBRE 21'!C170+'NOVIEMBRE 21'!C170+'OCTUBRE 21'!C170</f>
        <v>500797</v>
      </c>
      <c r="D170" s="8">
        <f>+'DICIEMBRE 21'!D170+'NOVIEMBRE 21'!D170+'OCTUBRE 21'!D170</f>
        <v>225894</v>
      </c>
      <c r="E170" s="8">
        <f>+'DICIEMBRE 21'!E170+'NOVIEMBRE 21'!E170+'OCTUBRE 21'!E170</f>
        <v>9255</v>
      </c>
      <c r="F170" s="8">
        <f>+'DICIEMBRE 21'!F170+'NOVIEMBRE 21'!F170+'OCTUBRE 21'!F170</f>
        <v>28277</v>
      </c>
      <c r="G170" s="8">
        <f>+'DICIEMBRE 21'!G170+'NOVIEMBRE 21'!G170+'OCTUBRE 21'!G170</f>
        <v>14458</v>
      </c>
      <c r="H170" s="8">
        <f>+'DICIEMBRE 21'!H170+'NOVIEMBRE 21'!H170+'OCTUBRE 21'!H170</f>
        <v>3295</v>
      </c>
      <c r="I170" s="8">
        <f>+'DICIEMBRE 21'!I170+'NOVIEMBRE 21'!I170+'OCTUBRE 21'!I170</f>
        <v>9356</v>
      </c>
      <c r="J170" s="8">
        <f>+'DICIEMBRE 21'!J170+'NOVIEMBRE 21'!J170+'OCTUBRE 21'!J170</f>
        <v>1314</v>
      </c>
      <c r="K170" s="8">
        <f>+'DICIEMBRE 21'!K170+'NOVIEMBRE 21'!K170+'OCTUBRE 21'!K170</f>
        <v>0</v>
      </c>
      <c r="L170" s="38">
        <f>+'DICIEMBRE 21'!L170+'NOVIEMBRE 21'!L170+'OCTUBRE 21'!L170</f>
        <v>0</v>
      </c>
      <c r="M170" s="8">
        <f>+'DICIEMBRE 21'!M170+'NOVIEMBRE 21'!M170+'OCTUBRE 21'!M170</f>
        <v>0</v>
      </c>
      <c r="N170" s="8">
        <f t="shared" si="2"/>
        <v>792646</v>
      </c>
    </row>
    <row r="171" spans="1:14" ht="25.5" x14ac:dyDescent="0.25">
      <c r="A171" s="9" t="s">
        <v>328</v>
      </c>
      <c r="B171" s="7" t="s">
        <v>329</v>
      </c>
      <c r="C171" s="8">
        <f>+'DICIEMBRE 21'!C171+'NOVIEMBRE 21'!C171+'OCTUBRE 21'!C171</f>
        <v>383163</v>
      </c>
      <c r="D171" s="8">
        <f>+'DICIEMBRE 21'!D171+'NOVIEMBRE 21'!D171+'OCTUBRE 21'!D171</f>
        <v>128118</v>
      </c>
      <c r="E171" s="8">
        <f>+'DICIEMBRE 21'!E171+'NOVIEMBRE 21'!E171+'OCTUBRE 21'!E171</f>
        <v>6847</v>
      </c>
      <c r="F171" s="8">
        <f>+'DICIEMBRE 21'!F171+'NOVIEMBRE 21'!F171+'OCTUBRE 21'!F171</f>
        <v>21225</v>
      </c>
      <c r="G171" s="8">
        <f>+'DICIEMBRE 21'!G171+'NOVIEMBRE 21'!G171+'OCTUBRE 21'!G171</f>
        <v>11530</v>
      </c>
      <c r="H171" s="8">
        <f>+'DICIEMBRE 21'!H171+'NOVIEMBRE 21'!H171+'OCTUBRE 21'!H171</f>
        <v>2442</v>
      </c>
      <c r="I171" s="8">
        <f>+'DICIEMBRE 21'!I171+'NOVIEMBRE 21'!I171+'OCTUBRE 21'!I171</f>
        <v>6815</v>
      </c>
      <c r="J171" s="8">
        <f>+'DICIEMBRE 21'!J171+'NOVIEMBRE 21'!J171+'OCTUBRE 21'!J171</f>
        <v>981</v>
      </c>
      <c r="K171" s="8">
        <f>+'DICIEMBRE 21'!K171+'NOVIEMBRE 21'!K171+'OCTUBRE 21'!K171</f>
        <v>0</v>
      </c>
      <c r="L171" s="38">
        <f>+'DICIEMBRE 21'!L171+'NOVIEMBRE 21'!L171+'OCTUBRE 21'!L171</f>
        <v>17938</v>
      </c>
      <c r="M171" s="8">
        <f>+'DICIEMBRE 21'!M171+'NOVIEMBRE 21'!M171+'OCTUBRE 21'!M171</f>
        <v>0</v>
      </c>
      <c r="N171" s="8">
        <f t="shared" si="2"/>
        <v>579059</v>
      </c>
    </row>
    <row r="172" spans="1:14" ht="25.5" x14ac:dyDescent="0.25">
      <c r="A172" s="9" t="s">
        <v>330</v>
      </c>
      <c r="B172" s="7" t="s">
        <v>331</v>
      </c>
      <c r="C172" s="8">
        <f>+'DICIEMBRE 21'!C172+'NOVIEMBRE 21'!C172+'OCTUBRE 21'!C172</f>
        <v>352091</v>
      </c>
      <c r="D172" s="8">
        <f>+'DICIEMBRE 21'!D172+'NOVIEMBRE 21'!D172+'OCTUBRE 21'!D172</f>
        <v>272073</v>
      </c>
      <c r="E172" s="8">
        <f>+'DICIEMBRE 21'!E172+'NOVIEMBRE 21'!E172+'OCTUBRE 21'!E172</f>
        <v>6369</v>
      </c>
      <c r="F172" s="8">
        <f>+'DICIEMBRE 21'!F172+'NOVIEMBRE 21'!F172+'OCTUBRE 21'!F172</f>
        <v>19705</v>
      </c>
      <c r="G172" s="8">
        <f>+'DICIEMBRE 21'!G172+'NOVIEMBRE 21'!G172+'OCTUBRE 21'!G172</f>
        <v>8787</v>
      </c>
      <c r="H172" s="8">
        <f>+'DICIEMBRE 21'!H172+'NOVIEMBRE 21'!H172+'OCTUBRE 21'!H172</f>
        <v>2137</v>
      </c>
      <c r="I172" s="8">
        <f>+'DICIEMBRE 21'!I172+'NOVIEMBRE 21'!I172+'OCTUBRE 21'!I172</f>
        <v>5238</v>
      </c>
      <c r="J172" s="8">
        <f>+'DICIEMBRE 21'!J172+'NOVIEMBRE 21'!J172+'OCTUBRE 21'!J172</f>
        <v>966</v>
      </c>
      <c r="K172" s="8">
        <f>+'DICIEMBRE 21'!K172+'NOVIEMBRE 21'!K172+'OCTUBRE 21'!K172</f>
        <v>0</v>
      </c>
      <c r="L172" s="38">
        <f>+'DICIEMBRE 21'!L172+'NOVIEMBRE 21'!L172+'OCTUBRE 21'!L172</f>
        <v>16557</v>
      </c>
      <c r="M172" s="8">
        <f>+'DICIEMBRE 21'!M172+'NOVIEMBRE 21'!M172+'OCTUBRE 21'!M172</f>
        <v>0</v>
      </c>
      <c r="N172" s="8">
        <f t="shared" si="2"/>
        <v>683923</v>
      </c>
    </row>
    <row r="173" spans="1:14" ht="25.5" x14ac:dyDescent="0.25">
      <c r="A173" s="9" t="s">
        <v>332</v>
      </c>
      <c r="B173" s="7" t="s">
        <v>333</v>
      </c>
      <c r="C173" s="8">
        <f>+'DICIEMBRE 21'!C173+'NOVIEMBRE 21'!C173+'OCTUBRE 21'!C173</f>
        <v>508735</v>
      </c>
      <c r="D173" s="8">
        <f>+'DICIEMBRE 21'!D173+'NOVIEMBRE 21'!D173+'OCTUBRE 21'!D173</f>
        <v>149508</v>
      </c>
      <c r="E173" s="8">
        <f>+'DICIEMBRE 21'!E173+'NOVIEMBRE 21'!E173+'OCTUBRE 21'!E173</f>
        <v>9188</v>
      </c>
      <c r="F173" s="8">
        <f>+'DICIEMBRE 21'!F173+'NOVIEMBRE 21'!F173+'OCTUBRE 21'!F173</f>
        <v>28283</v>
      </c>
      <c r="G173" s="8">
        <f>+'DICIEMBRE 21'!G173+'NOVIEMBRE 21'!G173+'OCTUBRE 21'!G173</f>
        <v>15423</v>
      </c>
      <c r="H173" s="8">
        <f>+'DICIEMBRE 21'!H173+'NOVIEMBRE 21'!H173+'OCTUBRE 21'!H173</f>
        <v>3331</v>
      </c>
      <c r="I173" s="8">
        <f>+'DICIEMBRE 21'!I173+'NOVIEMBRE 21'!I173+'OCTUBRE 21'!I173</f>
        <v>9684</v>
      </c>
      <c r="J173" s="8">
        <f>+'DICIEMBRE 21'!J173+'NOVIEMBRE 21'!J173+'OCTUBRE 21'!J173</f>
        <v>1320</v>
      </c>
      <c r="K173" s="8">
        <f>+'DICIEMBRE 21'!K173+'NOVIEMBRE 21'!K173+'OCTUBRE 21'!K173</f>
        <v>0</v>
      </c>
      <c r="L173" s="38">
        <f>+'DICIEMBRE 21'!L173+'NOVIEMBRE 21'!L173+'OCTUBRE 21'!L173</f>
        <v>44854</v>
      </c>
      <c r="M173" s="8">
        <f>+'DICIEMBRE 21'!M173+'NOVIEMBRE 21'!M173+'OCTUBRE 21'!M173</f>
        <v>0</v>
      </c>
      <c r="N173" s="8">
        <f t="shared" si="2"/>
        <v>770326</v>
      </c>
    </row>
    <row r="174" spans="1:14" ht="25.5" x14ac:dyDescent="0.25">
      <c r="A174" s="9" t="s">
        <v>334</v>
      </c>
      <c r="B174" s="7" t="s">
        <v>335</v>
      </c>
      <c r="C174" s="8">
        <f>+'DICIEMBRE 21'!C174+'NOVIEMBRE 21'!C174+'OCTUBRE 21'!C174</f>
        <v>374976</v>
      </c>
      <c r="D174" s="8">
        <f>+'DICIEMBRE 21'!D174+'NOVIEMBRE 21'!D174+'OCTUBRE 21'!D174</f>
        <v>236605</v>
      </c>
      <c r="E174" s="8">
        <f>+'DICIEMBRE 21'!E174+'NOVIEMBRE 21'!E174+'OCTUBRE 21'!E174</f>
        <v>6730</v>
      </c>
      <c r="F174" s="8">
        <f>+'DICIEMBRE 21'!F174+'NOVIEMBRE 21'!F174+'OCTUBRE 21'!F174</f>
        <v>20883</v>
      </c>
      <c r="G174" s="8">
        <f>+'DICIEMBRE 21'!G174+'NOVIEMBRE 21'!G174+'OCTUBRE 21'!G174</f>
        <v>8608</v>
      </c>
      <c r="H174" s="8">
        <f>+'DICIEMBRE 21'!H174+'NOVIEMBRE 21'!H174+'OCTUBRE 21'!H174</f>
        <v>2307</v>
      </c>
      <c r="I174" s="8">
        <f>+'DICIEMBRE 21'!I174+'NOVIEMBRE 21'!I174+'OCTUBRE 21'!I174</f>
        <v>5619</v>
      </c>
      <c r="J174" s="8">
        <f>+'DICIEMBRE 21'!J174+'NOVIEMBRE 21'!J174+'OCTUBRE 21'!J174</f>
        <v>990</v>
      </c>
      <c r="K174" s="8">
        <f>+'DICIEMBRE 21'!K174+'NOVIEMBRE 21'!K174+'OCTUBRE 21'!K174</f>
        <v>0</v>
      </c>
      <c r="L174" s="38">
        <f>+'DICIEMBRE 21'!L174+'NOVIEMBRE 21'!L174+'OCTUBRE 21'!L174</f>
        <v>0</v>
      </c>
      <c r="M174" s="8">
        <f>+'DICIEMBRE 21'!M174+'NOVIEMBRE 21'!M174+'OCTUBRE 21'!M174</f>
        <v>0</v>
      </c>
      <c r="N174" s="8">
        <f t="shared" si="2"/>
        <v>656718</v>
      </c>
    </row>
    <row r="175" spans="1:14" ht="25.5" x14ac:dyDescent="0.25">
      <c r="A175" s="9" t="s">
        <v>336</v>
      </c>
      <c r="B175" s="7" t="s">
        <v>337</v>
      </c>
      <c r="C175" s="8">
        <f>+'DICIEMBRE 21'!C175+'NOVIEMBRE 21'!C175+'OCTUBRE 21'!C175</f>
        <v>1591614</v>
      </c>
      <c r="D175" s="8">
        <f>+'DICIEMBRE 21'!D175+'NOVIEMBRE 21'!D175+'OCTUBRE 21'!D175</f>
        <v>726503</v>
      </c>
      <c r="E175" s="8">
        <f>+'DICIEMBRE 21'!E175+'NOVIEMBRE 21'!E175+'OCTUBRE 21'!E175</f>
        <v>30247</v>
      </c>
      <c r="F175" s="8">
        <f>+'DICIEMBRE 21'!F175+'NOVIEMBRE 21'!F175+'OCTUBRE 21'!F175</f>
        <v>90366</v>
      </c>
      <c r="G175" s="8">
        <f>+'DICIEMBRE 21'!G175+'NOVIEMBRE 21'!G175+'OCTUBRE 21'!G175</f>
        <v>55597</v>
      </c>
      <c r="H175" s="8">
        <f>+'DICIEMBRE 21'!H175+'NOVIEMBRE 21'!H175+'OCTUBRE 21'!H175</f>
        <v>12425</v>
      </c>
      <c r="I175" s="8">
        <f>+'DICIEMBRE 21'!I175+'NOVIEMBRE 21'!I175+'OCTUBRE 21'!I175</f>
        <v>42448</v>
      </c>
      <c r="J175" s="8">
        <f>+'DICIEMBRE 21'!J175+'NOVIEMBRE 21'!J175+'OCTUBRE 21'!J175</f>
        <v>3618</v>
      </c>
      <c r="K175" s="8">
        <f>+'DICIEMBRE 21'!K175+'NOVIEMBRE 21'!K175+'OCTUBRE 21'!K175</f>
        <v>0</v>
      </c>
      <c r="L175" s="38">
        <f>+'DICIEMBRE 21'!L175+'NOVIEMBRE 21'!L175+'OCTUBRE 21'!L175</f>
        <v>0</v>
      </c>
      <c r="M175" s="8">
        <f>+'DICIEMBRE 21'!M175+'NOVIEMBRE 21'!M175+'OCTUBRE 21'!M175</f>
        <v>0</v>
      </c>
      <c r="N175" s="8">
        <f t="shared" si="2"/>
        <v>2552818</v>
      </c>
    </row>
    <row r="176" spans="1:14" ht="25.5" x14ac:dyDescent="0.25">
      <c r="A176" s="9" t="s">
        <v>338</v>
      </c>
      <c r="B176" s="7" t="s">
        <v>339</v>
      </c>
      <c r="C176" s="8">
        <f>+'DICIEMBRE 21'!C176+'NOVIEMBRE 21'!C176+'OCTUBRE 21'!C176</f>
        <v>417294</v>
      </c>
      <c r="D176" s="8">
        <f>+'DICIEMBRE 21'!D176+'NOVIEMBRE 21'!D176+'OCTUBRE 21'!D176</f>
        <v>180796</v>
      </c>
      <c r="E176" s="8">
        <f>+'DICIEMBRE 21'!E176+'NOVIEMBRE 21'!E176+'OCTUBRE 21'!E176</f>
        <v>7734</v>
      </c>
      <c r="F176" s="8">
        <f>+'DICIEMBRE 21'!F176+'NOVIEMBRE 21'!F176+'OCTUBRE 21'!F176</f>
        <v>23551</v>
      </c>
      <c r="G176" s="8">
        <f>+'DICIEMBRE 21'!G176+'NOVIEMBRE 21'!G176+'OCTUBRE 21'!G176</f>
        <v>11944</v>
      </c>
      <c r="H176" s="8">
        <f>+'DICIEMBRE 21'!H176+'NOVIEMBRE 21'!H176+'OCTUBRE 21'!H176</f>
        <v>2845</v>
      </c>
      <c r="I176" s="8">
        <f>+'DICIEMBRE 21'!I176+'NOVIEMBRE 21'!I176+'OCTUBRE 21'!I176</f>
        <v>7956</v>
      </c>
      <c r="J176" s="8">
        <f>+'DICIEMBRE 21'!J176+'NOVIEMBRE 21'!J176+'OCTUBRE 21'!J176</f>
        <v>1056</v>
      </c>
      <c r="K176" s="8">
        <f>+'DICIEMBRE 21'!K176+'NOVIEMBRE 21'!K176+'OCTUBRE 21'!K176</f>
        <v>0</v>
      </c>
      <c r="L176" s="38">
        <f>+'DICIEMBRE 21'!L176+'NOVIEMBRE 21'!L176+'OCTUBRE 21'!L176</f>
        <v>25480</v>
      </c>
      <c r="M176" s="8">
        <f>+'DICIEMBRE 21'!M176+'NOVIEMBRE 21'!M176+'OCTUBRE 21'!M176</f>
        <v>0</v>
      </c>
      <c r="N176" s="8">
        <f t="shared" si="2"/>
        <v>678656</v>
      </c>
    </row>
    <row r="177" spans="1:14" ht="38.25" x14ac:dyDescent="0.25">
      <c r="A177" s="9" t="s">
        <v>340</v>
      </c>
      <c r="B177" s="7" t="s">
        <v>341</v>
      </c>
      <c r="C177" s="8">
        <f>+'DICIEMBRE 21'!C177+'NOVIEMBRE 21'!C177+'OCTUBRE 21'!C177</f>
        <v>271100</v>
      </c>
      <c r="D177" s="8">
        <f>+'DICIEMBRE 21'!D177+'NOVIEMBRE 21'!D177+'OCTUBRE 21'!D177</f>
        <v>114420</v>
      </c>
      <c r="E177" s="8">
        <f>+'DICIEMBRE 21'!E177+'NOVIEMBRE 21'!E177+'OCTUBRE 21'!E177</f>
        <v>4966</v>
      </c>
      <c r="F177" s="8">
        <f>+'DICIEMBRE 21'!F177+'NOVIEMBRE 21'!F177+'OCTUBRE 21'!F177</f>
        <v>15350</v>
      </c>
      <c r="G177" s="8">
        <f>+'DICIEMBRE 21'!G177+'NOVIEMBRE 21'!G177+'OCTUBRE 21'!G177</f>
        <v>4909</v>
      </c>
      <c r="H177" s="8">
        <f>+'DICIEMBRE 21'!H177+'NOVIEMBRE 21'!H177+'OCTUBRE 21'!H177</f>
        <v>1563</v>
      </c>
      <c r="I177" s="8">
        <f>+'DICIEMBRE 21'!I177+'NOVIEMBRE 21'!I177+'OCTUBRE 21'!I177</f>
        <v>3160</v>
      </c>
      <c r="J177" s="8">
        <f>+'DICIEMBRE 21'!J177+'NOVIEMBRE 21'!J177+'OCTUBRE 21'!J177</f>
        <v>783</v>
      </c>
      <c r="K177" s="8">
        <f>+'DICIEMBRE 21'!K177+'NOVIEMBRE 21'!K177+'OCTUBRE 21'!K177</f>
        <v>0</v>
      </c>
      <c r="L177" s="38">
        <f>+'DICIEMBRE 21'!L177+'NOVIEMBRE 21'!L177+'OCTUBRE 21'!L177</f>
        <v>0</v>
      </c>
      <c r="M177" s="8">
        <f>+'DICIEMBRE 21'!M177+'NOVIEMBRE 21'!M177+'OCTUBRE 21'!M177</f>
        <v>0</v>
      </c>
      <c r="N177" s="8">
        <f t="shared" si="2"/>
        <v>416251</v>
      </c>
    </row>
    <row r="178" spans="1:14" ht="25.5" x14ac:dyDescent="0.25">
      <c r="A178" s="9" t="s">
        <v>342</v>
      </c>
      <c r="B178" s="7" t="s">
        <v>343</v>
      </c>
      <c r="C178" s="8">
        <f>+'DICIEMBRE 21'!C178+'NOVIEMBRE 21'!C178+'OCTUBRE 21'!C178</f>
        <v>704548</v>
      </c>
      <c r="D178" s="8">
        <f>+'DICIEMBRE 21'!D178+'NOVIEMBRE 21'!D178+'OCTUBRE 21'!D178</f>
        <v>277590</v>
      </c>
      <c r="E178" s="8">
        <f>+'DICIEMBRE 21'!E178+'NOVIEMBRE 21'!E178+'OCTUBRE 21'!E178</f>
        <v>13061</v>
      </c>
      <c r="F178" s="8">
        <f>+'DICIEMBRE 21'!F178+'NOVIEMBRE 21'!F178+'OCTUBRE 21'!F178</f>
        <v>39796</v>
      </c>
      <c r="G178" s="8">
        <f>+'DICIEMBRE 21'!G178+'NOVIEMBRE 21'!G178+'OCTUBRE 21'!G178</f>
        <v>26794</v>
      </c>
      <c r="H178" s="8">
        <f>+'DICIEMBRE 21'!H178+'NOVIEMBRE 21'!H178+'OCTUBRE 21'!H178</f>
        <v>4752</v>
      </c>
      <c r="I178" s="8">
        <f>+'DICIEMBRE 21'!I178+'NOVIEMBRE 21'!I178+'OCTUBRE 21'!I178</f>
        <v>14407</v>
      </c>
      <c r="J178" s="8">
        <f>+'DICIEMBRE 21'!J178+'NOVIEMBRE 21'!J178+'OCTUBRE 21'!J178</f>
        <v>1806</v>
      </c>
      <c r="K178" s="8">
        <f>+'DICIEMBRE 21'!K178+'NOVIEMBRE 21'!K178+'OCTUBRE 21'!K178</f>
        <v>0</v>
      </c>
      <c r="L178" s="38">
        <f>+'DICIEMBRE 21'!L178+'NOVIEMBRE 21'!L178+'OCTUBRE 21'!L178</f>
        <v>0</v>
      </c>
      <c r="M178" s="8">
        <f>+'DICIEMBRE 21'!M178+'NOVIEMBRE 21'!M178+'OCTUBRE 21'!M178</f>
        <v>0</v>
      </c>
      <c r="N178" s="8">
        <f t="shared" si="2"/>
        <v>1082754</v>
      </c>
    </row>
    <row r="179" spans="1:14" ht="25.5" x14ac:dyDescent="0.25">
      <c r="A179" s="9" t="s">
        <v>344</v>
      </c>
      <c r="B179" s="7" t="s">
        <v>345</v>
      </c>
      <c r="C179" s="8">
        <f>+'DICIEMBRE 21'!C179+'NOVIEMBRE 21'!C179+'OCTUBRE 21'!C179</f>
        <v>839183</v>
      </c>
      <c r="D179" s="8">
        <f>+'DICIEMBRE 21'!D179+'NOVIEMBRE 21'!D179+'OCTUBRE 21'!D179</f>
        <v>354739</v>
      </c>
      <c r="E179" s="8">
        <f>+'DICIEMBRE 21'!E179+'NOVIEMBRE 21'!E179+'OCTUBRE 21'!E179</f>
        <v>13253</v>
      </c>
      <c r="F179" s="8">
        <f>+'DICIEMBRE 21'!F179+'NOVIEMBRE 21'!F179+'OCTUBRE 21'!F179</f>
        <v>43202</v>
      </c>
      <c r="G179" s="8">
        <f>+'DICIEMBRE 21'!G179+'NOVIEMBRE 21'!G179+'OCTUBRE 21'!G179</f>
        <v>22324</v>
      </c>
      <c r="H179" s="8">
        <f>+'DICIEMBRE 21'!H179+'NOVIEMBRE 21'!H179+'OCTUBRE 21'!H179</f>
        <v>5083</v>
      </c>
      <c r="I179" s="8">
        <f>+'DICIEMBRE 21'!I179+'NOVIEMBRE 21'!I179+'OCTUBRE 21'!I179</f>
        <v>12812</v>
      </c>
      <c r="J179" s="8">
        <f>+'DICIEMBRE 21'!J179+'NOVIEMBRE 21'!J179+'OCTUBRE 21'!J179</f>
        <v>1863</v>
      </c>
      <c r="K179" s="8">
        <f>+'DICIEMBRE 21'!K179+'NOVIEMBRE 21'!K179+'OCTUBRE 21'!K179</f>
        <v>0</v>
      </c>
      <c r="L179" s="38">
        <f>+'DICIEMBRE 21'!L179+'NOVIEMBRE 21'!L179+'OCTUBRE 21'!L179</f>
        <v>20688</v>
      </c>
      <c r="M179" s="8">
        <f>+'DICIEMBRE 21'!M179+'NOVIEMBRE 21'!M179+'OCTUBRE 21'!M179</f>
        <v>0</v>
      </c>
      <c r="N179" s="8">
        <f t="shared" si="2"/>
        <v>1313147</v>
      </c>
    </row>
    <row r="180" spans="1:14" ht="25.5" x14ac:dyDescent="0.25">
      <c r="A180" s="9" t="s">
        <v>346</v>
      </c>
      <c r="B180" s="7" t="s">
        <v>347</v>
      </c>
      <c r="C180" s="8">
        <f>+'DICIEMBRE 21'!C180+'NOVIEMBRE 21'!C180+'OCTUBRE 21'!C180</f>
        <v>2564396</v>
      </c>
      <c r="D180" s="8">
        <f>+'DICIEMBRE 21'!D180+'NOVIEMBRE 21'!D180+'OCTUBRE 21'!D180</f>
        <v>712770</v>
      </c>
      <c r="E180" s="8">
        <f>+'DICIEMBRE 21'!E180+'NOVIEMBRE 21'!E180+'OCTUBRE 21'!E180</f>
        <v>49193</v>
      </c>
      <c r="F180" s="8">
        <f>+'DICIEMBRE 21'!F180+'NOVIEMBRE 21'!F180+'OCTUBRE 21'!F180</f>
        <v>146037</v>
      </c>
      <c r="G180" s="8">
        <f>+'DICIEMBRE 21'!G180+'NOVIEMBRE 21'!G180+'OCTUBRE 21'!G180</f>
        <v>123808</v>
      </c>
      <c r="H180" s="8">
        <f>+'DICIEMBRE 21'!H180+'NOVIEMBRE 21'!H180+'OCTUBRE 21'!H180</f>
        <v>20823</v>
      </c>
      <c r="I180" s="8">
        <f>+'DICIEMBRE 21'!I180+'NOVIEMBRE 21'!I180+'OCTUBRE 21'!I180</f>
        <v>71302</v>
      </c>
      <c r="J180" s="8">
        <f>+'DICIEMBRE 21'!J180+'NOVIEMBRE 21'!J180+'OCTUBRE 21'!J180</f>
        <v>5628</v>
      </c>
      <c r="K180" s="8">
        <f>+'DICIEMBRE 21'!K180+'NOVIEMBRE 21'!K180+'OCTUBRE 21'!K180</f>
        <v>0</v>
      </c>
      <c r="L180" s="38">
        <f>+'DICIEMBRE 21'!L180+'NOVIEMBRE 21'!L180+'OCTUBRE 21'!L180</f>
        <v>0</v>
      </c>
      <c r="M180" s="8">
        <f>+'DICIEMBRE 21'!M180+'NOVIEMBRE 21'!M180+'OCTUBRE 21'!M180</f>
        <v>0</v>
      </c>
      <c r="N180" s="8">
        <f t="shared" si="2"/>
        <v>3693957</v>
      </c>
    </row>
    <row r="181" spans="1:14" ht="25.5" x14ac:dyDescent="0.25">
      <c r="A181" s="9" t="s">
        <v>348</v>
      </c>
      <c r="B181" s="7" t="s">
        <v>349</v>
      </c>
      <c r="C181" s="8">
        <f>+'DICIEMBRE 21'!C181+'NOVIEMBRE 21'!C181+'OCTUBRE 21'!C181</f>
        <v>142539</v>
      </c>
      <c r="D181" s="8">
        <f>+'DICIEMBRE 21'!D181+'NOVIEMBRE 21'!D181+'OCTUBRE 21'!D181</f>
        <v>68820</v>
      </c>
      <c r="E181" s="8">
        <f>+'DICIEMBRE 21'!E181+'NOVIEMBRE 21'!E181+'OCTUBRE 21'!E181</f>
        <v>2735</v>
      </c>
      <c r="F181" s="8">
        <f>+'DICIEMBRE 21'!F181+'NOVIEMBRE 21'!F181+'OCTUBRE 21'!F181</f>
        <v>8263</v>
      </c>
      <c r="G181" s="8">
        <f>+'DICIEMBRE 21'!G181+'NOVIEMBRE 21'!G181+'OCTUBRE 21'!G181</f>
        <v>2026</v>
      </c>
      <c r="H181" s="8">
        <f>+'DICIEMBRE 21'!H181+'NOVIEMBRE 21'!H181+'OCTUBRE 21'!H181</f>
        <v>922</v>
      </c>
      <c r="I181" s="8">
        <f>+'DICIEMBRE 21'!I181+'NOVIEMBRE 21'!I181+'OCTUBRE 21'!I181</f>
        <v>1877</v>
      </c>
      <c r="J181" s="8">
        <f>+'DICIEMBRE 21'!J181+'NOVIEMBRE 21'!J181+'OCTUBRE 21'!J181</f>
        <v>393</v>
      </c>
      <c r="K181" s="8">
        <f>+'DICIEMBRE 21'!K181+'NOVIEMBRE 21'!K181+'OCTUBRE 21'!K181</f>
        <v>0</v>
      </c>
      <c r="L181" s="38">
        <f>+'DICIEMBRE 21'!L181+'NOVIEMBRE 21'!L181+'OCTUBRE 21'!L181</f>
        <v>5982</v>
      </c>
      <c r="M181" s="8">
        <f>+'DICIEMBRE 21'!M181+'NOVIEMBRE 21'!M181+'OCTUBRE 21'!M181</f>
        <v>0</v>
      </c>
      <c r="N181" s="8">
        <f t="shared" si="2"/>
        <v>233557</v>
      </c>
    </row>
    <row r="182" spans="1:14" x14ac:dyDescent="0.25">
      <c r="A182" s="9" t="s">
        <v>350</v>
      </c>
      <c r="B182" s="7" t="s">
        <v>351</v>
      </c>
      <c r="C182" s="8">
        <f>+'DICIEMBRE 21'!C182+'NOVIEMBRE 21'!C182+'OCTUBRE 21'!C182</f>
        <v>340330</v>
      </c>
      <c r="D182" s="8">
        <f>+'DICIEMBRE 21'!D182+'NOVIEMBRE 21'!D182+'OCTUBRE 21'!D182</f>
        <v>161116</v>
      </c>
      <c r="E182" s="8">
        <f>+'DICIEMBRE 21'!E182+'NOVIEMBRE 21'!E182+'OCTUBRE 21'!E182</f>
        <v>5845</v>
      </c>
      <c r="F182" s="8">
        <f>+'DICIEMBRE 21'!F182+'NOVIEMBRE 21'!F182+'OCTUBRE 21'!F182</f>
        <v>18400</v>
      </c>
      <c r="G182" s="8">
        <f>+'DICIEMBRE 21'!G182+'NOVIEMBRE 21'!G182+'OCTUBRE 21'!G182</f>
        <v>7553</v>
      </c>
      <c r="H182" s="8">
        <f>+'DICIEMBRE 21'!H182+'NOVIEMBRE 21'!H182+'OCTUBRE 21'!H182</f>
        <v>2086</v>
      </c>
      <c r="I182" s="8">
        <f>+'DICIEMBRE 21'!I182+'NOVIEMBRE 21'!I182+'OCTUBRE 21'!I182</f>
        <v>5091</v>
      </c>
      <c r="J182" s="8">
        <f>+'DICIEMBRE 21'!J182+'NOVIEMBRE 21'!J182+'OCTUBRE 21'!J182</f>
        <v>882</v>
      </c>
      <c r="K182" s="8">
        <f>+'DICIEMBRE 21'!K182+'NOVIEMBRE 21'!K182+'OCTUBRE 21'!K182</f>
        <v>0</v>
      </c>
      <c r="L182" s="38">
        <f>+'DICIEMBRE 21'!L182+'NOVIEMBRE 21'!L182+'OCTUBRE 21'!L182</f>
        <v>19752</v>
      </c>
      <c r="M182" s="8">
        <f>+'DICIEMBRE 21'!M182+'NOVIEMBRE 21'!M182+'OCTUBRE 21'!M182</f>
        <v>0</v>
      </c>
      <c r="N182" s="8">
        <f t="shared" si="2"/>
        <v>561055</v>
      </c>
    </row>
    <row r="183" spans="1:14" ht="25.5" x14ac:dyDescent="0.25">
      <c r="A183" s="9" t="s">
        <v>352</v>
      </c>
      <c r="B183" s="7" t="s">
        <v>353</v>
      </c>
      <c r="C183" s="8">
        <f>+'DICIEMBRE 21'!C183+'NOVIEMBRE 21'!C183+'OCTUBRE 21'!C183</f>
        <v>609369</v>
      </c>
      <c r="D183" s="8">
        <f>+'DICIEMBRE 21'!D183+'NOVIEMBRE 21'!D183+'OCTUBRE 21'!D183</f>
        <v>251886</v>
      </c>
      <c r="E183" s="8">
        <f>+'DICIEMBRE 21'!E183+'NOVIEMBRE 21'!E183+'OCTUBRE 21'!E183</f>
        <v>11191</v>
      </c>
      <c r="F183" s="8">
        <f>+'DICIEMBRE 21'!F183+'NOVIEMBRE 21'!F183+'OCTUBRE 21'!F183</f>
        <v>33718</v>
      </c>
      <c r="G183" s="8">
        <f>+'DICIEMBRE 21'!G183+'NOVIEMBRE 21'!G183+'OCTUBRE 21'!G183</f>
        <v>20231</v>
      </c>
      <c r="H183" s="8">
        <f>+'DICIEMBRE 21'!H183+'NOVIEMBRE 21'!H183+'OCTUBRE 21'!H183</f>
        <v>4929</v>
      </c>
      <c r="I183" s="8">
        <f>+'DICIEMBRE 21'!I183+'NOVIEMBRE 21'!I183+'OCTUBRE 21'!I183</f>
        <v>17483</v>
      </c>
      <c r="J183" s="8">
        <f>+'DICIEMBRE 21'!J183+'NOVIEMBRE 21'!J183+'OCTUBRE 21'!J183</f>
        <v>1248</v>
      </c>
      <c r="K183" s="8">
        <f>+'DICIEMBRE 21'!K183+'NOVIEMBRE 21'!K183+'OCTUBRE 21'!K183</f>
        <v>0</v>
      </c>
      <c r="L183" s="38">
        <f>+'DICIEMBRE 21'!L183+'NOVIEMBRE 21'!L183+'OCTUBRE 21'!L183</f>
        <v>0</v>
      </c>
      <c r="M183" s="8">
        <f>+'DICIEMBRE 21'!M183+'NOVIEMBRE 21'!M183+'OCTUBRE 21'!M183</f>
        <v>0</v>
      </c>
      <c r="N183" s="8">
        <f t="shared" si="2"/>
        <v>950055</v>
      </c>
    </row>
    <row r="184" spans="1:14" ht="38.25" x14ac:dyDescent="0.25">
      <c r="A184" s="9" t="s">
        <v>354</v>
      </c>
      <c r="B184" s="7" t="s">
        <v>355</v>
      </c>
      <c r="C184" s="8">
        <f>+'DICIEMBRE 21'!C184+'NOVIEMBRE 21'!C184+'OCTUBRE 21'!C184</f>
        <v>366853</v>
      </c>
      <c r="D184" s="8">
        <f>+'DICIEMBRE 21'!D184+'NOVIEMBRE 21'!D184+'OCTUBRE 21'!D184</f>
        <v>178977</v>
      </c>
      <c r="E184" s="8">
        <f>+'DICIEMBRE 21'!E184+'NOVIEMBRE 21'!E184+'OCTUBRE 21'!E184</f>
        <v>6613</v>
      </c>
      <c r="F184" s="8">
        <f>+'DICIEMBRE 21'!F184+'NOVIEMBRE 21'!F184+'OCTUBRE 21'!F184</f>
        <v>20513</v>
      </c>
      <c r="G184" s="8">
        <f>+'DICIEMBRE 21'!G184+'NOVIEMBRE 21'!G184+'OCTUBRE 21'!G184</f>
        <v>7466</v>
      </c>
      <c r="H184" s="8">
        <f>+'DICIEMBRE 21'!H184+'NOVIEMBRE 21'!H184+'OCTUBRE 21'!H184</f>
        <v>2169</v>
      </c>
      <c r="I184" s="8">
        <f>+'DICIEMBRE 21'!I184+'NOVIEMBRE 21'!I184+'OCTUBRE 21'!I184</f>
        <v>4815</v>
      </c>
      <c r="J184" s="8">
        <f>+'DICIEMBRE 21'!J184+'NOVIEMBRE 21'!J184+'OCTUBRE 21'!J184</f>
        <v>1029</v>
      </c>
      <c r="K184" s="8">
        <f>+'DICIEMBRE 21'!K184+'NOVIEMBRE 21'!K184+'OCTUBRE 21'!K184</f>
        <v>0</v>
      </c>
      <c r="L184" s="38">
        <f>+'DICIEMBRE 21'!L184+'NOVIEMBRE 21'!L184+'OCTUBRE 21'!L184</f>
        <v>6531</v>
      </c>
      <c r="M184" s="8">
        <f>+'DICIEMBRE 21'!M184+'NOVIEMBRE 21'!M184+'OCTUBRE 21'!M184</f>
        <v>0</v>
      </c>
      <c r="N184" s="8">
        <f t="shared" si="2"/>
        <v>594966</v>
      </c>
    </row>
    <row r="185" spans="1:14" ht="38.25" x14ac:dyDescent="0.25">
      <c r="A185" s="9" t="s">
        <v>356</v>
      </c>
      <c r="B185" s="7" t="s">
        <v>357</v>
      </c>
      <c r="C185" s="8">
        <f>+'DICIEMBRE 21'!C185+'NOVIEMBRE 21'!C185+'OCTUBRE 21'!C185</f>
        <v>682169</v>
      </c>
      <c r="D185" s="8">
        <f>+'DICIEMBRE 21'!D185+'NOVIEMBRE 21'!D185+'OCTUBRE 21'!D185</f>
        <v>324072</v>
      </c>
      <c r="E185" s="8">
        <f>+'DICIEMBRE 21'!E185+'NOVIEMBRE 21'!E185+'OCTUBRE 21'!E185</f>
        <v>12447</v>
      </c>
      <c r="F185" s="8">
        <f>+'DICIEMBRE 21'!F185+'NOVIEMBRE 21'!F185+'OCTUBRE 21'!F185</f>
        <v>38101</v>
      </c>
      <c r="G185" s="8">
        <f>+'DICIEMBRE 21'!G185+'NOVIEMBRE 21'!G185+'OCTUBRE 21'!G185</f>
        <v>14503</v>
      </c>
      <c r="H185" s="8">
        <f>+'DICIEMBRE 21'!H185+'NOVIEMBRE 21'!H185+'OCTUBRE 21'!H185</f>
        <v>4530</v>
      </c>
      <c r="I185" s="8">
        <f>+'DICIEMBRE 21'!I185+'NOVIEMBRE 21'!I185+'OCTUBRE 21'!I185</f>
        <v>11058</v>
      </c>
      <c r="J185" s="8">
        <f>+'DICIEMBRE 21'!J185+'NOVIEMBRE 21'!J185+'OCTUBRE 21'!J185</f>
        <v>1812</v>
      </c>
      <c r="K185" s="8">
        <f>+'DICIEMBRE 21'!K185+'NOVIEMBRE 21'!K185+'OCTUBRE 21'!K185</f>
        <v>0</v>
      </c>
      <c r="L185" s="38">
        <f>+'DICIEMBRE 21'!L185+'NOVIEMBRE 21'!L185+'OCTUBRE 21'!L185</f>
        <v>0</v>
      </c>
      <c r="M185" s="8">
        <f>+'DICIEMBRE 21'!M185+'NOVIEMBRE 21'!M185+'OCTUBRE 21'!M185</f>
        <v>0</v>
      </c>
      <c r="N185" s="8">
        <f t="shared" si="2"/>
        <v>1088692</v>
      </c>
    </row>
    <row r="186" spans="1:14" ht="38.25" x14ac:dyDescent="0.25">
      <c r="A186" s="9" t="s">
        <v>358</v>
      </c>
      <c r="B186" s="7" t="s">
        <v>359</v>
      </c>
      <c r="C186" s="8">
        <f>+'DICIEMBRE 21'!C186+'NOVIEMBRE 21'!C186+'OCTUBRE 21'!C186</f>
        <v>1416693</v>
      </c>
      <c r="D186" s="8">
        <f>+'DICIEMBRE 21'!D186+'NOVIEMBRE 21'!D186+'OCTUBRE 21'!D186</f>
        <v>419494</v>
      </c>
      <c r="E186" s="8">
        <f>+'DICIEMBRE 21'!E186+'NOVIEMBRE 21'!E186+'OCTUBRE 21'!E186</f>
        <v>27432</v>
      </c>
      <c r="F186" s="8">
        <f>+'DICIEMBRE 21'!F186+'NOVIEMBRE 21'!F186+'OCTUBRE 21'!F186</f>
        <v>81144</v>
      </c>
      <c r="G186" s="8">
        <f>+'DICIEMBRE 21'!G186+'NOVIEMBRE 21'!G186+'OCTUBRE 21'!G186</f>
        <v>52221</v>
      </c>
      <c r="H186" s="8">
        <f>+'DICIEMBRE 21'!H186+'NOVIEMBRE 21'!H186+'OCTUBRE 21'!H186</f>
        <v>11371</v>
      </c>
      <c r="I186" s="8">
        <f>+'DICIEMBRE 21'!I186+'NOVIEMBRE 21'!I186+'OCTUBRE 21'!I186</f>
        <v>39452</v>
      </c>
      <c r="J186" s="8">
        <f>+'DICIEMBRE 21'!J186+'NOVIEMBRE 21'!J186+'OCTUBRE 21'!J186</f>
        <v>3321</v>
      </c>
      <c r="K186" s="8">
        <f>+'DICIEMBRE 21'!K186+'NOVIEMBRE 21'!K186+'OCTUBRE 21'!K186</f>
        <v>0</v>
      </c>
      <c r="L186" s="38">
        <f>+'DICIEMBRE 21'!L186+'NOVIEMBRE 21'!L186+'OCTUBRE 21'!L186</f>
        <v>26639</v>
      </c>
      <c r="M186" s="8">
        <f>+'DICIEMBRE 21'!M186+'NOVIEMBRE 21'!M186+'OCTUBRE 21'!M186</f>
        <v>0</v>
      </c>
      <c r="N186" s="8">
        <f t="shared" si="2"/>
        <v>2077767</v>
      </c>
    </row>
    <row r="187" spans="1:14" ht="38.25" x14ac:dyDescent="0.25">
      <c r="A187" s="9" t="s">
        <v>360</v>
      </c>
      <c r="B187" s="7" t="s">
        <v>361</v>
      </c>
      <c r="C187" s="8">
        <f>+'DICIEMBRE 21'!C187+'NOVIEMBRE 21'!C187+'OCTUBRE 21'!C187</f>
        <v>775691</v>
      </c>
      <c r="D187" s="8">
        <f>+'DICIEMBRE 21'!D187+'NOVIEMBRE 21'!D187+'OCTUBRE 21'!D187</f>
        <v>231279</v>
      </c>
      <c r="E187" s="8">
        <f>+'DICIEMBRE 21'!E187+'NOVIEMBRE 21'!E187+'OCTUBRE 21'!E187</f>
        <v>13956</v>
      </c>
      <c r="F187" s="8">
        <f>+'DICIEMBRE 21'!F187+'NOVIEMBRE 21'!F187+'OCTUBRE 21'!F187</f>
        <v>42440</v>
      </c>
      <c r="G187" s="8">
        <f>+'DICIEMBRE 21'!G187+'NOVIEMBRE 21'!G187+'OCTUBRE 21'!G187</f>
        <v>30677</v>
      </c>
      <c r="H187" s="8">
        <f>+'DICIEMBRE 21'!H187+'NOVIEMBRE 21'!H187+'OCTUBRE 21'!H187</f>
        <v>6052</v>
      </c>
      <c r="I187" s="8">
        <f>+'DICIEMBRE 21'!I187+'NOVIEMBRE 21'!I187+'OCTUBRE 21'!I187</f>
        <v>23097</v>
      </c>
      <c r="J187" s="8">
        <f>+'DICIEMBRE 21'!J187+'NOVIEMBRE 21'!J187+'OCTUBRE 21'!J187</f>
        <v>1644</v>
      </c>
      <c r="K187" s="8">
        <f>+'DICIEMBRE 21'!K187+'NOVIEMBRE 21'!K187+'OCTUBRE 21'!K187</f>
        <v>0</v>
      </c>
      <c r="L187" s="38">
        <f>+'DICIEMBRE 21'!L187+'NOVIEMBRE 21'!L187+'OCTUBRE 21'!L187</f>
        <v>0</v>
      </c>
      <c r="M187" s="8">
        <f>+'DICIEMBRE 21'!M187+'NOVIEMBRE 21'!M187+'OCTUBRE 21'!M187</f>
        <v>0</v>
      </c>
      <c r="N187" s="8">
        <f t="shared" si="2"/>
        <v>1124836</v>
      </c>
    </row>
    <row r="188" spans="1:14" ht="38.25" x14ac:dyDescent="0.25">
      <c r="A188" s="9" t="s">
        <v>362</v>
      </c>
      <c r="B188" s="7" t="s">
        <v>363</v>
      </c>
      <c r="C188" s="8">
        <f>+'DICIEMBRE 21'!C188+'NOVIEMBRE 21'!C188+'OCTUBRE 21'!C188</f>
        <v>399395</v>
      </c>
      <c r="D188" s="8">
        <f>+'DICIEMBRE 21'!D188+'NOVIEMBRE 21'!D188+'OCTUBRE 21'!D188</f>
        <v>204591</v>
      </c>
      <c r="E188" s="8">
        <f>+'DICIEMBRE 21'!E188+'NOVIEMBRE 21'!E188+'OCTUBRE 21'!E188</f>
        <v>7526</v>
      </c>
      <c r="F188" s="8">
        <f>+'DICIEMBRE 21'!F188+'NOVIEMBRE 21'!F188+'OCTUBRE 21'!F188</f>
        <v>22797</v>
      </c>
      <c r="G188" s="8">
        <f>+'DICIEMBRE 21'!G188+'NOVIEMBRE 21'!G188+'OCTUBRE 21'!G188</f>
        <v>7512</v>
      </c>
      <c r="H188" s="8">
        <f>+'DICIEMBRE 21'!H188+'NOVIEMBRE 21'!H188+'OCTUBRE 21'!H188</f>
        <v>2670</v>
      </c>
      <c r="I188" s="8">
        <f>+'DICIEMBRE 21'!I188+'NOVIEMBRE 21'!I188+'OCTUBRE 21'!I188</f>
        <v>6215</v>
      </c>
      <c r="J188" s="8">
        <f>+'DICIEMBRE 21'!J188+'NOVIEMBRE 21'!J188+'OCTUBRE 21'!J188</f>
        <v>1071</v>
      </c>
      <c r="K188" s="8">
        <f>+'DICIEMBRE 21'!K188+'NOVIEMBRE 21'!K188+'OCTUBRE 21'!K188</f>
        <v>0</v>
      </c>
      <c r="L188" s="38">
        <f>+'DICIEMBRE 21'!L188+'NOVIEMBRE 21'!L188+'OCTUBRE 21'!L188</f>
        <v>18390</v>
      </c>
      <c r="M188" s="8">
        <f>+'DICIEMBRE 21'!M188+'NOVIEMBRE 21'!M188+'OCTUBRE 21'!M188</f>
        <v>0</v>
      </c>
      <c r="N188" s="8">
        <f t="shared" si="2"/>
        <v>670167</v>
      </c>
    </row>
    <row r="189" spans="1:14" ht="38.25" x14ac:dyDescent="0.25">
      <c r="A189" s="9" t="s">
        <v>364</v>
      </c>
      <c r="B189" s="7" t="s">
        <v>365</v>
      </c>
      <c r="C189" s="8">
        <f>+'DICIEMBRE 21'!C189+'NOVIEMBRE 21'!C189+'OCTUBRE 21'!C189</f>
        <v>427546</v>
      </c>
      <c r="D189" s="8">
        <f>+'DICIEMBRE 21'!D189+'NOVIEMBRE 21'!D189+'OCTUBRE 21'!D189</f>
        <v>196431</v>
      </c>
      <c r="E189" s="8">
        <f>+'DICIEMBRE 21'!E189+'NOVIEMBRE 21'!E189+'OCTUBRE 21'!E189</f>
        <v>7878</v>
      </c>
      <c r="F189" s="8">
        <f>+'DICIEMBRE 21'!F189+'NOVIEMBRE 21'!F189+'OCTUBRE 21'!F189</f>
        <v>24081</v>
      </c>
      <c r="G189" s="8">
        <f>+'DICIEMBRE 21'!G189+'NOVIEMBRE 21'!G189+'OCTUBRE 21'!G189</f>
        <v>11799</v>
      </c>
      <c r="H189" s="8">
        <f>+'DICIEMBRE 21'!H189+'NOVIEMBRE 21'!H189+'OCTUBRE 21'!H189</f>
        <v>2822</v>
      </c>
      <c r="I189" s="8">
        <f>+'DICIEMBRE 21'!I189+'NOVIEMBRE 21'!I189+'OCTUBRE 21'!I189</f>
        <v>8058</v>
      </c>
      <c r="J189" s="8">
        <f>+'DICIEMBRE 21'!J189+'NOVIEMBRE 21'!J189+'OCTUBRE 21'!J189</f>
        <v>1116</v>
      </c>
      <c r="K189" s="8">
        <f>+'DICIEMBRE 21'!K189+'NOVIEMBRE 21'!K189+'OCTUBRE 21'!K189</f>
        <v>0</v>
      </c>
      <c r="L189" s="38">
        <f>+'DICIEMBRE 21'!L189+'NOVIEMBRE 21'!L189+'OCTUBRE 21'!L189</f>
        <v>0</v>
      </c>
      <c r="M189" s="8">
        <f>+'DICIEMBRE 21'!M189+'NOVIEMBRE 21'!M189+'OCTUBRE 21'!M189</f>
        <v>0</v>
      </c>
      <c r="N189" s="8">
        <f t="shared" si="2"/>
        <v>679731</v>
      </c>
    </row>
    <row r="190" spans="1:14" ht="38.25" x14ac:dyDescent="0.25">
      <c r="A190" s="9" t="s">
        <v>366</v>
      </c>
      <c r="B190" s="7" t="s">
        <v>367</v>
      </c>
      <c r="C190" s="8">
        <f>+'DICIEMBRE 21'!C190+'NOVIEMBRE 21'!C190+'OCTUBRE 21'!C190</f>
        <v>238801</v>
      </c>
      <c r="D190" s="8">
        <f>+'DICIEMBRE 21'!D190+'NOVIEMBRE 21'!D190+'OCTUBRE 21'!D190</f>
        <v>131139</v>
      </c>
      <c r="E190" s="8">
        <f>+'DICIEMBRE 21'!E190+'NOVIEMBRE 21'!E190+'OCTUBRE 21'!E190</f>
        <v>4333</v>
      </c>
      <c r="F190" s="8">
        <f>+'DICIEMBRE 21'!F190+'NOVIEMBRE 21'!F190+'OCTUBRE 21'!F190</f>
        <v>13447</v>
      </c>
      <c r="G190" s="8">
        <f>+'DICIEMBRE 21'!G190+'NOVIEMBRE 21'!G190+'OCTUBRE 21'!G190</f>
        <v>2348</v>
      </c>
      <c r="H190" s="8">
        <f>+'DICIEMBRE 21'!H190+'NOVIEMBRE 21'!H190+'OCTUBRE 21'!H190</f>
        <v>1363</v>
      </c>
      <c r="I190" s="8">
        <f>+'DICIEMBRE 21'!I190+'NOVIEMBRE 21'!I190+'OCTUBRE 21'!I190</f>
        <v>2023</v>
      </c>
      <c r="J190" s="8">
        <f>+'DICIEMBRE 21'!J190+'NOVIEMBRE 21'!J190+'OCTUBRE 21'!J190</f>
        <v>684</v>
      </c>
      <c r="K190" s="8">
        <f>+'DICIEMBRE 21'!K190+'NOVIEMBRE 21'!K190+'OCTUBRE 21'!K190</f>
        <v>0</v>
      </c>
      <c r="L190" s="38">
        <f>+'DICIEMBRE 21'!L190+'NOVIEMBRE 21'!L190+'OCTUBRE 21'!L190</f>
        <v>10682</v>
      </c>
      <c r="M190" s="8">
        <f>+'DICIEMBRE 21'!M190+'NOVIEMBRE 21'!M190+'OCTUBRE 21'!M190</f>
        <v>0</v>
      </c>
      <c r="N190" s="8">
        <f t="shared" si="2"/>
        <v>404820</v>
      </c>
    </row>
    <row r="191" spans="1:14" ht="51" x14ac:dyDescent="0.25">
      <c r="A191" s="9" t="s">
        <v>368</v>
      </c>
      <c r="B191" s="7" t="s">
        <v>369</v>
      </c>
      <c r="C191" s="8">
        <f>+'DICIEMBRE 21'!C191+'NOVIEMBRE 21'!C191+'OCTUBRE 21'!C191</f>
        <v>431685</v>
      </c>
      <c r="D191" s="8">
        <f>+'DICIEMBRE 21'!D191+'NOVIEMBRE 21'!D191+'OCTUBRE 21'!D191</f>
        <v>148479</v>
      </c>
      <c r="E191" s="8">
        <f>+'DICIEMBRE 21'!E191+'NOVIEMBRE 21'!E191+'OCTUBRE 21'!E191</f>
        <v>7869</v>
      </c>
      <c r="F191" s="8">
        <f>+'DICIEMBRE 21'!F191+'NOVIEMBRE 21'!F191+'OCTUBRE 21'!F191</f>
        <v>24208</v>
      </c>
      <c r="G191" s="8">
        <f>+'DICIEMBRE 21'!G191+'NOVIEMBRE 21'!G191+'OCTUBRE 21'!G191</f>
        <v>11744</v>
      </c>
      <c r="H191" s="8">
        <f>+'DICIEMBRE 21'!H191+'NOVIEMBRE 21'!H191+'OCTUBRE 21'!H191</f>
        <v>2733</v>
      </c>
      <c r="I191" s="8">
        <f>+'DICIEMBRE 21'!I191+'NOVIEMBRE 21'!I191+'OCTUBRE 21'!I191</f>
        <v>7334</v>
      </c>
      <c r="J191" s="8">
        <f>+'DICIEMBRE 21'!J191+'NOVIEMBRE 21'!J191+'OCTUBRE 21'!J191</f>
        <v>1158</v>
      </c>
      <c r="K191" s="8">
        <f>+'DICIEMBRE 21'!K191+'NOVIEMBRE 21'!K191+'OCTUBRE 21'!K191</f>
        <v>0</v>
      </c>
      <c r="L191" s="38">
        <f>+'DICIEMBRE 21'!L191+'NOVIEMBRE 21'!L191+'OCTUBRE 21'!L191</f>
        <v>50505</v>
      </c>
      <c r="M191" s="8">
        <f>+'DICIEMBRE 21'!M191+'NOVIEMBRE 21'!M191+'OCTUBRE 21'!M191</f>
        <v>0</v>
      </c>
      <c r="N191" s="8">
        <f t="shared" si="2"/>
        <v>685715</v>
      </c>
    </row>
    <row r="192" spans="1:14" ht="38.25" x14ac:dyDescent="0.25">
      <c r="A192" s="9" t="s">
        <v>370</v>
      </c>
      <c r="B192" s="7" t="s">
        <v>371</v>
      </c>
      <c r="C192" s="8">
        <f>+'DICIEMBRE 21'!C192+'NOVIEMBRE 21'!C192+'OCTUBRE 21'!C192</f>
        <v>369302</v>
      </c>
      <c r="D192" s="8">
        <f>+'DICIEMBRE 21'!D192+'NOVIEMBRE 21'!D192+'OCTUBRE 21'!D192</f>
        <v>198397</v>
      </c>
      <c r="E192" s="8">
        <f>+'DICIEMBRE 21'!E192+'NOVIEMBRE 21'!E192+'OCTUBRE 21'!E192</f>
        <v>6692</v>
      </c>
      <c r="F192" s="8">
        <f>+'DICIEMBRE 21'!F192+'NOVIEMBRE 21'!F192+'OCTUBRE 21'!F192</f>
        <v>20686</v>
      </c>
      <c r="G192" s="8">
        <f>+'DICIEMBRE 21'!G192+'NOVIEMBRE 21'!G192+'OCTUBRE 21'!G192</f>
        <v>8195</v>
      </c>
      <c r="H192" s="8">
        <f>+'DICIEMBRE 21'!H192+'NOVIEMBRE 21'!H192+'OCTUBRE 21'!H192</f>
        <v>2245</v>
      </c>
      <c r="I192" s="8">
        <f>+'DICIEMBRE 21'!I192+'NOVIEMBRE 21'!I192+'OCTUBRE 21'!I192</f>
        <v>5156</v>
      </c>
      <c r="J192" s="8">
        <f>+'DICIEMBRE 21'!J192+'NOVIEMBRE 21'!J192+'OCTUBRE 21'!J192</f>
        <v>1020</v>
      </c>
      <c r="K192" s="8">
        <f>+'DICIEMBRE 21'!K192+'NOVIEMBRE 21'!K192+'OCTUBRE 21'!K192</f>
        <v>0</v>
      </c>
      <c r="L192" s="38">
        <f>+'DICIEMBRE 21'!L192+'NOVIEMBRE 21'!L192+'OCTUBRE 21'!L192</f>
        <v>38160</v>
      </c>
      <c r="M192" s="8">
        <f>+'DICIEMBRE 21'!M192+'NOVIEMBRE 21'!M192+'OCTUBRE 21'!M192</f>
        <v>0</v>
      </c>
      <c r="N192" s="8">
        <f t="shared" si="2"/>
        <v>649853</v>
      </c>
    </row>
    <row r="193" spans="1:14" ht="38.25" x14ac:dyDescent="0.25">
      <c r="A193" s="9" t="s">
        <v>372</v>
      </c>
      <c r="B193" s="7" t="s">
        <v>373</v>
      </c>
      <c r="C193" s="8">
        <f>+'DICIEMBRE 21'!C193+'NOVIEMBRE 21'!C193+'OCTUBRE 21'!C193</f>
        <v>42767752</v>
      </c>
      <c r="D193" s="8">
        <f>+'DICIEMBRE 21'!D193+'NOVIEMBRE 21'!D193+'OCTUBRE 21'!D193</f>
        <v>20105600</v>
      </c>
      <c r="E193" s="8">
        <f>+'DICIEMBRE 21'!E193+'NOVIEMBRE 21'!E193+'OCTUBRE 21'!E193</f>
        <v>730409</v>
      </c>
      <c r="F193" s="8">
        <f>+'DICIEMBRE 21'!F193+'NOVIEMBRE 21'!F193+'OCTUBRE 21'!F193</f>
        <v>2258522</v>
      </c>
      <c r="G193" s="8">
        <f>+'DICIEMBRE 21'!G193+'NOVIEMBRE 21'!G193+'OCTUBRE 21'!G193</f>
        <v>734173</v>
      </c>
      <c r="H193" s="8">
        <f>+'DICIEMBRE 21'!H193+'NOVIEMBRE 21'!H193+'OCTUBRE 21'!H193</f>
        <v>343954</v>
      </c>
      <c r="I193" s="8">
        <f>+'DICIEMBRE 21'!I193+'NOVIEMBRE 21'!I193+'OCTUBRE 21'!I193</f>
        <v>927588</v>
      </c>
      <c r="J193" s="8">
        <f>+'DICIEMBRE 21'!J193+'NOVIEMBRE 21'!J193+'OCTUBRE 21'!J193</f>
        <v>77037</v>
      </c>
      <c r="K193" s="8">
        <f>+'DICIEMBRE 21'!K193+'NOVIEMBRE 21'!K193+'OCTUBRE 21'!K193</f>
        <v>0</v>
      </c>
      <c r="L193" s="38">
        <f>+'DICIEMBRE 21'!L193+'NOVIEMBRE 21'!L193+'OCTUBRE 21'!L193</f>
        <v>6131835</v>
      </c>
      <c r="M193" s="8">
        <f>+'DICIEMBRE 21'!M193+'NOVIEMBRE 21'!M193+'OCTUBRE 21'!M193</f>
        <v>655547</v>
      </c>
      <c r="N193" s="8">
        <f t="shared" si="2"/>
        <v>74732417</v>
      </c>
    </row>
    <row r="194" spans="1:14" ht="25.5" x14ac:dyDescent="0.25">
      <c r="A194" s="9" t="s">
        <v>374</v>
      </c>
      <c r="B194" s="7" t="s">
        <v>375</v>
      </c>
      <c r="C194" s="8">
        <f>+'DICIEMBRE 21'!C194+'NOVIEMBRE 21'!C194+'OCTUBRE 21'!C194</f>
        <v>1158001</v>
      </c>
      <c r="D194" s="8">
        <f>+'DICIEMBRE 21'!D194+'NOVIEMBRE 21'!D194+'OCTUBRE 21'!D194</f>
        <v>561734</v>
      </c>
      <c r="E194" s="8">
        <f>+'DICIEMBRE 21'!E194+'NOVIEMBRE 21'!E194+'OCTUBRE 21'!E194</f>
        <v>21680</v>
      </c>
      <c r="F194" s="8">
        <f>+'DICIEMBRE 21'!F194+'NOVIEMBRE 21'!F194+'OCTUBRE 21'!F194</f>
        <v>65130</v>
      </c>
      <c r="G194" s="8">
        <f>+'DICIEMBRE 21'!G194+'NOVIEMBRE 21'!G194+'OCTUBRE 21'!G194</f>
        <v>44656</v>
      </c>
      <c r="H194" s="8">
        <f>+'DICIEMBRE 21'!H194+'NOVIEMBRE 21'!H194+'OCTUBRE 21'!H194</f>
        <v>8945</v>
      </c>
      <c r="I194" s="8">
        <f>+'DICIEMBRE 21'!I194+'NOVIEMBRE 21'!I194+'OCTUBRE 21'!I194</f>
        <v>31915</v>
      </c>
      <c r="J194" s="8">
        <f>+'DICIEMBRE 21'!J194+'NOVIEMBRE 21'!J194+'OCTUBRE 21'!J194</f>
        <v>2628</v>
      </c>
      <c r="K194" s="8">
        <f>+'DICIEMBRE 21'!K194+'NOVIEMBRE 21'!K194+'OCTUBRE 21'!K194</f>
        <v>0</v>
      </c>
      <c r="L194" s="38">
        <f>+'DICIEMBRE 21'!L194+'NOVIEMBRE 21'!L194+'OCTUBRE 21'!L194</f>
        <v>0</v>
      </c>
      <c r="M194" s="8">
        <f>+'DICIEMBRE 21'!M194+'NOVIEMBRE 21'!M194+'OCTUBRE 21'!M194</f>
        <v>0</v>
      </c>
      <c r="N194" s="8">
        <f t="shared" si="2"/>
        <v>1894689</v>
      </c>
    </row>
    <row r="195" spans="1:14" ht="25.5" x14ac:dyDescent="0.25">
      <c r="A195" s="9" t="s">
        <v>376</v>
      </c>
      <c r="B195" s="7" t="s">
        <v>377</v>
      </c>
      <c r="C195" s="8">
        <f>+'DICIEMBRE 21'!C195+'NOVIEMBRE 21'!C195+'OCTUBRE 21'!C195</f>
        <v>283127</v>
      </c>
      <c r="D195" s="8">
        <f>+'DICIEMBRE 21'!D195+'NOVIEMBRE 21'!D195+'OCTUBRE 21'!D195</f>
        <v>157551</v>
      </c>
      <c r="E195" s="8">
        <f>+'DICIEMBRE 21'!E195+'NOVIEMBRE 21'!E195+'OCTUBRE 21'!E195</f>
        <v>5165</v>
      </c>
      <c r="F195" s="8">
        <f>+'DICIEMBRE 21'!F195+'NOVIEMBRE 21'!F195+'OCTUBRE 21'!F195</f>
        <v>16077</v>
      </c>
      <c r="G195" s="8">
        <f>+'DICIEMBRE 21'!G195+'NOVIEMBRE 21'!G195+'OCTUBRE 21'!G195</f>
        <v>2636</v>
      </c>
      <c r="H195" s="8">
        <f>+'DICIEMBRE 21'!H195+'NOVIEMBRE 21'!H195+'OCTUBRE 21'!H195</f>
        <v>1489</v>
      </c>
      <c r="I195" s="8">
        <f>+'DICIEMBRE 21'!I195+'NOVIEMBRE 21'!I195+'OCTUBRE 21'!I195</f>
        <v>1859</v>
      </c>
      <c r="J195" s="8">
        <f>+'DICIEMBRE 21'!J195+'NOVIEMBRE 21'!J195+'OCTUBRE 21'!J195</f>
        <v>864</v>
      </c>
      <c r="K195" s="8">
        <f>+'DICIEMBRE 21'!K195+'NOVIEMBRE 21'!K195+'OCTUBRE 21'!K195</f>
        <v>0</v>
      </c>
      <c r="L195" s="38">
        <f>+'DICIEMBRE 21'!L195+'NOVIEMBRE 21'!L195+'OCTUBRE 21'!L195</f>
        <v>0</v>
      </c>
      <c r="M195" s="8">
        <f>+'DICIEMBRE 21'!M195+'NOVIEMBRE 21'!M195+'OCTUBRE 21'!M195</f>
        <v>0</v>
      </c>
      <c r="N195" s="8">
        <f t="shared" si="2"/>
        <v>468768</v>
      </c>
    </row>
    <row r="196" spans="1:14" ht="25.5" x14ac:dyDescent="0.25">
      <c r="A196" s="9" t="s">
        <v>378</v>
      </c>
      <c r="B196" s="7" t="s">
        <v>379</v>
      </c>
      <c r="C196" s="8">
        <f>+'DICIEMBRE 21'!C196+'NOVIEMBRE 21'!C196+'OCTUBRE 21'!C196</f>
        <v>443851</v>
      </c>
      <c r="D196" s="8">
        <f>+'DICIEMBRE 21'!D196+'NOVIEMBRE 21'!D196+'OCTUBRE 21'!D196</f>
        <v>149526</v>
      </c>
      <c r="E196" s="8">
        <f>+'DICIEMBRE 21'!E196+'NOVIEMBRE 21'!E196+'OCTUBRE 21'!E196</f>
        <v>7826</v>
      </c>
      <c r="F196" s="8">
        <f>+'DICIEMBRE 21'!F196+'NOVIEMBRE 21'!F196+'OCTUBRE 21'!F196</f>
        <v>24460</v>
      </c>
      <c r="G196" s="8">
        <f>+'DICIEMBRE 21'!G196+'NOVIEMBRE 21'!G196+'OCTUBRE 21'!G196</f>
        <v>10268</v>
      </c>
      <c r="H196" s="8">
        <f>+'DICIEMBRE 21'!H196+'NOVIEMBRE 21'!H196+'OCTUBRE 21'!H196</f>
        <v>2621</v>
      </c>
      <c r="I196" s="8">
        <f>+'DICIEMBRE 21'!I196+'NOVIEMBRE 21'!I196+'OCTUBRE 21'!I196</f>
        <v>6007</v>
      </c>
      <c r="J196" s="8">
        <f>+'DICIEMBRE 21'!J196+'NOVIEMBRE 21'!J196+'OCTUBRE 21'!J196</f>
        <v>1227</v>
      </c>
      <c r="K196" s="8">
        <f>+'DICIEMBRE 21'!K196+'NOVIEMBRE 21'!K196+'OCTUBRE 21'!K196</f>
        <v>0</v>
      </c>
      <c r="L196" s="38">
        <f>+'DICIEMBRE 21'!L196+'NOVIEMBRE 21'!L196+'OCTUBRE 21'!L196</f>
        <v>0</v>
      </c>
      <c r="M196" s="8">
        <f>+'DICIEMBRE 21'!M196+'NOVIEMBRE 21'!M196+'OCTUBRE 21'!M196</f>
        <v>0</v>
      </c>
      <c r="N196" s="8">
        <f t="shared" si="2"/>
        <v>645786</v>
      </c>
    </row>
    <row r="197" spans="1:14" ht="25.5" x14ac:dyDescent="0.25">
      <c r="A197" s="9" t="s">
        <v>380</v>
      </c>
      <c r="B197" s="7" t="s">
        <v>381</v>
      </c>
      <c r="C197" s="8">
        <f>+'DICIEMBRE 21'!C197+'NOVIEMBRE 21'!C197+'OCTUBRE 21'!C197</f>
        <v>1200860</v>
      </c>
      <c r="D197" s="8">
        <f>+'DICIEMBRE 21'!D197+'NOVIEMBRE 21'!D197+'OCTUBRE 21'!D197</f>
        <v>210171</v>
      </c>
      <c r="E197" s="8">
        <f>+'DICIEMBRE 21'!E197+'NOVIEMBRE 21'!E197+'OCTUBRE 21'!E197</f>
        <v>22185</v>
      </c>
      <c r="F197" s="8">
        <f>+'DICIEMBRE 21'!F197+'NOVIEMBRE 21'!F197+'OCTUBRE 21'!F197</f>
        <v>67002</v>
      </c>
      <c r="G197" s="8">
        <f>+'DICIEMBRE 21'!G197+'NOVIEMBRE 21'!G197+'OCTUBRE 21'!G197</f>
        <v>52562</v>
      </c>
      <c r="H197" s="8">
        <f>+'DICIEMBRE 21'!H197+'NOVIEMBRE 21'!H197+'OCTUBRE 21'!H197</f>
        <v>9141</v>
      </c>
      <c r="I197" s="8">
        <f>+'DICIEMBRE 21'!I197+'NOVIEMBRE 21'!I197+'OCTUBRE 21'!I197</f>
        <v>33269</v>
      </c>
      <c r="J197" s="8">
        <f>+'DICIEMBRE 21'!J197+'NOVIEMBRE 21'!J197+'OCTUBRE 21'!J197</f>
        <v>2739</v>
      </c>
      <c r="K197" s="8">
        <f>+'DICIEMBRE 21'!K197+'NOVIEMBRE 21'!K197+'OCTUBRE 21'!K197</f>
        <v>0</v>
      </c>
      <c r="L197" s="38">
        <f>+'DICIEMBRE 21'!L197+'NOVIEMBRE 21'!L197+'OCTUBRE 21'!L197</f>
        <v>0</v>
      </c>
      <c r="M197" s="8">
        <f>+'DICIEMBRE 21'!M197+'NOVIEMBRE 21'!M197+'OCTUBRE 21'!M197</f>
        <v>0</v>
      </c>
      <c r="N197" s="8">
        <f t="shared" si="2"/>
        <v>1597929</v>
      </c>
    </row>
    <row r="198" spans="1:14" ht="25.5" x14ac:dyDescent="0.25">
      <c r="A198" s="9" t="s">
        <v>382</v>
      </c>
      <c r="B198" s="7" t="s">
        <v>383</v>
      </c>
      <c r="C198" s="8">
        <f>+'DICIEMBRE 21'!C198+'NOVIEMBRE 21'!C198+'OCTUBRE 21'!C198</f>
        <v>542482</v>
      </c>
      <c r="D198" s="8">
        <f>+'DICIEMBRE 21'!D198+'NOVIEMBRE 21'!D198+'OCTUBRE 21'!D198</f>
        <v>159088</v>
      </c>
      <c r="E198" s="8">
        <f>+'DICIEMBRE 21'!E198+'NOVIEMBRE 21'!E198+'OCTUBRE 21'!E198</f>
        <v>10887</v>
      </c>
      <c r="F198" s="8">
        <f>+'DICIEMBRE 21'!F198+'NOVIEMBRE 21'!F198+'OCTUBRE 21'!F198</f>
        <v>31835</v>
      </c>
      <c r="G198" s="8">
        <f>+'DICIEMBRE 21'!G198+'NOVIEMBRE 21'!G198+'OCTUBRE 21'!G198</f>
        <v>17755</v>
      </c>
      <c r="H198" s="8">
        <f>+'DICIEMBRE 21'!H198+'NOVIEMBRE 21'!H198+'OCTUBRE 21'!H198</f>
        <v>4499</v>
      </c>
      <c r="I198" s="8">
        <f>+'DICIEMBRE 21'!I198+'NOVIEMBRE 21'!I198+'OCTUBRE 21'!I198</f>
        <v>13993</v>
      </c>
      <c r="J198" s="8">
        <f>+'DICIEMBRE 21'!J198+'NOVIEMBRE 21'!J198+'OCTUBRE 21'!J198</f>
        <v>1221</v>
      </c>
      <c r="K198" s="8">
        <f>+'DICIEMBRE 21'!K198+'NOVIEMBRE 21'!K198+'OCTUBRE 21'!K198</f>
        <v>0</v>
      </c>
      <c r="L198" s="38">
        <f>+'DICIEMBRE 21'!L198+'NOVIEMBRE 21'!L198+'OCTUBRE 21'!L198</f>
        <v>0</v>
      </c>
      <c r="M198" s="8">
        <f>+'DICIEMBRE 21'!M198+'NOVIEMBRE 21'!M198+'OCTUBRE 21'!M198</f>
        <v>0</v>
      </c>
      <c r="N198" s="8">
        <f t="shared" si="2"/>
        <v>781760</v>
      </c>
    </row>
    <row r="199" spans="1:14" ht="25.5" x14ac:dyDescent="0.25">
      <c r="A199" s="9" t="s">
        <v>384</v>
      </c>
      <c r="B199" s="7" t="s">
        <v>385</v>
      </c>
      <c r="C199" s="8">
        <f>+'DICIEMBRE 21'!C199+'NOVIEMBRE 21'!C199+'OCTUBRE 21'!C199</f>
        <v>2891743</v>
      </c>
      <c r="D199" s="8">
        <f>+'DICIEMBRE 21'!D199+'NOVIEMBRE 21'!D199+'OCTUBRE 21'!D199</f>
        <v>1104091</v>
      </c>
      <c r="E199" s="8">
        <f>+'DICIEMBRE 21'!E199+'NOVIEMBRE 21'!E199+'OCTUBRE 21'!E199</f>
        <v>54255</v>
      </c>
      <c r="F199" s="8">
        <f>+'DICIEMBRE 21'!F199+'NOVIEMBRE 21'!F199+'OCTUBRE 21'!F199</f>
        <v>162492</v>
      </c>
      <c r="G199" s="8">
        <f>+'DICIEMBRE 21'!G199+'NOVIEMBRE 21'!G199+'OCTUBRE 21'!G199</f>
        <v>119054</v>
      </c>
      <c r="H199" s="8">
        <f>+'DICIEMBRE 21'!H199+'NOVIEMBRE 21'!H199+'OCTUBRE 21'!H199</f>
        <v>23002</v>
      </c>
      <c r="I199" s="8">
        <f>+'DICIEMBRE 21'!I199+'NOVIEMBRE 21'!I199+'OCTUBRE 21'!I199</f>
        <v>82610</v>
      </c>
      <c r="J199" s="8">
        <f>+'DICIEMBRE 21'!J199+'NOVIEMBRE 21'!J199+'OCTUBRE 21'!J199</f>
        <v>6321</v>
      </c>
      <c r="K199" s="8">
        <f>+'DICIEMBRE 21'!K199+'NOVIEMBRE 21'!K199+'OCTUBRE 21'!K199</f>
        <v>0</v>
      </c>
      <c r="L199" s="38">
        <f>+'DICIEMBRE 21'!L199+'NOVIEMBRE 21'!L199+'OCTUBRE 21'!L199</f>
        <v>271683</v>
      </c>
      <c r="M199" s="8">
        <f>+'DICIEMBRE 21'!M199+'NOVIEMBRE 21'!M199+'OCTUBRE 21'!M199</f>
        <v>696205</v>
      </c>
      <c r="N199" s="8">
        <f t="shared" si="2"/>
        <v>5411456</v>
      </c>
    </row>
    <row r="200" spans="1:14" ht="25.5" x14ac:dyDescent="0.25">
      <c r="A200" s="9" t="s">
        <v>386</v>
      </c>
      <c r="B200" s="7" t="s">
        <v>387</v>
      </c>
      <c r="C200" s="8">
        <f>+'DICIEMBRE 21'!C200+'NOVIEMBRE 21'!C200+'OCTUBRE 21'!C200</f>
        <v>135362</v>
      </c>
      <c r="D200" s="8">
        <f>+'DICIEMBRE 21'!D200+'NOVIEMBRE 21'!D200+'OCTUBRE 21'!D200</f>
        <v>70304</v>
      </c>
      <c r="E200" s="8">
        <f>+'DICIEMBRE 21'!E200+'NOVIEMBRE 21'!E200+'OCTUBRE 21'!E200</f>
        <v>2506</v>
      </c>
      <c r="F200" s="8">
        <f>+'DICIEMBRE 21'!F200+'NOVIEMBRE 21'!F200+'OCTUBRE 21'!F200</f>
        <v>7726</v>
      </c>
      <c r="G200" s="8">
        <f>+'DICIEMBRE 21'!G200+'NOVIEMBRE 21'!G200+'OCTUBRE 21'!G200</f>
        <v>1434</v>
      </c>
      <c r="H200" s="8">
        <f>+'DICIEMBRE 21'!H200+'NOVIEMBRE 21'!H200+'OCTUBRE 21'!H200</f>
        <v>727</v>
      </c>
      <c r="I200" s="8">
        <f>+'DICIEMBRE 21'!I200+'NOVIEMBRE 21'!I200+'OCTUBRE 21'!I200</f>
        <v>1020</v>
      </c>
      <c r="J200" s="8">
        <f>+'DICIEMBRE 21'!J200+'NOVIEMBRE 21'!J200+'OCTUBRE 21'!J200</f>
        <v>435</v>
      </c>
      <c r="K200" s="8">
        <f>+'DICIEMBRE 21'!K200+'NOVIEMBRE 21'!K200+'OCTUBRE 21'!K200</f>
        <v>0</v>
      </c>
      <c r="L200" s="38">
        <f>+'DICIEMBRE 21'!L200+'NOVIEMBRE 21'!L200+'OCTUBRE 21'!L200</f>
        <v>2541</v>
      </c>
      <c r="M200" s="8">
        <f>+'DICIEMBRE 21'!M200+'NOVIEMBRE 21'!M200+'OCTUBRE 21'!M200</f>
        <v>0</v>
      </c>
      <c r="N200" s="8">
        <f t="shared" si="2"/>
        <v>222055</v>
      </c>
    </row>
    <row r="201" spans="1:14" ht="25.5" x14ac:dyDescent="0.25">
      <c r="A201" s="9" t="s">
        <v>388</v>
      </c>
      <c r="B201" s="7" t="s">
        <v>389</v>
      </c>
      <c r="C201" s="8">
        <f>+'DICIEMBRE 21'!C201+'NOVIEMBRE 21'!C201+'OCTUBRE 21'!C201</f>
        <v>351122</v>
      </c>
      <c r="D201" s="8">
        <f>+'DICIEMBRE 21'!D201+'NOVIEMBRE 21'!D201+'OCTUBRE 21'!D201</f>
        <v>178616</v>
      </c>
      <c r="E201" s="8">
        <f>+'DICIEMBRE 21'!E201+'NOVIEMBRE 21'!E201+'OCTUBRE 21'!E201</f>
        <v>6374</v>
      </c>
      <c r="F201" s="8">
        <f>+'DICIEMBRE 21'!F201+'NOVIEMBRE 21'!F201+'OCTUBRE 21'!F201</f>
        <v>19504</v>
      </c>
      <c r="G201" s="8">
        <f>+'DICIEMBRE 21'!G201+'NOVIEMBRE 21'!G201+'OCTUBRE 21'!G201</f>
        <v>6839</v>
      </c>
      <c r="H201" s="8">
        <f>+'DICIEMBRE 21'!H201+'NOVIEMBRE 21'!H201+'OCTUBRE 21'!H201</f>
        <v>2352</v>
      </c>
      <c r="I201" s="8">
        <f>+'DICIEMBRE 21'!I201+'NOVIEMBRE 21'!I201+'OCTUBRE 21'!I201</f>
        <v>5993</v>
      </c>
      <c r="J201" s="8">
        <f>+'DICIEMBRE 21'!J201+'NOVIEMBRE 21'!J201+'OCTUBRE 21'!J201</f>
        <v>945</v>
      </c>
      <c r="K201" s="8">
        <f>+'DICIEMBRE 21'!K201+'NOVIEMBRE 21'!K201+'OCTUBRE 21'!K201</f>
        <v>0</v>
      </c>
      <c r="L201" s="38">
        <f>+'DICIEMBRE 21'!L201+'NOVIEMBRE 21'!L201+'OCTUBRE 21'!L201</f>
        <v>760</v>
      </c>
      <c r="M201" s="8">
        <f>+'DICIEMBRE 21'!M201+'NOVIEMBRE 21'!M201+'OCTUBRE 21'!M201</f>
        <v>0</v>
      </c>
      <c r="N201" s="8">
        <f t="shared" si="2"/>
        <v>572505</v>
      </c>
    </row>
    <row r="202" spans="1:14" ht="25.5" x14ac:dyDescent="0.25">
      <c r="A202" s="9" t="s">
        <v>390</v>
      </c>
      <c r="B202" s="7" t="s">
        <v>391</v>
      </c>
      <c r="C202" s="8">
        <f>+'DICIEMBRE 21'!C202+'NOVIEMBRE 21'!C202+'OCTUBRE 21'!C202</f>
        <v>473841</v>
      </c>
      <c r="D202" s="8">
        <f>+'DICIEMBRE 21'!D202+'NOVIEMBRE 21'!D202+'OCTUBRE 21'!D202</f>
        <v>146057</v>
      </c>
      <c r="E202" s="8">
        <f>+'DICIEMBRE 21'!E202+'NOVIEMBRE 21'!E202+'OCTUBRE 21'!E202</f>
        <v>9650</v>
      </c>
      <c r="F202" s="8">
        <f>+'DICIEMBRE 21'!F202+'NOVIEMBRE 21'!F202+'OCTUBRE 21'!F202</f>
        <v>27968</v>
      </c>
      <c r="G202" s="8">
        <f>+'DICIEMBRE 21'!G202+'NOVIEMBRE 21'!G202+'OCTUBRE 21'!G202</f>
        <v>13536</v>
      </c>
      <c r="H202" s="8">
        <f>+'DICIEMBRE 21'!H202+'NOVIEMBRE 21'!H202+'OCTUBRE 21'!H202</f>
        <v>4092</v>
      </c>
      <c r="I202" s="8">
        <f>+'DICIEMBRE 21'!I202+'NOVIEMBRE 21'!I202+'OCTUBRE 21'!I202</f>
        <v>13010</v>
      </c>
      <c r="J202" s="8">
        <f>+'DICIEMBRE 21'!J202+'NOVIEMBRE 21'!J202+'OCTUBRE 21'!J202</f>
        <v>1053</v>
      </c>
      <c r="K202" s="8">
        <f>+'DICIEMBRE 21'!K202+'NOVIEMBRE 21'!K202+'OCTUBRE 21'!K202</f>
        <v>0</v>
      </c>
      <c r="L202" s="38">
        <f>+'DICIEMBRE 21'!L202+'NOVIEMBRE 21'!L202+'OCTUBRE 21'!L202</f>
        <v>60091</v>
      </c>
      <c r="M202" s="8">
        <f>+'DICIEMBRE 21'!M202+'NOVIEMBRE 21'!M202+'OCTUBRE 21'!M202</f>
        <v>0</v>
      </c>
      <c r="N202" s="8">
        <f t="shared" si="2"/>
        <v>749298</v>
      </c>
    </row>
    <row r="203" spans="1:14" ht="25.5" x14ac:dyDescent="0.25">
      <c r="A203" s="9" t="s">
        <v>392</v>
      </c>
      <c r="B203" s="7" t="s">
        <v>393</v>
      </c>
      <c r="C203" s="8">
        <f>+'DICIEMBRE 21'!C203+'NOVIEMBRE 21'!C203+'OCTUBRE 21'!C203</f>
        <v>469633</v>
      </c>
      <c r="D203" s="8">
        <f>+'DICIEMBRE 21'!D203+'NOVIEMBRE 21'!D203+'OCTUBRE 21'!D203</f>
        <v>215605</v>
      </c>
      <c r="E203" s="8">
        <f>+'DICIEMBRE 21'!E203+'NOVIEMBRE 21'!E203+'OCTUBRE 21'!E203</f>
        <v>7962</v>
      </c>
      <c r="F203" s="8">
        <f>+'DICIEMBRE 21'!F203+'NOVIEMBRE 21'!F203+'OCTUBRE 21'!F203</f>
        <v>24867</v>
      </c>
      <c r="G203" s="8">
        <f>+'DICIEMBRE 21'!G203+'NOVIEMBRE 21'!G203+'OCTUBRE 21'!G203</f>
        <v>6919</v>
      </c>
      <c r="H203" s="8">
        <f>+'DICIEMBRE 21'!H203+'NOVIEMBRE 21'!H203+'OCTUBRE 21'!H203</f>
        <v>3125</v>
      </c>
      <c r="I203" s="8">
        <f>+'DICIEMBRE 21'!I203+'NOVIEMBRE 21'!I203+'OCTUBRE 21'!I203</f>
        <v>6798</v>
      </c>
      <c r="J203" s="8">
        <f>+'DICIEMBRE 21'!J203+'NOVIEMBRE 21'!J203+'OCTUBRE 21'!J203</f>
        <v>1260</v>
      </c>
      <c r="K203" s="8">
        <f>+'DICIEMBRE 21'!K203+'NOVIEMBRE 21'!K203+'OCTUBRE 21'!K203</f>
        <v>0</v>
      </c>
      <c r="L203" s="38">
        <f>+'DICIEMBRE 21'!L203+'NOVIEMBRE 21'!L203+'OCTUBRE 21'!L203</f>
        <v>9504</v>
      </c>
      <c r="M203" s="8">
        <f>+'DICIEMBRE 21'!M203+'NOVIEMBRE 21'!M203+'OCTUBRE 21'!M203</f>
        <v>0</v>
      </c>
      <c r="N203" s="8">
        <f t="shared" ref="N203:N266" si="3">SUM(C203:M203)</f>
        <v>745673</v>
      </c>
    </row>
    <row r="204" spans="1:14" x14ac:dyDescent="0.25">
      <c r="A204" s="9" t="s">
        <v>394</v>
      </c>
      <c r="B204" s="7" t="s">
        <v>395</v>
      </c>
      <c r="C204" s="8">
        <f>+'DICIEMBRE 21'!C204+'NOVIEMBRE 21'!C204+'OCTUBRE 21'!C204</f>
        <v>457449</v>
      </c>
      <c r="D204" s="8">
        <f>+'DICIEMBRE 21'!D204+'NOVIEMBRE 21'!D204+'OCTUBRE 21'!D204</f>
        <v>195564</v>
      </c>
      <c r="E204" s="8">
        <f>+'DICIEMBRE 21'!E204+'NOVIEMBRE 21'!E204+'OCTUBRE 21'!E204</f>
        <v>7819</v>
      </c>
      <c r="F204" s="8">
        <f>+'DICIEMBRE 21'!F204+'NOVIEMBRE 21'!F204+'OCTUBRE 21'!F204</f>
        <v>24644</v>
      </c>
      <c r="G204" s="8">
        <f>+'DICIEMBRE 21'!G204+'NOVIEMBRE 21'!G204+'OCTUBRE 21'!G204</f>
        <v>5906</v>
      </c>
      <c r="H204" s="8">
        <f>+'DICIEMBRE 21'!H204+'NOVIEMBRE 21'!H204+'OCTUBRE 21'!H204</f>
        <v>2564</v>
      </c>
      <c r="I204" s="8">
        <f>+'DICIEMBRE 21'!I204+'NOVIEMBRE 21'!I204+'OCTUBRE 21'!I204</f>
        <v>4131</v>
      </c>
      <c r="J204" s="8">
        <f>+'DICIEMBRE 21'!J204+'NOVIEMBRE 21'!J204+'OCTUBRE 21'!J204</f>
        <v>1410</v>
      </c>
      <c r="K204" s="8">
        <f>+'DICIEMBRE 21'!K204+'NOVIEMBRE 21'!K204+'OCTUBRE 21'!K204</f>
        <v>0</v>
      </c>
      <c r="L204" s="38">
        <f>+'DICIEMBRE 21'!L204+'NOVIEMBRE 21'!L204+'OCTUBRE 21'!L204</f>
        <v>0</v>
      </c>
      <c r="M204" s="8">
        <f>+'DICIEMBRE 21'!M204+'NOVIEMBRE 21'!M204+'OCTUBRE 21'!M204</f>
        <v>0</v>
      </c>
      <c r="N204" s="8">
        <f t="shared" si="3"/>
        <v>699487</v>
      </c>
    </row>
    <row r="205" spans="1:14" ht="38.25" x14ac:dyDescent="0.25">
      <c r="A205" s="9" t="s">
        <v>396</v>
      </c>
      <c r="B205" s="7" t="s">
        <v>397</v>
      </c>
      <c r="C205" s="8">
        <f>+'DICIEMBRE 21'!C205+'NOVIEMBRE 21'!C205+'OCTUBRE 21'!C205</f>
        <v>211914</v>
      </c>
      <c r="D205" s="8">
        <f>+'DICIEMBRE 21'!D205+'NOVIEMBRE 21'!D205+'OCTUBRE 21'!D205</f>
        <v>116071</v>
      </c>
      <c r="E205" s="8">
        <f>+'DICIEMBRE 21'!E205+'NOVIEMBRE 21'!E205+'OCTUBRE 21'!E205</f>
        <v>3921</v>
      </c>
      <c r="F205" s="8">
        <f>+'DICIEMBRE 21'!F205+'NOVIEMBRE 21'!F205+'OCTUBRE 21'!F205</f>
        <v>12115</v>
      </c>
      <c r="G205" s="8">
        <f>+'DICIEMBRE 21'!G205+'NOVIEMBRE 21'!G205+'OCTUBRE 21'!G205</f>
        <v>1949</v>
      </c>
      <c r="H205" s="8">
        <f>+'DICIEMBRE 21'!H205+'NOVIEMBRE 21'!H205+'OCTUBRE 21'!H205</f>
        <v>1164</v>
      </c>
      <c r="I205" s="8">
        <f>+'DICIEMBRE 21'!I205+'NOVIEMBRE 21'!I205+'OCTUBRE 21'!I205</f>
        <v>1601</v>
      </c>
      <c r="J205" s="8">
        <f>+'DICIEMBRE 21'!J205+'NOVIEMBRE 21'!J205+'OCTUBRE 21'!J205</f>
        <v>636</v>
      </c>
      <c r="K205" s="8">
        <f>+'DICIEMBRE 21'!K205+'NOVIEMBRE 21'!K205+'OCTUBRE 21'!K205</f>
        <v>0</v>
      </c>
      <c r="L205" s="38">
        <f>+'DICIEMBRE 21'!L205+'NOVIEMBRE 21'!L205+'OCTUBRE 21'!L205</f>
        <v>8526</v>
      </c>
      <c r="M205" s="8">
        <f>+'DICIEMBRE 21'!M205+'NOVIEMBRE 21'!M205+'OCTUBRE 21'!M205</f>
        <v>0</v>
      </c>
      <c r="N205" s="8">
        <f t="shared" si="3"/>
        <v>357897</v>
      </c>
    </row>
    <row r="206" spans="1:14" ht="25.5" x14ac:dyDescent="0.25">
      <c r="A206" s="9" t="s">
        <v>398</v>
      </c>
      <c r="B206" s="7" t="s">
        <v>399</v>
      </c>
      <c r="C206" s="8">
        <f>+'DICIEMBRE 21'!C206+'NOVIEMBRE 21'!C206+'OCTUBRE 21'!C206</f>
        <v>814036</v>
      </c>
      <c r="D206" s="8">
        <f>+'DICIEMBRE 21'!D206+'NOVIEMBRE 21'!D206+'OCTUBRE 21'!D206</f>
        <v>399013</v>
      </c>
      <c r="E206" s="8">
        <f>+'DICIEMBRE 21'!E206+'NOVIEMBRE 21'!E206+'OCTUBRE 21'!E206</f>
        <v>14577</v>
      </c>
      <c r="F206" s="8">
        <f>+'DICIEMBRE 21'!F206+'NOVIEMBRE 21'!F206+'OCTUBRE 21'!F206</f>
        <v>44641</v>
      </c>
      <c r="G206" s="8">
        <f>+'DICIEMBRE 21'!G206+'NOVIEMBRE 21'!G206+'OCTUBRE 21'!G206</f>
        <v>16881</v>
      </c>
      <c r="H206" s="8">
        <f>+'DICIEMBRE 21'!H206+'NOVIEMBRE 21'!H206+'OCTUBRE 21'!H206</f>
        <v>5861</v>
      </c>
      <c r="I206" s="8">
        <f>+'DICIEMBRE 21'!I206+'NOVIEMBRE 21'!I206+'OCTUBRE 21'!I206</f>
        <v>15178</v>
      </c>
      <c r="J206" s="8">
        <f>+'DICIEMBRE 21'!J206+'NOVIEMBRE 21'!J206+'OCTUBRE 21'!J206</f>
        <v>1938</v>
      </c>
      <c r="K206" s="8">
        <f>+'DICIEMBRE 21'!K206+'NOVIEMBRE 21'!K206+'OCTUBRE 21'!K206</f>
        <v>0</v>
      </c>
      <c r="L206" s="38">
        <f>+'DICIEMBRE 21'!L206+'NOVIEMBRE 21'!L206+'OCTUBRE 21'!L206</f>
        <v>59494</v>
      </c>
      <c r="M206" s="8">
        <f>+'DICIEMBRE 21'!M206+'NOVIEMBRE 21'!M206+'OCTUBRE 21'!M206</f>
        <v>0</v>
      </c>
      <c r="N206" s="8">
        <f t="shared" si="3"/>
        <v>1371619</v>
      </c>
    </row>
    <row r="207" spans="1:14" ht="25.5" x14ac:dyDescent="0.25">
      <c r="A207" s="9" t="s">
        <v>400</v>
      </c>
      <c r="B207" s="7" t="s">
        <v>401</v>
      </c>
      <c r="C207" s="8">
        <f>+'DICIEMBRE 21'!C207+'NOVIEMBRE 21'!C207+'OCTUBRE 21'!C207</f>
        <v>3850118</v>
      </c>
      <c r="D207" s="8">
        <f>+'DICIEMBRE 21'!D207+'NOVIEMBRE 21'!D207+'OCTUBRE 21'!D207</f>
        <v>2356278</v>
      </c>
      <c r="E207" s="8">
        <f>+'DICIEMBRE 21'!E207+'NOVIEMBRE 21'!E207+'OCTUBRE 21'!E207</f>
        <v>71013</v>
      </c>
      <c r="F207" s="8">
        <f>+'DICIEMBRE 21'!F207+'NOVIEMBRE 21'!F207+'OCTUBRE 21'!F207</f>
        <v>213916</v>
      </c>
      <c r="G207" s="8">
        <f>+'DICIEMBRE 21'!G207+'NOVIEMBRE 21'!G207+'OCTUBRE 21'!G207</f>
        <v>164723</v>
      </c>
      <c r="H207" s="8">
        <f>+'DICIEMBRE 21'!H207+'NOVIEMBRE 21'!H207+'OCTUBRE 21'!H207</f>
        <v>30869</v>
      </c>
      <c r="I207" s="8">
        <f>+'DICIEMBRE 21'!I207+'NOVIEMBRE 21'!I207+'OCTUBRE 21'!I207</f>
        <v>111156</v>
      </c>
      <c r="J207" s="8">
        <f>+'DICIEMBRE 21'!J207+'NOVIEMBRE 21'!J207+'OCTUBRE 21'!J207</f>
        <v>7950</v>
      </c>
      <c r="K207" s="8">
        <f>+'DICIEMBRE 21'!K207+'NOVIEMBRE 21'!K207+'OCTUBRE 21'!K207</f>
        <v>0</v>
      </c>
      <c r="L207" s="38">
        <f>+'DICIEMBRE 21'!L207+'NOVIEMBRE 21'!L207+'OCTUBRE 21'!L207</f>
        <v>567590</v>
      </c>
      <c r="M207" s="8">
        <f>+'DICIEMBRE 21'!M207+'NOVIEMBRE 21'!M207+'OCTUBRE 21'!M207</f>
        <v>0</v>
      </c>
      <c r="N207" s="8">
        <f t="shared" si="3"/>
        <v>7373613</v>
      </c>
    </row>
    <row r="208" spans="1:14" ht="25.5" x14ac:dyDescent="0.25">
      <c r="A208" s="9" t="s">
        <v>402</v>
      </c>
      <c r="B208" s="7" t="s">
        <v>403</v>
      </c>
      <c r="C208" s="8">
        <f>+'DICIEMBRE 21'!C208+'NOVIEMBRE 21'!C208+'OCTUBRE 21'!C208</f>
        <v>263984</v>
      </c>
      <c r="D208" s="8">
        <f>+'DICIEMBRE 21'!D208+'NOVIEMBRE 21'!D208+'OCTUBRE 21'!D208</f>
        <v>127614</v>
      </c>
      <c r="E208" s="8">
        <f>+'DICIEMBRE 21'!E208+'NOVIEMBRE 21'!E208+'OCTUBRE 21'!E208</f>
        <v>4729</v>
      </c>
      <c r="F208" s="8">
        <f>+'DICIEMBRE 21'!F208+'NOVIEMBRE 21'!F208+'OCTUBRE 21'!F208</f>
        <v>14826</v>
      </c>
      <c r="G208" s="8">
        <f>+'DICIEMBRE 21'!G208+'NOVIEMBRE 21'!G208+'OCTUBRE 21'!G208</f>
        <v>2725</v>
      </c>
      <c r="H208" s="8">
        <f>+'DICIEMBRE 21'!H208+'NOVIEMBRE 21'!H208+'OCTUBRE 21'!H208</f>
        <v>1370</v>
      </c>
      <c r="I208" s="8">
        <f>+'DICIEMBRE 21'!I208+'NOVIEMBRE 21'!I208+'OCTUBRE 21'!I208</f>
        <v>1684</v>
      </c>
      <c r="J208" s="8">
        <f>+'DICIEMBRE 21'!J208+'NOVIEMBRE 21'!J208+'OCTUBRE 21'!J208</f>
        <v>792</v>
      </c>
      <c r="K208" s="8">
        <f>+'DICIEMBRE 21'!K208+'NOVIEMBRE 21'!K208+'OCTUBRE 21'!K208</f>
        <v>0</v>
      </c>
      <c r="L208" s="38">
        <f>+'DICIEMBRE 21'!L208+'NOVIEMBRE 21'!L208+'OCTUBRE 21'!L208</f>
        <v>0</v>
      </c>
      <c r="M208" s="8">
        <f>+'DICIEMBRE 21'!M208+'NOVIEMBRE 21'!M208+'OCTUBRE 21'!M208</f>
        <v>0</v>
      </c>
      <c r="N208" s="8">
        <f t="shared" si="3"/>
        <v>417724</v>
      </c>
    </row>
    <row r="209" spans="1:14" ht="25.5" x14ac:dyDescent="0.25">
      <c r="A209" s="9" t="s">
        <v>404</v>
      </c>
      <c r="B209" s="7" t="s">
        <v>405</v>
      </c>
      <c r="C209" s="8">
        <f>+'DICIEMBRE 21'!C209+'NOVIEMBRE 21'!C209+'OCTUBRE 21'!C209</f>
        <v>639489</v>
      </c>
      <c r="D209" s="8">
        <f>+'DICIEMBRE 21'!D209+'NOVIEMBRE 21'!D209+'OCTUBRE 21'!D209</f>
        <v>172986</v>
      </c>
      <c r="E209" s="8">
        <f>+'DICIEMBRE 21'!E209+'NOVIEMBRE 21'!E209+'OCTUBRE 21'!E209</f>
        <v>11622</v>
      </c>
      <c r="F209" s="8">
        <f>+'DICIEMBRE 21'!F209+'NOVIEMBRE 21'!F209+'OCTUBRE 21'!F209</f>
        <v>35686</v>
      </c>
      <c r="G209" s="8">
        <f>+'DICIEMBRE 21'!G209+'NOVIEMBRE 21'!G209+'OCTUBRE 21'!G209</f>
        <v>20011</v>
      </c>
      <c r="H209" s="8">
        <f>+'DICIEMBRE 21'!H209+'NOVIEMBRE 21'!H209+'OCTUBRE 21'!H209</f>
        <v>4219</v>
      </c>
      <c r="I209" s="8">
        <f>+'DICIEMBRE 21'!I209+'NOVIEMBRE 21'!I209+'OCTUBRE 21'!I209</f>
        <v>12452</v>
      </c>
      <c r="J209" s="8">
        <f>+'DICIEMBRE 21'!J209+'NOVIEMBRE 21'!J209+'OCTUBRE 21'!J209</f>
        <v>1653</v>
      </c>
      <c r="K209" s="8">
        <f>+'DICIEMBRE 21'!K209+'NOVIEMBRE 21'!K209+'OCTUBRE 21'!K209</f>
        <v>0</v>
      </c>
      <c r="L209" s="38">
        <f>+'DICIEMBRE 21'!L209+'NOVIEMBRE 21'!L209+'OCTUBRE 21'!L209</f>
        <v>0</v>
      </c>
      <c r="M209" s="8">
        <f>+'DICIEMBRE 21'!M209+'NOVIEMBRE 21'!M209+'OCTUBRE 21'!M209</f>
        <v>0</v>
      </c>
      <c r="N209" s="8">
        <f t="shared" si="3"/>
        <v>898118</v>
      </c>
    </row>
    <row r="210" spans="1:14" ht="25.5" x14ac:dyDescent="0.25">
      <c r="A210" s="9" t="s">
        <v>406</v>
      </c>
      <c r="B210" s="7" t="s">
        <v>407</v>
      </c>
      <c r="C210" s="8">
        <f>+'DICIEMBRE 21'!C210+'NOVIEMBRE 21'!C210+'OCTUBRE 21'!C210</f>
        <v>371659</v>
      </c>
      <c r="D210" s="8">
        <f>+'DICIEMBRE 21'!D210+'NOVIEMBRE 21'!D210+'OCTUBRE 21'!D210</f>
        <v>113931</v>
      </c>
      <c r="E210" s="8">
        <f>+'DICIEMBRE 21'!E210+'NOVIEMBRE 21'!E210+'OCTUBRE 21'!E210</f>
        <v>6809</v>
      </c>
      <c r="F210" s="8">
        <f>+'DICIEMBRE 21'!F210+'NOVIEMBRE 21'!F210+'OCTUBRE 21'!F210</f>
        <v>20927</v>
      </c>
      <c r="G210" s="8">
        <f>+'DICIEMBRE 21'!G210+'NOVIEMBRE 21'!G210+'OCTUBRE 21'!G210</f>
        <v>10039</v>
      </c>
      <c r="H210" s="8">
        <f>+'DICIEMBRE 21'!H210+'NOVIEMBRE 21'!H210+'OCTUBRE 21'!H210</f>
        <v>2337</v>
      </c>
      <c r="I210" s="8">
        <f>+'DICIEMBRE 21'!I210+'NOVIEMBRE 21'!I210+'OCTUBRE 21'!I210</f>
        <v>6249</v>
      </c>
      <c r="J210" s="8">
        <f>+'DICIEMBRE 21'!J210+'NOVIEMBRE 21'!J210+'OCTUBRE 21'!J210</f>
        <v>1005</v>
      </c>
      <c r="K210" s="8">
        <f>+'DICIEMBRE 21'!K210+'NOVIEMBRE 21'!K210+'OCTUBRE 21'!K210</f>
        <v>0</v>
      </c>
      <c r="L210" s="38">
        <f>+'DICIEMBRE 21'!L210+'NOVIEMBRE 21'!L210+'OCTUBRE 21'!L210</f>
        <v>3674</v>
      </c>
      <c r="M210" s="8">
        <f>+'DICIEMBRE 21'!M210+'NOVIEMBRE 21'!M210+'OCTUBRE 21'!M210</f>
        <v>0</v>
      </c>
      <c r="N210" s="8">
        <f t="shared" si="3"/>
        <v>536630</v>
      </c>
    </row>
    <row r="211" spans="1:14" ht="25.5" x14ac:dyDescent="0.25">
      <c r="A211" s="9" t="s">
        <v>408</v>
      </c>
      <c r="B211" s="7" t="s">
        <v>409</v>
      </c>
      <c r="C211" s="8">
        <f>+'DICIEMBRE 21'!C211+'NOVIEMBRE 21'!C211+'OCTUBRE 21'!C211</f>
        <v>731088</v>
      </c>
      <c r="D211" s="8">
        <f>+'DICIEMBRE 21'!D211+'NOVIEMBRE 21'!D211+'OCTUBRE 21'!D211</f>
        <v>269387</v>
      </c>
      <c r="E211" s="8">
        <f>+'DICIEMBRE 21'!E211+'NOVIEMBRE 21'!E211+'OCTUBRE 21'!E211</f>
        <v>13117</v>
      </c>
      <c r="F211" s="8">
        <f>+'DICIEMBRE 21'!F211+'NOVIEMBRE 21'!F211+'OCTUBRE 21'!F211</f>
        <v>40344</v>
      </c>
      <c r="G211" s="8">
        <f>+'DICIEMBRE 21'!G211+'NOVIEMBRE 21'!G211+'OCTUBRE 21'!G211</f>
        <v>24705</v>
      </c>
      <c r="H211" s="8">
        <f>+'DICIEMBRE 21'!H211+'NOVIEMBRE 21'!H211+'OCTUBRE 21'!H211</f>
        <v>5066</v>
      </c>
      <c r="I211" s="8">
        <f>+'DICIEMBRE 21'!I211+'NOVIEMBRE 21'!I211+'OCTUBRE 21'!I211</f>
        <v>15912</v>
      </c>
      <c r="J211" s="8">
        <f>+'DICIEMBRE 21'!J211+'NOVIEMBRE 21'!J211+'OCTUBRE 21'!J211</f>
        <v>1746</v>
      </c>
      <c r="K211" s="8">
        <f>+'DICIEMBRE 21'!K211+'NOVIEMBRE 21'!K211+'OCTUBRE 21'!K211</f>
        <v>0</v>
      </c>
      <c r="L211" s="38">
        <f>+'DICIEMBRE 21'!L211+'NOVIEMBRE 21'!L211+'OCTUBRE 21'!L211</f>
        <v>29762</v>
      </c>
      <c r="M211" s="8">
        <f>+'DICIEMBRE 21'!M211+'NOVIEMBRE 21'!M211+'OCTUBRE 21'!M211</f>
        <v>0</v>
      </c>
      <c r="N211" s="8">
        <f t="shared" si="3"/>
        <v>1131127</v>
      </c>
    </row>
    <row r="212" spans="1:14" ht="25.5" x14ac:dyDescent="0.25">
      <c r="A212" s="9" t="s">
        <v>410</v>
      </c>
      <c r="B212" s="7" t="s">
        <v>411</v>
      </c>
      <c r="C212" s="8">
        <f>+'DICIEMBRE 21'!C212+'NOVIEMBRE 21'!C212+'OCTUBRE 21'!C212</f>
        <v>613190</v>
      </c>
      <c r="D212" s="8">
        <f>+'DICIEMBRE 21'!D212+'NOVIEMBRE 21'!D212+'OCTUBRE 21'!D212</f>
        <v>189027</v>
      </c>
      <c r="E212" s="8">
        <f>+'DICIEMBRE 21'!E212+'NOVIEMBRE 21'!E212+'OCTUBRE 21'!E212</f>
        <v>11316</v>
      </c>
      <c r="F212" s="8">
        <f>+'DICIEMBRE 21'!F212+'NOVIEMBRE 21'!F212+'OCTUBRE 21'!F212</f>
        <v>34564</v>
      </c>
      <c r="G212" s="8">
        <f>+'DICIEMBRE 21'!G212+'NOVIEMBRE 21'!G212+'OCTUBRE 21'!G212</f>
        <v>19488</v>
      </c>
      <c r="H212" s="8">
        <f>+'DICIEMBRE 21'!H212+'NOVIEMBRE 21'!H212+'OCTUBRE 21'!H212</f>
        <v>4044</v>
      </c>
      <c r="I212" s="8">
        <f>+'DICIEMBRE 21'!I212+'NOVIEMBRE 21'!I212+'OCTUBRE 21'!I212</f>
        <v>11865</v>
      </c>
      <c r="J212" s="8">
        <f>+'DICIEMBRE 21'!J212+'NOVIEMBRE 21'!J212+'OCTUBRE 21'!J212</f>
        <v>1617</v>
      </c>
      <c r="K212" s="8">
        <f>+'DICIEMBRE 21'!K212+'NOVIEMBRE 21'!K212+'OCTUBRE 21'!K212</f>
        <v>0</v>
      </c>
      <c r="L212" s="38">
        <f>+'DICIEMBRE 21'!L212+'NOVIEMBRE 21'!L212+'OCTUBRE 21'!L212</f>
        <v>0</v>
      </c>
      <c r="M212" s="8">
        <f>+'DICIEMBRE 21'!M212+'NOVIEMBRE 21'!M212+'OCTUBRE 21'!M212</f>
        <v>0</v>
      </c>
      <c r="N212" s="8">
        <f t="shared" si="3"/>
        <v>885111</v>
      </c>
    </row>
    <row r="213" spans="1:14" ht="25.5" x14ac:dyDescent="0.25">
      <c r="A213" s="9" t="s">
        <v>412</v>
      </c>
      <c r="B213" s="7" t="s">
        <v>413</v>
      </c>
      <c r="C213" s="8">
        <f>+'DICIEMBRE 21'!C213+'NOVIEMBRE 21'!C213+'OCTUBRE 21'!C213</f>
        <v>259565</v>
      </c>
      <c r="D213" s="8">
        <f>+'DICIEMBRE 21'!D213+'NOVIEMBRE 21'!D213+'OCTUBRE 21'!D213</f>
        <v>114399</v>
      </c>
      <c r="E213" s="8">
        <f>+'DICIEMBRE 21'!E213+'NOVIEMBRE 21'!E213+'OCTUBRE 21'!E213</f>
        <v>5186</v>
      </c>
      <c r="F213" s="8">
        <f>+'DICIEMBRE 21'!F213+'NOVIEMBRE 21'!F213+'OCTUBRE 21'!F213</f>
        <v>15255</v>
      </c>
      <c r="G213" s="8">
        <f>+'DICIEMBRE 21'!G213+'NOVIEMBRE 21'!G213+'OCTUBRE 21'!G213</f>
        <v>3143</v>
      </c>
      <c r="H213" s="8">
        <f>+'DICIEMBRE 21'!H213+'NOVIEMBRE 21'!H213+'OCTUBRE 21'!H213</f>
        <v>2063</v>
      </c>
      <c r="I213" s="8">
        <f>+'DICIEMBRE 21'!I213+'NOVIEMBRE 21'!I213+'OCTUBRE 21'!I213</f>
        <v>4717</v>
      </c>
      <c r="J213" s="8">
        <f>+'DICIEMBRE 21'!J213+'NOVIEMBRE 21'!J213+'OCTUBRE 21'!J213</f>
        <v>594</v>
      </c>
      <c r="K213" s="8">
        <f>+'DICIEMBRE 21'!K213+'NOVIEMBRE 21'!K213+'OCTUBRE 21'!K213</f>
        <v>0</v>
      </c>
      <c r="L213" s="38">
        <f>+'DICIEMBRE 21'!L213+'NOVIEMBRE 21'!L213+'OCTUBRE 21'!L213</f>
        <v>0</v>
      </c>
      <c r="M213" s="8">
        <f>+'DICIEMBRE 21'!M213+'NOVIEMBRE 21'!M213+'OCTUBRE 21'!M213</f>
        <v>0</v>
      </c>
      <c r="N213" s="8">
        <f t="shared" si="3"/>
        <v>404922</v>
      </c>
    </row>
    <row r="214" spans="1:14" x14ac:dyDescent="0.25">
      <c r="A214" s="9" t="s">
        <v>414</v>
      </c>
      <c r="B214" s="7" t="s">
        <v>415</v>
      </c>
      <c r="C214" s="8">
        <f>+'DICIEMBRE 21'!C214+'NOVIEMBRE 21'!C214+'OCTUBRE 21'!C214</f>
        <v>2300646</v>
      </c>
      <c r="D214" s="8">
        <f>+'DICIEMBRE 21'!D214+'NOVIEMBRE 21'!D214+'OCTUBRE 21'!D214</f>
        <v>1042411</v>
      </c>
      <c r="E214" s="8">
        <f>+'DICIEMBRE 21'!E214+'NOVIEMBRE 21'!E214+'OCTUBRE 21'!E214</f>
        <v>41876</v>
      </c>
      <c r="F214" s="8">
        <f>+'DICIEMBRE 21'!F214+'NOVIEMBRE 21'!F214+'OCTUBRE 21'!F214</f>
        <v>128523</v>
      </c>
      <c r="G214" s="8">
        <f>+'DICIEMBRE 21'!G214+'NOVIEMBRE 21'!G214+'OCTUBRE 21'!G214</f>
        <v>93593</v>
      </c>
      <c r="H214" s="8">
        <f>+'DICIEMBRE 21'!H214+'NOVIEMBRE 21'!H214+'OCTUBRE 21'!H214</f>
        <v>16899</v>
      </c>
      <c r="I214" s="8">
        <f>+'DICIEMBRE 21'!I214+'NOVIEMBRE 21'!I214+'OCTUBRE 21'!I214</f>
        <v>58127</v>
      </c>
      <c r="J214" s="8">
        <f>+'DICIEMBRE 21'!J214+'NOVIEMBRE 21'!J214+'OCTUBRE 21'!J214</f>
        <v>5382</v>
      </c>
      <c r="K214" s="8">
        <f>+'DICIEMBRE 21'!K214+'NOVIEMBRE 21'!K214+'OCTUBRE 21'!K214</f>
        <v>0</v>
      </c>
      <c r="L214" s="38">
        <f>+'DICIEMBRE 21'!L214+'NOVIEMBRE 21'!L214+'OCTUBRE 21'!L214</f>
        <v>18745</v>
      </c>
      <c r="M214" s="8">
        <f>+'DICIEMBRE 21'!M214+'NOVIEMBRE 21'!M214+'OCTUBRE 21'!M214</f>
        <v>112361</v>
      </c>
      <c r="N214" s="8">
        <f t="shared" si="3"/>
        <v>3818563</v>
      </c>
    </row>
    <row r="215" spans="1:14" ht="25.5" x14ac:dyDescent="0.25">
      <c r="A215" s="9" t="s">
        <v>416</v>
      </c>
      <c r="B215" s="7" t="s">
        <v>417</v>
      </c>
      <c r="C215" s="8">
        <f>+'DICIEMBRE 21'!C215+'NOVIEMBRE 21'!C215+'OCTUBRE 21'!C215</f>
        <v>399278</v>
      </c>
      <c r="D215" s="8">
        <f>+'DICIEMBRE 21'!D215+'NOVIEMBRE 21'!D215+'OCTUBRE 21'!D215</f>
        <v>177184</v>
      </c>
      <c r="E215" s="8">
        <f>+'DICIEMBRE 21'!E215+'NOVIEMBRE 21'!E215+'OCTUBRE 21'!E215</f>
        <v>7408</v>
      </c>
      <c r="F215" s="8">
        <f>+'DICIEMBRE 21'!F215+'NOVIEMBRE 21'!F215+'OCTUBRE 21'!F215</f>
        <v>22477</v>
      </c>
      <c r="G215" s="8">
        <f>+'DICIEMBRE 21'!G215+'NOVIEMBRE 21'!G215+'OCTUBRE 21'!G215</f>
        <v>12364</v>
      </c>
      <c r="H215" s="8">
        <f>+'DICIEMBRE 21'!H215+'NOVIEMBRE 21'!H215+'OCTUBRE 21'!H215</f>
        <v>2722</v>
      </c>
      <c r="I215" s="8">
        <f>+'DICIEMBRE 21'!I215+'NOVIEMBRE 21'!I215+'OCTUBRE 21'!I215</f>
        <v>8288</v>
      </c>
      <c r="J215" s="8">
        <f>+'DICIEMBRE 21'!J215+'NOVIEMBRE 21'!J215+'OCTUBRE 21'!J215</f>
        <v>1080</v>
      </c>
      <c r="K215" s="8">
        <f>+'DICIEMBRE 21'!K215+'NOVIEMBRE 21'!K215+'OCTUBRE 21'!K215</f>
        <v>0</v>
      </c>
      <c r="L215" s="38">
        <f>+'DICIEMBRE 21'!L215+'NOVIEMBRE 21'!L215+'OCTUBRE 21'!L215</f>
        <v>9964</v>
      </c>
      <c r="M215" s="8">
        <f>+'DICIEMBRE 21'!M215+'NOVIEMBRE 21'!M215+'OCTUBRE 21'!M215</f>
        <v>0</v>
      </c>
      <c r="N215" s="8">
        <f t="shared" si="3"/>
        <v>640765</v>
      </c>
    </row>
    <row r="216" spans="1:14" ht="25.5" x14ac:dyDescent="0.25">
      <c r="A216" s="9" t="s">
        <v>418</v>
      </c>
      <c r="B216" s="7" t="s">
        <v>419</v>
      </c>
      <c r="C216" s="8">
        <f>+'DICIEMBRE 21'!C216+'NOVIEMBRE 21'!C216+'OCTUBRE 21'!C216</f>
        <v>2458417</v>
      </c>
      <c r="D216" s="8">
        <f>+'DICIEMBRE 21'!D216+'NOVIEMBRE 21'!D216+'OCTUBRE 21'!D216</f>
        <v>593625</v>
      </c>
      <c r="E216" s="8">
        <f>+'DICIEMBRE 21'!E216+'NOVIEMBRE 21'!E216+'OCTUBRE 21'!E216</f>
        <v>45225</v>
      </c>
      <c r="F216" s="8">
        <f>+'DICIEMBRE 21'!F216+'NOVIEMBRE 21'!F216+'OCTUBRE 21'!F216</f>
        <v>136501</v>
      </c>
      <c r="G216" s="8">
        <f>+'DICIEMBRE 21'!G216+'NOVIEMBRE 21'!G216+'OCTUBRE 21'!G216</f>
        <v>104424</v>
      </c>
      <c r="H216" s="8">
        <f>+'DICIEMBRE 21'!H216+'NOVIEMBRE 21'!H216+'OCTUBRE 21'!H216</f>
        <v>18984</v>
      </c>
      <c r="I216" s="8">
        <f>+'DICIEMBRE 21'!I216+'NOVIEMBRE 21'!I216+'OCTUBRE 21'!I216</f>
        <v>68006</v>
      </c>
      <c r="J216" s="8">
        <f>+'DICIEMBRE 21'!J216+'NOVIEMBRE 21'!J216+'OCTUBRE 21'!J216</f>
        <v>5580</v>
      </c>
      <c r="K216" s="8">
        <f>+'DICIEMBRE 21'!K216+'NOVIEMBRE 21'!K216+'OCTUBRE 21'!K216</f>
        <v>0</v>
      </c>
      <c r="L216" s="38">
        <f>+'DICIEMBRE 21'!L216+'NOVIEMBRE 21'!L216+'OCTUBRE 21'!L216</f>
        <v>0</v>
      </c>
      <c r="M216" s="8">
        <f>+'DICIEMBRE 21'!M216+'NOVIEMBRE 21'!M216+'OCTUBRE 21'!M216</f>
        <v>93147</v>
      </c>
      <c r="N216" s="8">
        <f t="shared" si="3"/>
        <v>3523909</v>
      </c>
    </row>
    <row r="217" spans="1:14" ht="38.25" x14ac:dyDescent="0.25">
      <c r="A217" s="9" t="s">
        <v>420</v>
      </c>
      <c r="B217" s="7" t="s">
        <v>421</v>
      </c>
      <c r="C217" s="8">
        <f>+'DICIEMBRE 21'!C217+'NOVIEMBRE 21'!C217+'OCTUBRE 21'!C217</f>
        <v>1133703</v>
      </c>
      <c r="D217" s="8">
        <f>+'DICIEMBRE 21'!D217+'NOVIEMBRE 21'!D217+'OCTUBRE 21'!D217</f>
        <v>352132</v>
      </c>
      <c r="E217" s="8">
        <f>+'DICIEMBRE 21'!E217+'NOVIEMBRE 21'!E217+'OCTUBRE 21'!E217</f>
        <v>20549</v>
      </c>
      <c r="F217" s="8">
        <f>+'DICIEMBRE 21'!F217+'NOVIEMBRE 21'!F217+'OCTUBRE 21'!F217</f>
        <v>63031</v>
      </c>
      <c r="G217" s="8">
        <f>+'DICIEMBRE 21'!G217+'NOVIEMBRE 21'!G217+'OCTUBRE 21'!G217</f>
        <v>37937</v>
      </c>
      <c r="H217" s="8">
        <f>+'DICIEMBRE 21'!H217+'NOVIEMBRE 21'!H217+'OCTUBRE 21'!H217</f>
        <v>7679</v>
      </c>
      <c r="I217" s="8">
        <f>+'DICIEMBRE 21'!I217+'NOVIEMBRE 21'!I217+'OCTUBRE 21'!I217</f>
        <v>23600</v>
      </c>
      <c r="J217" s="8">
        <f>+'DICIEMBRE 21'!J217+'NOVIEMBRE 21'!J217+'OCTUBRE 21'!J217</f>
        <v>2859</v>
      </c>
      <c r="K217" s="8">
        <f>+'DICIEMBRE 21'!K217+'NOVIEMBRE 21'!K217+'OCTUBRE 21'!K217</f>
        <v>0</v>
      </c>
      <c r="L217" s="38">
        <f>+'DICIEMBRE 21'!L217+'NOVIEMBRE 21'!L217+'OCTUBRE 21'!L217</f>
        <v>0</v>
      </c>
      <c r="M217" s="8">
        <f>+'DICIEMBRE 21'!M217+'NOVIEMBRE 21'!M217+'OCTUBRE 21'!M217</f>
        <v>0</v>
      </c>
      <c r="N217" s="8">
        <f t="shared" si="3"/>
        <v>1641490</v>
      </c>
    </row>
    <row r="218" spans="1:14" ht="38.25" x14ac:dyDescent="0.25">
      <c r="A218" s="9" t="s">
        <v>422</v>
      </c>
      <c r="B218" s="7" t="s">
        <v>423</v>
      </c>
      <c r="C218" s="8">
        <f>+'DICIEMBRE 21'!C218+'NOVIEMBRE 21'!C218+'OCTUBRE 21'!C218</f>
        <v>350302</v>
      </c>
      <c r="D218" s="8">
        <f>+'DICIEMBRE 21'!D218+'NOVIEMBRE 21'!D218+'OCTUBRE 21'!D218</f>
        <v>190282</v>
      </c>
      <c r="E218" s="8">
        <f>+'DICIEMBRE 21'!E218+'NOVIEMBRE 21'!E218+'OCTUBRE 21'!E218</f>
        <v>6451</v>
      </c>
      <c r="F218" s="8">
        <f>+'DICIEMBRE 21'!F218+'NOVIEMBRE 21'!F218+'OCTUBRE 21'!F218</f>
        <v>19901</v>
      </c>
      <c r="G218" s="8">
        <f>+'DICIEMBRE 21'!G218+'NOVIEMBRE 21'!G218+'OCTUBRE 21'!G218</f>
        <v>3411</v>
      </c>
      <c r="H218" s="8">
        <f>+'DICIEMBRE 21'!H218+'NOVIEMBRE 21'!H218+'OCTUBRE 21'!H218</f>
        <v>2016</v>
      </c>
      <c r="I218" s="8">
        <f>+'DICIEMBRE 21'!I218+'NOVIEMBRE 21'!I218+'OCTUBRE 21'!I218</f>
        <v>2917</v>
      </c>
      <c r="J218" s="8">
        <f>+'DICIEMBRE 21'!J218+'NOVIEMBRE 21'!J218+'OCTUBRE 21'!J218</f>
        <v>1020</v>
      </c>
      <c r="K218" s="8">
        <f>+'DICIEMBRE 21'!K218+'NOVIEMBRE 21'!K218+'OCTUBRE 21'!K218</f>
        <v>0</v>
      </c>
      <c r="L218" s="38">
        <f>+'DICIEMBRE 21'!L218+'NOVIEMBRE 21'!L218+'OCTUBRE 21'!L218</f>
        <v>9975</v>
      </c>
      <c r="M218" s="8">
        <f>+'DICIEMBRE 21'!M218+'NOVIEMBRE 21'!M218+'OCTUBRE 21'!M218</f>
        <v>0</v>
      </c>
      <c r="N218" s="8">
        <f t="shared" si="3"/>
        <v>586275</v>
      </c>
    </row>
    <row r="219" spans="1:14" x14ac:dyDescent="0.25">
      <c r="A219" s="9" t="s">
        <v>424</v>
      </c>
      <c r="B219" s="7" t="s">
        <v>425</v>
      </c>
      <c r="C219" s="8">
        <f>+'DICIEMBRE 21'!C219+'NOVIEMBRE 21'!C219+'OCTUBRE 21'!C219</f>
        <v>1058132</v>
      </c>
      <c r="D219" s="8">
        <f>+'DICIEMBRE 21'!D219+'NOVIEMBRE 21'!D219+'OCTUBRE 21'!D219</f>
        <v>185643</v>
      </c>
      <c r="E219" s="8">
        <f>+'DICIEMBRE 21'!E219+'NOVIEMBRE 21'!E219+'OCTUBRE 21'!E219</f>
        <v>20423</v>
      </c>
      <c r="F219" s="8">
        <f>+'DICIEMBRE 21'!F219+'NOVIEMBRE 21'!F219+'OCTUBRE 21'!F219</f>
        <v>60652</v>
      </c>
      <c r="G219" s="8">
        <f>+'DICIEMBRE 21'!G219+'NOVIEMBRE 21'!G219+'OCTUBRE 21'!G219</f>
        <v>30313</v>
      </c>
      <c r="H219" s="8">
        <f>+'DICIEMBRE 21'!H219+'NOVIEMBRE 21'!H219+'OCTUBRE 21'!H219</f>
        <v>8397</v>
      </c>
      <c r="I219" s="8">
        <f>+'DICIEMBRE 21'!I219+'NOVIEMBRE 21'!I219+'OCTUBRE 21'!I219</f>
        <v>25385</v>
      </c>
      <c r="J219" s="8">
        <f>+'DICIEMBRE 21'!J219+'NOVIEMBRE 21'!J219+'OCTUBRE 21'!J219</f>
        <v>2388</v>
      </c>
      <c r="K219" s="8">
        <f>+'DICIEMBRE 21'!K219+'NOVIEMBRE 21'!K219+'OCTUBRE 21'!K219</f>
        <v>0</v>
      </c>
      <c r="L219" s="38">
        <f>+'DICIEMBRE 21'!L219+'NOVIEMBRE 21'!L219+'OCTUBRE 21'!L219</f>
        <v>0</v>
      </c>
      <c r="M219" s="8">
        <f>+'DICIEMBRE 21'!M219+'NOVIEMBRE 21'!M219+'OCTUBRE 21'!M219</f>
        <v>0</v>
      </c>
      <c r="N219" s="8">
        <f t="shared" si="3"/>
        <v>1391333</v>
      </c>
    </row>
    <row r="220" spans="1:14" ht="25.5" x14ac:dyDescent="0.25">
      <c r="A220" s="9" t="s">
        <v>426</v>
      </c>
      <c r="B220" s="7" t="s">
        <v>427</v>
      </c>
      <c r="C220" s="8">
        <f>+'DICIEMBRE 21'!C220+'NOVIEMBRE 21'!C220+'OCTUBRE 21'!C220</f>
        <v>551951</v>
      </c>
      <c r="D220" s="8">
        <f>+'DICIEMBRE 21'!D220+'NOVIEMBRE 21'!D220+'OCTUBRE 21'!D220</f>
        <v>201246</v>
      </c>
      <c r="E220" s="8">
        <f>+'DICIEMBRE 21'!E220+'NOVIEMBRE 21'!E220+'OCTUBRE 21'!E220</f>
        <v>9951</v>
      </c>
      <c r="F220" s="8">
        <f>+'DICIEMBRE 21'!F220+'NOVIEMBRE 21'!F220+'OCTUBRE 21'!F220</f>
        <v>30625</v>
      </c>
      <c r="G220" s="8">
        <f>+'DICIEMBRE 21'!G220+'NOVIEMBRE 21'!G220+'OCTUBRE 21'!G220</f>
        <v>19559</v>
      </c>
      <c r="H220" s="8">
        <f>+'DICIEMBRE 21'!H220+'NOVIEMBRE 21'!H220+'OCTUBRE 21'!H220</f>
        <v>3689</v>
      </c>
      <c r="I220" s="8">
        <f>+'DICIEMBRE 21'!I220+'NOVIEMBRE 21'!I220+'OCTUBRE 21'!I220</f>
        <v>11374</v>
      </c>
      <c r="J220" s="8">
        <f>+'DICIEMBRE 21'!J220+'NOVIEMBRE 21'!J220+'OCTUBRE 21'!J220</f>
        <v>1383</v>
      </c>
      <c r="K220" s="8">
        <f>+'DICIEMBRE 21'!K220+'NOVIEMBRE 21'!K220+'OCTUBRE 21'!K220</f>
        <v>0</v>
      </c>
      <c r="L220" s="38">
        <f>+'DICIEMBRE 21'!L220+'NOVIEMBRE 21'!L220+'OCTUBRE 21'!L220</f>
        <v>9626</v>
      </c>
      <c r="M220" s="8">
        <f>+'DICIEMBRE 21'!M220+'NOVIEMBRE 21'!M220+'OCTUBRE 21'!M220</f>
        <v>0</v>
      </c>
      <c r="N220" s="8">
        <f t="shared" si="3"/>
        <v>839404</v>
      </c>
    </row>
    <row r="221" spans="1:14" ht="25.5" x14ac:dyDescent="0.25">
      <c r="A221" s="9" t="s">
        <v>428</v>
      </c>
      <c r="B221" s="7" t="s">
        <v>429</v>
      </c>
      <c r="C221" s="8">
        <f>+'DICIEMBRE 21'!C221+'NOVIEMBRE 21'!C221+'OCTUBRE 21'!C221</f>
        <v>565825</v>
      </c>
      <c r="D221" s="8">
        <f>+'DICIEMBRE 21'!D221+'NOVIEMBRE 21'!D221+'OCTUBRE 21'!D221</f>
        <v>163059</v>
      </c>
      <c r="E221" s="8">
        <f>+'DICIEMBRE 21'!E221+'NOVIEMBRE 21'!E221+'OCTUBRE 21'!E221</f>
        <v>10452</v>
      </c>
      <c r="F221" s="8">
        <f>+'DICIEMBRE 21'!F221+'NOVIEMBRE 21'!F221+'OCTUBRE 21'!F221</f>
        <v>31969</v>
      </c>
      <c r="G221" s="8">
        <f>+'DICIEMBRE 21'!G221+'NOVIEMBRE 21'!G221+'OCTUBRE 21'!G221</f>
        <v>17777</v>
      </c>
      <c r="H221" s="8">
        <f>+'DICIEMBRE 21'!H221+'NOVIEMBRE 21'!H221+'OCTUBRE 21'!H221</f>
        <v>3653</v>
      </c>
      <c r="I221" s="8">
        <f>+'DICIEMBRE 21'!I221+'NOVIEMBRE 21'!I221+'OCTUBRE 21'!I221</f>
        <v>10354</v>
      </c>
      <c r="J221" s="8">
        <f>+'DICIEMBRE 21'!J221+'NOVIEMBRE 21'!J221+'OCTUBRE 21'!J221</f>
        <v>1515</v>
      </c>
      <c r="K221" s="8">
        <f>+'DICIEMBRE 21'!K221+'NOVIEMBRE 21'!K221+'OCTUBRE 21'!K221</f>
        <v>0</v>
      </c>
      <c r="L221" s="38">
        <f>+'DICIEMBRE 21'!L221+'NOVIEMBRE 21'!L221+'OCTUBRE 21'!L221</f>
        <v>0</v>
      </c>
      <c r="M221" s="8">
        <f>+'DICIEMBRE 21'!M221+'NOVIEMBRE 21'!M221+'OCTUBRE 21'!M221</f>
        <v>0</v>
      </c>
      <c r="N221" s="8">
        <f t="shared" si="3"/>
        <v>804604</v>
      </c>
    </row>
    <row r="222" spans="1:14" ht="25.5" x14ac:dyDescent="0.25">
      <c r="A222" s="9" t="s">
        <v>430</v>
      </c>
      <c r="B222" s="7" t="s">
        <v>431</v>
      </c>
      <c r="C222" s="8">
        <f>+'DICIEMBRE 21'!C222+'NOVIEMBRE 21'!C222+'OCTUBRE 21'!C222</f>
        <v>724818</v>
      </c>
      <c r="D222" s="8">
        <f>+'DICIEMBRE 21'!D222+'NOVIEMBRE 21'!D222+'OCTUBRE 21'!D222</f>
        <v>267711</v>
      </c>
      <c r="E222" s="8">
        <f>+'DICIEMBRE 21'!E222+'NOVIEMBRE 21'!E222+'OCTUBRE 21'!E222</f>
        <v>12029</v>
      </c>
      <c r="F222" s="8">
        <f>+'DICIEMBRE 21'!F222+'NOVIEMBRE 21'!F222+'OCTUBRE 21'!F222</f>
        <v>38250</v>
      </c>
      <c r="G222" s="8">
        <f>+'DICIEMBRE 21'!G222+'NOVIEMBRE 21'!G222+'OCTUBRE 21'!G222</f>
        <v>22680</v>
      </c>
      <c r="H222" s="8">
        <f>+'DICIEMBRE 21'!H222+'NOVIEMBRE 21'!H222+'OCTUBRE 21'!H222</f>
        <v>4679</v>
      </c>
      <c r="I222" s="8">
        <f>+'DICIEMBRE 21'!I222+'NOVIEMBRE 21'!I222+'OCTUBRE 21'!I222</f>
        <v>13990</v>
      </c>
      <c r="J222" s="8">
        <f>+'DICIEMBRE 21'!J222+'NOVIEMBRE 21'!J222+'OCTUBRE 21'!J222</f>
        <v>1668</v>
      </c>
      <c r="K222" s="8">
        <f>+'DICIEMBRE 21'!K222+'NOVIEMBRE 21'!K222+'OCTUBRE 21'!K222</f>
        <v>0</v>
      </c>
      <c r="L222" s="38">
        <f>+'DICIEMBRE 21'!L222+'NOVIEMBRE 21'!L222+'OCTUBRE 21'!L222</f>
        <v>43437</v>
      </c>
      <c r="M222" s="8">
        <f>+'DICIEMBRE 21'!M222+'NOVIEMBRE 21'!M222+'OCTUBRE 21'!M222</f>
        <v>0</v>
      </c>
      <c r="N222" s="8">
        <f t="shared" si="3"/>
        <v>1129262</v>
      </c>
    </row>
    <row r="223" spans="1:14" ht="25.5" x14ac:dyDescent="0.25">
      <c r="A223" s="9" t="s">
        <v>432</v>
      </c>
      <c r="B223" s="7" t="s">
        <v>433</v>
      </c>
      <c r="C223" s="8">
        <f>+'DICIEMBRE 21'!C223+'NOVIEMBRE 21'!C223+'OCTUBRE 21'!C223</f>
        <v>465202</v>
      </c>
      <c r="D223" s="8">
        <f>+'DICIEMBRE 21'!D223+'NOVIEMBRE 21'!D223+'OCTUBRE 21'!D223</f>
        <v>166561</v>
      </c>
      <c r="E223" s="8">
        <f>+'DICIEMBRE 21'!E223+'NOVIEMBRE 21'!E223+'OCTUBRE 21'!E223</f>
        <v>8413</v>
      </c>
      <c r="F223" s="8">
        <f>+'DICIEMBRE 21'!F223+'NOVIEMBRE 21'!F223+'OCTUBRE 21'!F223</f>
        <v>25932</v>
      </c>
      <c r="G223" s="8">
        <f>+'DICIEMBRE 21'!G223+'NOVIEMBRE 21'!G223+'OCTUBRE 21'!G223</f>
        <v>11293</v>
      </c>
      <c r="H223" s="8">
        <f>+'DICIEMBRE 21'!H223+'NOVIEMBRE 21'!H223+'OCTUBRE 21'!H223</f>
        <v>2938</v>
      </c>
      <c r="I223" s="8">
        <f>+'DICIEMBRE 21'!I223+'NOVIEMBRE 21'!I223+'OCTUBRE 21'!I223</f>
        <v>7281</v>
      </c>
      <c r="J223" s="8">
        <f>+'DICIEMBRE 21'!J223+'NOVIEMBRE 21'!J223+'OCTUBRE 21'!J223</f>
        <v>1263</v>
      </c>
      <c r="K223" s="8">
        <f>+'DICIEMBRE 21'!K223+'NOVIEMBRE 21'!K223+'OCTUBRE 21'!K223</f>
        <v>0</v>
      </c>
      <c r="L223" s="38">
        <f>+'DICIEMBRE 21'!L223+'NOVIEMBRE 21'!L223+'OCTUBRE 21'!L223</f>
        <v>0</v>
      </c>
      <c r="M223" s="8">
        <f>+'DICIEMBRE 21'!M223+'NOVIEMBRE 21'!M223+'OCTUBRE 21'!M223</f>
        <v>0</v>
      </c>
      <c r="N223" s="8">
        <f t="shared" si="3"/>
        <v>688883</v>
      </c>
    </row>
    <row r="224" spans="1:14" ht="25.5" x14ac:dyDescent="0.25">
      <c r="A224" s="9" t="s">
        <v>434</v>
      </c>
      <c r="B224" s="7" t="s">
        <v>435</v>
      </c>
      <c r="C224" s="8">
        <f>+'DICIEMBRE 21'!C224+'NOVIEMBRE 21'!C224+'OCTUBRE 21'!C224</f>
        <v>243580</v>
      </c>
      <c r="D224" s="8">
        <f>+'DICIEMBRE 21'!D224+'NOVIEMBRE 21'!D224+'OCTUBRE 21'!D224</f>
        <v>150021</v>
      </c>
      <c r="E224" s="8">
        <f>+'DICIEMBRE 21'!E224+'NOVIEMBRE 21'!E224+'OCTUBRE 21'!E224</f>
        <v>4187</v>
      </c>
      <c r="F224" s="8">
        <f>+'DICIEMBRE 21'!F224+'NOVIEMBRE 21'!F224+'OCTUBRE 21'!F224</f>
        <v>13092</v>
      </c>
      <c r="G224" s="8">
        <f>+'DICIEMBRE 21'!G224+'NOVIEMBRE 21'!G224+'OCTUBRE 21'!G224</f>
        <v>4151</v>
      </c>
      <c r="H224" s="8">
        <f>+'DICIEMBRE 21'!H224+'NOVIEMBRE 21'!H224+'OCTUBRE 21'!H224</f>
        <v>1551</v>
      </c>
      <c r="I224" s="8">
        <f>+'DICIEMBRE 21'!I224+'NOVIEMBRE 21'!I224+'OCTUBRE 21'!I224</f>
        <v>3553</v>
      </c>
      <c r="J224" s="8">
        <f>+'DICIEMBRE 21'!J224+'NOVIEMBRE 21'!J224+'OCTUBRE 21'!J224</f>
        <v>654</v>
      </c>
      <c r="K224" s="8">
        <f>+'DICIEMBRE 21'!K224+'NOVIEMBRE 21'!K224+'OCTUBRE 21'!K224</f>
        <v>0</v>
      </c>
      <c r="L224" s="38">
        <f>+'DICIEMBRE 21'!L224+'NOVIEMBRE 21'!L224+'OCTUBRE 21'!L224</f>
        <v>0</v>
      </c>
      <c r="M224" s="8">
        <f>+'DICIEMBRE 21'!M224+'NOVIEMBRE 21'!M224+'OCTUBRE 21'!M224</f>
        <v>0</v>
      </c>
      <c r="N224" s="8">
        <f t="shared" si="3"/>
        <v>420789</v>
      </c>
    </row>
    <row r="225" spans="1:14" x14ac:dyDescent="0.25">
      <c r="A225" s="9" t="s">
        <v>436</v>
      </c>
      <c r="B225" s="7" t="s">
        <v>437</v>
      </c>
      <c r="C225" s="8">
        <f>+'DICIEMBRE 21'!C225+'NOVIEMBRE 21'!C225+'OCTUBRE 21'!C225</f>
        <v>372199</v>
      </c>
      <c r="D225" s="8">
        <f>+'DICIEMBRE 21'!D225+'NOVIEMBRE 21'!D225+'OCTUBRE 21'!D225</f>
        <v>205726</v>
      </c>
      <c r="E225" s="8">
        <f>+'DICIEMBRE 21'!E225+'NOVIEMBRE 21'!E225+'OCTUBRE 21'!E225</f>
        <v>6656</v>
      </c>
      <c r="F225" s="8">
        <f>+'DICIEMBRE 21'!F225+'NOVIEMBRE 21'!F225+'OCTUBRE 21'!F225</f>
        <v>20739</v>
      </c>
      <c r="G225" s="8">
        <f>+'DICIEMBRE 21'!G225+'NOVIEMBRE 21'!G225+'OCTUBRE 21'!G225</f>
        <v>6266</v>
      </c>
      <c r="H225" s="8">
        <f>+'DICIEMBRE 21'!H225+'NOVIEMBRE 21'!H225+'OCTUBRE 21'!H225</f>
        <v>2171</v>
      </c>
      <c r="I225" s="8">
        <f>+'DICIEMBRE 21'!I225+'NOVIEMBRE 21'!I225+'OCTUBRE 21'!I225</f>
        <v>4386</v>
      </c>
      <c r="J225" s="8">
        <f>+'DICIEMBRE 21'!J225+'NOVIEMBRE 21'!J225+'OCTUBRE 21'!J225</f>
        <v>1029</v>
      </c>
      <c r="K225" s="8">
        <f>+'DICIEMBRE 21'!K225+'NOVIEMBRE 21'!K225+'OCTUBRE 21'!K225</f>
        <v>0</v>
      </c>
      <c r="L225" s="38">
        <f>+'DICIEMBRE 21'!L225+'NOVIEMBRE 21'!L225+'OCTUBRE 21'!L225</f>
        <v>10617</v>
      </c>
      <c r="M225" s="8">
        <f>+'DICIEMBRE 21'!M225+'NOVIEMBRE 21'!M225+'OCTUBRE 21'!M225</f>
        <v>0</v>
      </c>
      <c r="N225" s="8">
        <f t="shared" si="3"/>
        <v>629789</v>
      </c>
    </row>
    <row r="226" spans="1:14" ht="25.5" x14ac:dyDescent="0.25">
      <c r="A226" s="9" t="s">
        <v>438</v>
      </c>
      <c r="B226" s="7" t="s">
        <v>439</v>
      </c>
      <c r="C226" s="8">
        <f>+'DICIEMBRE 21'!C226+'NOVIEMBRE 21'!C226+'OCTUBRE 21'!C226</f>
        <v>672066</v>
      </c>
      <c r="D226" s="8">
        <f>+'DICIEMBRE 21'!D226+'NOVIEMBRE 21'!D226+'OCTUBRE 21'!D226</f>
        <v>177072</v>
      </c>
      <c r="E226" s="8">
        <f>+'DICIEMBRE 21'!E226+'NOVIEMBRE 21'!E226+'OCTUBRE 21'!E226</f>
        <v>11973</v>
      </c>
      <c r="F226" s="8">
        <f>+'DICIEMBRE 21'!F226+'NOVIEMBRE 21'!F226+'OCTUBRE 21'!F226</f>
        <v>36996</v>
      </c>
      <c r="G226" s="8">
        <f>+'DICIEMBRE 21'!G226+'NOVIEMBRE 21'!G226+'OCTUBRE 21'!G226</f>
        <v>19612</v>
      </c>
      <c r="H226" s="8">
        <f>+'DICIEMBRE 21'!H226+'NOVIEMBRE 21'!H226+'OCTUBRE 21'!H226</f>
        <v>4337</v>
      </c>
      <c r="I226" s="8">
        <f>+'DICIEMBRE 21'!I226+'NOVIEMBRE 21'!I226+'OCTUBRE 21'!I226</f>
        <v>11657</v>
      </c>
      <c r="J226" s="8">
        <f>+'DICIEMBRE 21'!J226+'NOVIEMBRE 21'!J226+'OCTUBRE 21'!J226</f>
        <v>1806</v>
      </c>
      <c r="K226" s="8">
        <f>+'DICIEMBRE 21'!K226+'NOVIEMBRE 21'!K226+'OCTUBRE 21'!K226</f>
        <v>0</v>
      </c>
      <c r="L226" s="38">
        <f>+'DICIEMBRE 21'!L226+'NOVIEMBRE 21'!L226+'OCTUBRE 21'!L226</f>
        <v>0</v>
      </c>
      <c r="M226" s="8">
        <f>+'DICIEMBRE 21'!M226+'NOVIEMBRE 21'!M226+'OCTUBRE 21'!M226</f>
        <v>0</v>
      </c>
      <c r="N226" s="8">
        <f t="shared" si="3"/>
        <v>935519</v>
      </c>
    </row>
    <row r="227" spans="1:14" x14ac:dyDescent="0.25">
      <c r="A227" s="9" t="s">
        <v>440</v>
      </c>
      <c r="B227" s="7" t="s">
        <v>441</v>
      </c>
      <c r="C227" s="8">
        <f>+'DICIEMBRE 21'!C227+'NOVIEMBRE 21'!C227+'OCTUBRE 21'!C227</f>
        <v>271911</v>
      </c>
      <c r="D227" s="8">
        <f>+'DICIEMBRE 21'!D227+'NOVIEMBRE 21'!D227+'OCTUBRE 21'!D227</f>
        <v>154141</v>
      </c>
      <c r="E227" s="8">
        <f>+'DICIEMBRE 21'!E227+'NOVIEMBRE 21'!E227+'OCTUBRE 21'!E227</f>
        <v>4899</v>
      </c>
      <c r="F227" s="8">
        <f>+'DICIEMBRE 21'!F227+'NOVIEMBRE 21'!F227+'OCTUBRE 21'!F227</f>
        <v>15319</v>
      </c>
      <c r="G227" s="8">
        <f>+'DICIEMBRE 21'!G227+'NOVIEMBRE 21'!G227+'OCTUBRE 21'!G227</f>
        <v>2916</v>
      </c>
      <c r="H227" s="8">
        <f>+'DICIEMBRE 21'!H227+'NOVIEMBRE 21'!H227+'OCTUBRE 21'!H227</f>
        <v>1421</v>
      </c>
      <c r="I227" s="8">
        <f>+'DICIEMBRE 21'!I227+'NOVIEMBRE 21'!I227+'OCTUBRE 21'!I227</f>
        <v>1842</v>
      </c>
      <c r="J227" s="8">
        <f>+'DICIEMBRE 21'!J227+'NOVIEMBRE 21'!J227+'OCTUBRE 21'!J227</f>
        <v>822</v>
      </c>
      <c r="K227" s="8">
        <f>+'DICIEMBRE 21'!K227+'NOVIEMBRE 21'!K227+'OCTUBRE 21'!K227</f>
        <v>0</v>
      </c>
      <c r="L227" s="38">
        <f>+'DICIEMBRE 21'!L227+'NOVIEMBRE 21'!L227+'OCTUBRE 21'!L227</f>
        <v>10043</v>
      </c>
      <c r="M227" s="8">
        <f>+'DICIEMBRE 21'!M227+'NOVIEMBRE 21'!M227+'OCTUBRE 21'!M227</f>
        <v>0</v>
      </c>
      <c r="N227" s="8">
        <f t="shared" si="3"/>
        <v>463314</v>
      </c>
    </row>
    <row r="228" spans="1:14" ht="25.5" x14ac:dyDescent="0.25">
      <c r="A228" s="9" t="s">
        <v>442</v>
      </c>
      <c r="B228" s="7" t="s">
        <v>443</v>
      </c>
      <c r="C228" s="8">
        <f>+'DICIEMBRE 21'!C228+'NOVIEMBRE 21'!C228+'OCTUBRE 21'!C228</f>
        <v>557692</v>
      </c>
      <c r="D228" s="8">
        <f>+'DICIEMBRE 21'!D228+'NOVIEMBRE 21'!D228+'OCTUBRE 21'!D228</f>
        <v>274333</v>
      </c>
      <c r="E228" s="8">
        <f>+'DICIEMBRE 21'!E228+'NOVIEMBRE 21'!E228+'OCTUBRE 21'!E228</f>
        <v>10336</v>
      </c>
      <c r="F228" s="8">
        <f>+'DICIEMBRE 21'!F228+'NOVIEMBRE 21'!F228+'OCTUBRE 21'!F228</f>
        <v>31568</v>
      </c>
      <c r="G228" s="8">
        <f>+'DICIEMBRE 21'!G228+'NOVIEMBRE 21'!G228+'OCTUBRE 21'!G228</f>
        <v>14286</v>
      </c>
      <c r="H228" s="8">
        <f>+'DICIEMBRE 21'!H228+'NOVIEMBRE 21'!H228+'OCTUBRE 21'!H228</f>
        <v>3584</v>
      </c>
      <c r="I228" s="8">
        <f>+'DICIEMBRE 21'!I228+'NOVIEMBRE 21'!I228+'OCTUBRE 21'!I228</f>
        <v>9355</v>
      </c>
      <c r="J228" s="8">
        <f>+'DICIEMBRE 21'!J228+'NOVIEMBRE 21'!J228+'OCTUBRE 21'!J228</f>
        <v>1530</v>
      </c>
      <c r="K228" s="8">
        <f>+'DICIEMBRE 21'!K228+'NOVIEMBRE 21'!K228+'OCTUBRE 21'!K228</f>
        <v>0</v>
      </c>
      <c r="L228" s="38">
        <f>+'DICIEMBRE 21'!L228+'NOVIEMBRE 21'!L228+'OCTUBRE 21'!L228</f>
        <v>0</v>
      </c>
      <c r="M228" s="8">
        <f>+'DICIEMBRE 21'!M228+'NOVIEMBRE 21'!M228+'OCTUBRE 21'!M228</f>
        <v>0</v>
      </c>
      <c r="N228" s="8">
        <f t="shared" si="3"/>
        <v>902684</v>
      </c>
    </row>
    <row r="229" spans="1:14" ht="25.5" x14ac:dyDescent="0.25">
      <c r="A229" s="9" t="s">
        <v>444</v>
      </c>
      <c r="B229" s="7" t="s">
        <v>445</v>
      </c>
      <c r="C229" s="8">
        <f>+'DICIEMBRE 21'!C229+'NOVIEMBRE 21'!C229+'OCTUBRE 21'!C229</f>
        <v>592684</v>
      </c>
      <c r="D229" s="8">
        <f>+'DICIEMBRE 21'!D229+'NOVIEMBRE 21'!D229+'OCTUBRE 21'!D229</f>
        <v>294769</v>
      </c>
      <c r="E229" s="8">
        <f>+'DICIEMBRE 21'!E229+'NOVIEMBRE 21'!E229+'OCTUBRE 21'!E229</f>
        <v>11005</v>
      </c>
      <c r="F229" s="8">
        <f>+'DICIEMBRE 21'!F229+'NOVIEMBRE 21'!F229+'OCTUBRE 21'!F229</f>
        <v>33397</v>
      </c>
      <c r="G229" s="8">
        <f>+'DICIEMBRE 21'!G229+'NOVIEMBRE 21'!G229+'OCTUBRE 21'!G229</f>
        <v>13857</v>
      </c>
      <c r="H229" s="8">
        <f>+'DICIEMBRE 21'!H229+'NOVIEMBRE 21'!H229+'OCTUBRE 21'!H229</f>
        <v>4124</v>
      </c>
      <c r="I229" s="8">
        <f>+'DICIEMBRE 21'!I229+'NOVIEMBRE 21'!I229+'OCTUBRE 21'!I229</f>
        <v>10939</v>
      </c>
      <c r="J229" s="8">
        <f>+'DICIEMBRE 21'!J229+'NOVIEMBRE 21'!J229+'OCTUBRE 21'!J229</f>
        <v>1518</v>
      </c>
      <c r="K229" s="8">
        <f>+'DICIEMBRE 21'!K229+'NOVIEMBRE 21'!K229+'OCTUBRE 21'!K229</f>
        <v>0</v>
      </c>
      <c r="L229" s="38">
        <f>+'DICIEMBRE 21'!L229+'NOVIEMBRE 21'!L229+'OCTUBRE 21'!L229</f>
        <v>0</v>
      </c>
      <c r="M229" s="8">
        <f>+'DICIEMBRE 21'!M229+'NOVIEMBRE 21'!M229+'OCTUBRE 21'!M229</f>
        <v>0</v>
      </c>
      <c r="N229" s="8">
        <f t="shared" si="3"/>
        <v>962293</v>
      </c>
    </row>
    <row r="230" spans="1:14" ht="25.5" x14ac:dyDescent="0.25">
      <c r="A230" s="9" t="s">
        <v>446</v>
      </c>
      <c r="B230" s="7" t="s">
        <v>447</v>
      </c>
      <c r="C230" s="8">
        <f>+'DICIEMBRE 21'!C230+'NOVIEMBRE 21'!C230+'OCTUBRE 21'!C230</f>
        <v>303357</v>
      </c>
      <c r="D230" s="8">
        <f>+'DICIEMBRE 21'!D230+'NOVIEMBRE 21'!D230+'OCTUBRE 21'!D230</f>
        <v>196489</v>
      </c>
      <c r="E230" s="8">
        <f>+'DICIEMBRE 21'!E230+'NOVIEMBRE 21'!E230+'OCTUBRE 21'!E230</f>
        <v>5524</v>
      </c>
      <c r="F230" s="8">
        <f>+'DICIEMBRE 21'!F230+'NOVIEMBRE 21'!F230+'OCTUBRE 21'!F230</f>
        <v>16997</v>
      </c>
      <c r="G230" s="8">
        <f>+'DICIEMBRE 21'!G230+'NOVIEMBRE 21'!G230+'OCTUBRE 21'!G230</f>
        <v>7493</v>
      </c>
      <c r="H230" s="8">
        <f>+'DICIEMBRE 21'!H230+'NOVIEMBRE 21'!H230+'OCTUBRE 21'!H230</f>
        <v>1939</v>
      </c>
      <c r="I230" s="8">
        <f>+'DICIEMBRE 21'!I230+'NOVIEMBRE 21'!I230+'OCTUBRE 21'!I230</f>
        <v>5161</v>
      </c>
      <c r="J230" s="8">
        <f>+'DICIEMBRE 21'!J230+'NOVIEMBRE 21'!J230+'OCTUBRE 21'!J230</f>
        <v>798</v>
      </c>
      <c r="K230" s="8">
        <f>+'DICIEMBRE 21'!K230+'NOVIEMBRE 21'!K230+'OCTUBRE 21'!K230</f>
        <v>0</v>
      </c>
      <c r="L230" s="38">
        <f>+'DICIEMBRE 21'!L230+'NOVIEMBRE 21'!L230+'OCTUBRE 21'!L230</f>
        <v>2330</v>
      </c>
      <c r="M230" s="8">
        <f>+'DICIEMBRE 21'!M230+'NOVIEMBRE 21'!M230+'OCTUBRE 21'!M230</f>
        <v>0</v>
      </c>
      <c r="N230" s="8">
        <f t="shared" si="3"/>
        <v>540088</v>
      </c>
    </row>
    <row r="231" spans="1:14" x14ac:dyDescent="0.25">
      <c r="A231" s="9" t="s">
        <v>448</v>
      </c>
      <c r="B231" s="7" t="s">
        <v>449</v>
      </c>
      <c r="C231" s="8">
        <f>+'DICIEMBRE 21'!C231+'NOVIEMBRE 21'!C231+'OCTUBRE 21'!C231</f>
        <v>343660</v>
      </c>
      <c r="D231" s="8">
        <f>+'DICIEMBRE 21'!D231+'NOVIEMBRE 21'!D231+'OCTUBRE 21'!D231</f>
        <v>159464</v>
      </c>
      <c r="E231" s="8">
        <f>+'DICIEMBRE 21'!E231+'NOVIEMBRE 21'!E231+'OCTUBRE 21'!E231</f>
        <v>6178</v>
      </c>
      <c r="F231" s="8">
        <f>+'DICIEMBRE 21'!F231+'NOVIEMBRE 21'!F231+'OCTUBRE 21'!F231</f>
        <v>19145</v>
      </c>
      <c r="G231" s="8">
        <f>+'DICIEMBRE 21'!G231+'NOVIEMBRE 21'!G231+'OCTUBRE 21'!G231</f>
        <v>7037</v>
      </c>
      <c r="H231" s="8">
        <f>+'DICIEMBRE 21'!H231+'NOVIEMBRE 21'!H231+'OCTUBRE 21'!H231</f>
        <v>2106</v>
      </c>
      <c r="I231" s="8">
        <f>+'DICIEMBRE 21'!I231+'NOVIEMBRE 21'!I231+'OCTUBRE 21'!I231</f>
        <v>4984</v>
      </c>
      <c r="J231" s="8">
        <f>+'DICIEMBRE 21'!J231+'NOVIEMBRE 21'!J231+'OCTUBRE 21'!J231</f>
        <v>927</v>
      </c>
      <c r="K231" s="8">
        <f>+'DICIEMBRE 21'!K231+'NOVIEMBRE 21'!K231+'OCTUBRE 21'!K231</f>
        <v>0</v>
      </c>
      <c r="L231" s="38">
        <f>+'DICIEMBRE 21'!L231+'NOVIEMBRE 21'!L231+'OCTUBRE 21'!L231</f>
        <v>18377</v>
      </c>
      <c r="M231" s="8">
        <f>+'DICIEMBRE 21'!M231+'NOVIEMBRE 21'!M231+'OCTUBRE 21'!M231</f>
        <v>0</v>
      </c>
      <c r="N231" s="8">
        <f t="shared" si="3"/>
        <v>561878</v>
      </c>
    </row>
    <row r="232" spans="1:14" ht="25.5" x14ac:dyDescent="0.25">
      <c r="A232" s="9" t="s">
        <v>450</v>
      </c>
      <c r="B232" s="7" t="s">
        <v>451</v>
      </c>
      <c r="C232" s="8">
        <f>+'DICIEMBRE 21'!C232+'NOVIEMBRE 21'!C232+'OCTUBRE 21'!C232</f>
        <v>244217</v>
      </c>
      <c r="D232" s="8">
        <f>+'DICIEMBRE 21'!D232+'NOVIEMBRE 21'!D232+'OCTUBRE 21'!D232</f>
        <v>217148</v>
      </c>
      <c r="E232" s="8">
        <f>+'DICIEMBRE 21'!E232+'NOVIEMBRE 21'!E232+'OCTUBRE 21'!E232</f>
        <v>4410</v>
      </c>
      <c r="F232" s="8">
        <f>+'DICIEMBRE 21'!F232+'NOVIEMBRE 21'!F232+'OCTUBRE 21'!F232</f>
        <v>13761</v>
      </c>
      <c r="G232" s="8">
        <f>+'DICIEMBRE 21'!G232+'NOVIEMBRE 21'!G232+'OCTUBRE 21'!G232</f>
        <v>2008</v>
      </c>
      <c r="H232" s="8">
        <f>+'DICIEMBRE 21'!H232+'NOVIEMBRE 21'!H232+'OCTUBRE 21'!H232</f>
        <v>1314</v>
      </c>
      <c r="I232" s="8">
        <f>+'DICIEMBRE 21'!I232+'NOVIEMBRE 21'!I232+'OCTUBRE 21'!I232</f>
        <v>1717</v>
      </c>
      <c r="J232" s="8">
        <f>+'DICIEMBRE 21'!J232+'NOVIEMBRE 21'!J232+'OCTUBRE 21'!J232</f>
        <v>723</v>
      </c>
      <c r="K232" s="8">
        <f>+'DICIEMBRE 21'!K232+'NOVIEMBRE 21'!K232+'OCTUBRE 21'!K232</f>
        <v>0</v>
      </c>
      <c r="L232" s="38">
        <f>+'DICIEMBRE 21'!L232+'NOVIEMBRE 21'!L232+'OCTUBRE 21'!L232</f>
        <v>14133</v>
      </c>
      <c r="M232" s="8">
        <f>+'DICIEMBRE 21'!M232+'NOVIEMBRE 21'!M232+'OCTUBRE 21'!M232</f>
        <v>0</v>
      </c>
      <c r="N232" s="8">
        <f t="shared" si="3"/>
        <v>499431</v>
      </c>
    </row>
    <row r="233" spans="1:14" ht="25.5" x14ac:dyDescent="0.25">
      <c r="A233" s="9" t="s">
        <v>452</v>
      </c>
      <c r="B233" s="7" t="s">
        <v>453</v>
      </c>
      <c r="C233" s="8">
        <f>+'DICIEMBRE 21'!C233+'NOVIEMBRE 21'!C233+'OCTUBRE 21'!C233</f>
        <v>198266</v>
      </c>
      <c r="D233" s="8">
        <f>+'DICIEMBRE 21'!D233+'NOVIEMBRE 21'!D233+'OCTUBRE 21'!D233</f>
        <v>114159</v>
      </c>
      <c r="E233" s="8">
        <f>+'DICIEMBRE 21'!E233+'NOVIEMBRE 21'!E233+'OCTUBRE 21'!E233</f>
        <v>3715</v>
      </c>
      <c r="F233" s="8">
        <f>+'DICIEMBRE 21'!F233+'NOVIEMBRE 21'!F233+'OCTUBRE 21'!F233</f>
        <v>11351</v>
      </c>
      <c r="G233" s="8">
        <f>+'DICIEMBRE 21'!G233+'NOVIEMBRE 21'!G233+'OCTUBRE 21'!G233</f>
        <v>3041</v>
      </c>
      <c r="H233" s="8">
        <f>+'DICIEMBRE 21'!H233+'NOVIEMBRE 21'!H233+'OCTUBRE 21'!H233</f>
        <v>1225</v>
      </c>
      <c r="I233" s="8">
        <f>+'DICIEMBRE 21'!I233+'NOVIEMBRE 21'!I233+'OCTUBRE 21'!I233</f>
        <v>2539</v>
      </c>
      <c r="J233" s="8">
        <f>+'DICIEMBRE 21'!J233+'NOVIEMBRE 21'!J233+'OCTUBRE 21'!J233</f>
        <v>552</v>
      </c>
      <c r="K233" s="8">
        <f>+'DICIEMBRE 21'!K233+'NOVIEMBRE 21'!K233+'OCTUBRE 21'!K233</f>
        <v>0</v>
      </c>
      <c r="L233" s="38">
        <f>+'DICIEMBRE 21'!L233+'NOVIEMBRE 21'!L233+'OCTUBRE 21'!L233</f>
        <v>0</v>
      </c>
      <c r="M233" s="8">
        <f>+'DICIEMBRE 21'!M233+'NOVIEMBRE 21'!M233+'OCTUBRE 21'!M233</f>
        <v>0</v>
      </c>
      <c r="N233" s="8">
        <f t="shared" si="3"/>
        <v>334848</v>
      </c>
    </row>
    <row r="234" spans="1:14" x14ac:dyDescent="0.25">
      <c r="A234" s="9" t="s">
        <v>454</v>
      </c>
      <c r="B234" s="7" t="s">
        <v>455</v>
      </c>
      <c r="C234" s="8">
        <f>+'DICIEMBRE 21'!C234+'NOVIEMBRE 21'!C234+'OCTUBRE 21'!C234</f>
        <v>861349</v>
      </c>
      <c r="D234" s="8">
        <f>+'DICIEMBRE 21'!D234+'NOVIEMBRE 21'!D234+'OCTUBRE 21'!D234</f>
        <v>186750</v>
      </c>
      <c r="E234" s="8">
        <f>+'DICIEMBRE 21'!E234+'NOVIEMBRE 21'!E234+'OCTUBRE 21'!E234</f>
        <v>15676</v>
      </c>
      <c r="F234" s="8">
        <f>+'DICIEMBRE 21'!F234+'NOVIEMBRE 21'!F234+'OCTUBRE 21'!F234</f>
        <v>47939</v>
      </c>
      <c r="G234" s="8">
        <f>+'DICIEMBRE 21'!G234+'NOVIEMBRE 21'!G234+'OCTUBRE 21'!G234</f>
        <v>33336</v>
      </c>
      <c r="H234" s="8">
        <f>+'DICIEMBRE 21'!H234+'NOVIEMBRE 21'!H234+'OCTUBRE 21'!H234</f>
        <v>5970</v>
      </c>
      <c r="I234" s="8">
        <f>+'DICIEMBRE 21'!I234+'NOVIEMBRE 21'!I234+'OCTUBRE 21'!I234</f>
        <v>19664</v>
      </c>
      <c r="J234" s="8">
        <f>+'DICIEMBRE 21'!J234+'NOVIEMBRE 21'!J234+'OCTUBRE 21'!J234</f>
        <v>2133</v>
      </c>
      <c r="K234" s="8">
        <f>+'DICIEMBRE 21'!K234+'NOVIEMBRE 21'!K234+'OCTUBRE 21'!K234</f>
        <v>0</v>
      </c>
      <c r="L234" s="38">
        <f>+'DICIEMBRE 21'!L234+'NOVIEMBRE 21'!L234+'OCTUBRE 21'!L234</f>
        <v>0</v>
      </c>
      <c r="M234" s="8">
        <f>+'DICIEMBRE 21'!M234+'NOVIEMBRE 21'!M234+'OCTUBRE 21'!M234</f>
        <v>0</v>
      </c>
      <c r="N234" s="8">
        <f t="shared" si="3"/>
        <v>1172817</v>
      </c>
    </row>
    <row r="235" spans="1:14" ht="25.5" x14ac:dyDescent="0.25">
      <c r="A235" s="9" t="s">
        <v>456</v>
      </c>
      <c r="B235" s="7" t="s">
        <v>457</v>
      </c>
      <c r="C235" s="8">
        <f>+'DICIEMBRE 21'!C235+'NOVIEMBRE 21'!C235+'OCTUBRE 21'!C235</f>
        <v>484176</v>
      </c>
      <c r="D235" s="8">
        <f>+'DICIEMBRE 21'!D235+'NOVIEMBRE 21'!D235+'OCTUBRE 21'!D235</f>
        <v>346902</v>
      </c>
      <c r="E235" s="8">
        <f>+'DICIEMBRE 21'!E235+'NOVIEMBRE 21'!E235+'OCTUBRE 21'!E235</f>
        <v>8813</v>
      </c>
      <c r="F235" s="8">
        <f>+'DICIEMBRE 21'!F235+'NOVIEMBRE 21'!F235+'OCTUBRE 21'!F235</f>
        <v>26905</v>
      </c>
      <c r="G235" s="8">
        <f>+'DICIEMBRE 21'!G235+'NOVIEMBRE 21'!G235+'OCTUBRE 21'!G235</f>
        <v>15196</v>
      </c>
      <c r="H235" s="8">
        <f>+'DICIEMBRE 21'!H235+'NOVIEMBRE 21'!H235+'OCTUBRE 21'!H235</f>
        <v>3490</v>
      </c>
      <c r="I235" s="8">
        <f>+'DICIEMBRE 21'!I235+'NOVIEMBRE 21'!I235+'OCTUBRE 21'!I235</f>
        <v>10950</v>
      </c>
      <c r="J235" s="8">
        <f>+'DICIEMBRE 21'!J235+'NOVIEMBRE 21'!J235+'OCTUBRE 21'!J235</f>
        <v>1110</v>
      </c>
      <c r="K235" s="8">
        <f>+'DICIEMBRE 21'!K235+'NOVIEMBRE 21'!K235+'OCTUBRE 21'!K235</f>
        <v>0</v>
      </c>
      <c r="L235" s="38">
        <f>+'DICIEMBRE 21'!L235+'NOVIEMBRE 21'!L235+'OCTUBRE 21'!L235</f>
        <v>0</v>
      </c>
      <c r="M235" s="8">
        <f>+'DICIEMBRE 21'!M235+'NOVIEMBRE 21'!M235+'OCTUBRE 21'!M235</f>
        <v>0</v>
      </c>
      <c r="N235" s="8">
        <f t="shared" si="3"/>
        <v>897542</v>
      </c>
    </row>
    <row r="236" spans="1:14" ht="25.5" x14ac:dyDescent="0.25">
      <c r="A236" s="9" t="s">
        <v>458</v>
      </c>
      <c r="B236" s="7" t="s">
        <v>459</v>
      </c>
      <c r="C236" s="8">
        <f>+'DICIEMBRE 21'!C236+'NOVIEMBRE 21'!C236+'OCTUBRE 21'!C236</f>
        <v>2403753</v>
      </c>
      <c r="D236" s="8">
        <f>+'DICIEMBRE 21'!D236+'NOVIEMBRE 21'!D236+'OCTUBRE 21'!D236</f>
        <v>1010033</v>
      </c>
      <c r="E236" s="8">
        <f>+'DICIEMBRE 21'!E236+'NOVIEMBRE 21'!E236+'OCTUBRE 21'!E236</f>
        <v>47790</v>
      </c>
      <c r="F236" s="8">
        <f>+'DICIEMBRE 21'!F236+'NOVIEMBRE 21'!F236+'OCTUBRE 21'!F236</f>
        <v>137587</v>
      </c>
      <c r="G236" s="8">
        <f>+'DICIEMBRE 21'!G236+'NOVIEMBRE 21'!G236+'OCTUBRE 21'!G236</f>
        <v>79389</v>
      </c>
      <c r="H236" s="8">
        <f>+'DICIEMBRE 21'!H236+'NOVIEMBRE 21'!H236+'OCTUBRE 21'!H236</f>
        <v>23775</v>
      </c>
      <c r="I236" s="8">
        <f>+'DICIEMBRE 21'!I236+'NOVIEMBRE 21'!I236+'OCTUBRE 21'!I236</f>
        <v>86240</v>
      </c>
      <c r="J236" s="8">
        <f>+'DICIEMBRE 21'!J236+'NOVIEMBRE 21'!J236+'OCTUBRE 21'!J236</f>
        <v>4170</v>
      </c>
      <c r="K236" s="8">
        <f>+'DICIEMBRE 21'!K236+'NOVIEMBRE 21'!K236+'OCTUBRE 21'!K236</f>
        <v>0</v>
      </c>
      <c r="L236" s="38">
        <f>+'DICIEMBRE 21'!L236+'NOVIEMBRE 21'!L236+'OCTUBRE 21'!L236</f>
        <v>231506</v>
      </c>
      <c r="M236" s="8">
        <f>+'DICIEMBRE 21'!M236+'NOVIEMBRE 21'!M236+'OCTUBRE 21'!M236</f>
        <v>0</v>
      </c>
      <c r="N236" s="8">
        <f t="shared" si="3"/>
        <v>4024243</v>
      </c>
    </row>
    <row r="237" spans="1:14" ht="38.25" x14ac:dyDescent="0.25">
      <c r="A237" s="9" t="s">
        <v>460</v>
      </c>
      <c r="B237" s="7" t="s">
        <v>461</v>
      </c>
      <c r="C237" s="8">
        <f>+'DICIEMBRE 21'!C237+'NOVIEMBRE 21'!C237+'OCTUBRE 21'!C237</f>
        <v>344800</v>
      </c>
      <c r="D237" s="8">
        <f>+'DICIEMBRE 21'!D237+'NOVIEMBRE 21'!D237+'OCTUBRE 21'!D237</f>
        <v>167850</v>
      </c>
      <c r="E237" s="8">
        <f>+'DICIEMBRE 21'!E237+'NOVIEMBRE 21'!E237+'OCTUBRE 21'!E237</f>
        <v>6384</v>
      </c>
      <c r="F237" s="8">
        <f>+'DICIEMBRE 21'!F237+'NOVIEMBRE 21'!F237+'OCTUBRE 21'!F237</f>
        <v>19736</v>
      </c>
      <c r="G237" s="8">
        <f>+'DICIEMBRE 21'!G237+'NOVIEMBRE 21'!G237+'OCTUBRE 21'!G237</f>
        <v>4681</v>
      </c>
      <c r="H237" s="8">
        <f>+'DICIEMBRE 21'!H237+'NOVIEMBRE 21'!H237+'OCTUBRE 21'!H237</f>
        <v>1881</v>
      </c>
      <c r="I237" s="8">
        <f>+'DICIEMBRE 21'!I237+'NOVIEMBRE 21'!I237+'OCTUBRE 21'!I237</f>
        <v>2894</v>
      </c>
      <c r="J237" s="8">
        <f>+'DICIEMBRE 21'!J237+'NOVIEMBRE 21'!J237+'OCTUBRE 21'!J237</f>
        <v>1035</v>
      </c>
      <c r="K237" s="8">
        <f>+'DICIEMBRE 21'!K237+'NOVIEMBRE 21'!K237+'OCTUBRE 21'!K237</f>
        <v>0</v>
      </c>
      <c r="L237" s="38">
        <f>+'DICIEMBRE 21'!L237+'NOVIEMBRE 21'!L237+'OCTUBRE 21'!L237</f>
        <v>0</v>
      </c>
      <c r="M237" s="8">
        <f>+'DICIEMBRE 21'!M237+'NOVIEMBRE 21'!M237+'OCTUBRE 21'!M237</f>
        <v>0</v>
      </c>
      <c r="N237" s="8">
        <f t="shared" si="3"/>
        <v>549261</v>
      </c>
    </row>
    <row r="238" spans="1:14" ht="25.5" x14ac:dyDescent="0.25">
      <c r="A238" s="9" t="s">
        <v>462</v>
      </c>
      <c r="B238" s="7" t="s">
        <v>463</v>
      </c>
      <c r="C238" s="8">
        <f>+'DICIEMBRE 21'!C238+'NOVIEMBRE 21'!C238+'OCTUBRE 21'!C238</f>
        <v>1086672</v>
      </c>
      <c r="D238" s="8">
        <f>+'DICIEMBRE 21'!D238+'NOVIEMBRE 21'!D238+'OCTUBRE 21'!D238</f>
        <v>339427</v>
      </c>
      <c r="E238" s="8">
        <f>+'DICIEMBRE 21'!E238+'NOVIEMBRE 21'!E238+'OCTUBRE 21'!E238</f>
        <v>20965</v>
      </c>
      <c r="F238" s="8">
        <f>+'DICIEMBRE 21'!F238+'NOVIEMBRE 21'!F238+'OCTUBRE 21'!F238</f>
        <v>62243</v>
      </c>
      <c r="G238" s="8">
        <f>+'DICIEMBRE 21'!G238+'NOVIEMBRE 21'!G238+'OCTUBRE 21'!G238</f>
        <v>54139</v>
      </c>
      <c r="H238" s="8">
        <f>+'DICIEMBRE 21'!H238+'NOVIEMBRE 21'!H238+'OCTUBRE 21'!H238</f>
        <v>8629</v>
      </c>
      <c r="I238" s="8">
        <f>+'DICIEMBRE 21'!I238+'NOVIEMBRE 21'!I238+'OCTUBRE 21'!I238</f>
        <v>32203</v>
      </c>
      <c r="J238" s="8">
        <f>+'DICIEMBRE 21'!J238+'NOVIEMBRE 21'!J238+'OCTUBRE 21'!J238</f>
        <v>2469</v>
      </c>
      <c r="K238" s="8">
        <f>+'DICIEMBRE 21'!K238+'NOVIEMBRE 21'!K238+'OCTUBRE 21'!K238</f>
        <v>0</v>
      </c>
      <c r="L238" s="38">
        <f>+'DICIEMBRE 21'!L238+'NOVIEMBRE 21'!L238+'OCTUBRE 21'!L238</f>
        <v>83588</v>
      </c>
      <c r="M238" s="8">
        <f>+'DICIEMBRE 21'!M238+'NOVIEMBRE 21'!M238+'OCTUBRE 21'!M238</f>
        <v>0</v>
      </c>
      <c r="N238" s="8">
        <f t="shared" si="3"/>
        <v>1690335</v>
      </c>
    </row>
    <row r="239" spans="1:14" ht="25.5" x14ac:dyDescent="0.25">
      <c r="A239" s="9" t="s">
        <v>464</v>
      </c>
      <c r="B239" s="7" t="s">
        <v>465</v>
      </c>
      <c r="C239" s="8">
        <f>+'DICIEMBRE 21'!C239+'NOVIEMBRE 21'!C239+'OCTUBRE 21'!C239</f>
        <v>275640</v>
      </c>
      <c r="D239" s="8">
        <f>+'DICIEMBRE 21'!D239+'NOVIEMBRE 21'!D239+'OCTUBRE 21'!D239</f>
        <v>127440</v>
      </c>
      <c r="E239" s="8">
        <f>+'DICIEMBRE 21'!E239+'NOVIEMBRE 21'!E239+'OCTUBRE 21'!E239</f>
        <v>5004</v>
      </c>
      <c r="F239" s="8">
        <f>+'DICIEMBRE 21'!F239+'NOVIEMBRE 21'!F239+'OCTUBRE 21'!F239</f>
        <v>15441</v>
      </c>
      <c r="G239" s="8">
        <f>+'DICIEMBRE 21'!G239+'NOVIEMBRE 21'!G239+'OCTUBRE 21'!G239</f>
        <v>4684</v>
      </c>
      <c r="H239" s="8">
        <f>+'DICIEMBRE 21'!H239+'NOVIEMBRE 21'!H239+'OCTUBRE 21'!H239</f>
        <v>1743</v>
      </c>
      <c r="I239" s="8">
        <f>+'DICIEMBRE 21'!I239+'NOVIEMBRE 21'!I239+'OCTUBRE 21'!I239</f>
        <v>3814</v>
      </c>
      <c r="J239" s="8">
        <f>+'DICIEMBRE 21'!J239+'NOVIEMBRE 21'!J239+'OCTUBRE 21'!J239</f>
        <v>714</v>
      </c>
      <c r="K239" s="8">
        <f>+'DICIEMBRE 21'!K239+'NOVIEMBRE 21'!K239+'OCTUBRE 21'!K239</f>
        <v>0</v>
      </c>
      <c r="L239" s="38">
        <f>+'DICIEMBRE 21'!L239+'NOVIEMBRE 21'!L239+'OCTUBRE 21'!L239</f>
        <v>7846</v>
      </c>
      <c r="M239" s="8">
        <f>+'DICIEMBRE 21'!M239+'NOVIEMBRE 21'!M239+'OCTUBRE 21'!M239</f>
        <v>0</v>
      </c>
      <c r="N239" s="8">
        <f t="shared" si="3"/>
        <v>442326</v>
      </c>
    </row>
    <row r="240" spans="1:14" ht="25.5" x14ac:dyDescent="0.25">
      <c r="A240" s="9" t="s">
        <v>466</v>
      </c>
      <c r="B240" s="7" t="s">
        <v>467</v>
      </c>
      <c r="C240" s="8">
        <f>+'DICIEMBRE 21'!C240+'NOVIEMBRE 21'!C240+'OCTUBRE 21'!C240</f>
        <v>597357</v>
      </c>
      <c r="D240" s="8">
        <f>+'DICIEMBRE 21'!D240+'NOVIEMBRE 21'!D240+'OCTUBRE 21'!D240</f>
        <v>165117</v>
      </c>
      <c r="E240" s="8">
        <f>+'DICIEMBRE 21'!E240+'NOVIEMBRE 21'!E240+'OCTUBRE 21'!E240</f>
        <v>11927</v>
      </c>
      <c r="F240" s="8">
        <f>+'DICIEMBRE 21'!F240+'NOVIEMBRE 21'!F240+'OCTUBRE 21'!F240</f>
        <v>34970</v>
      </c>
      <c r="G240" s="8">
        <f>+'DICIEMBRE 21'!G240+'NOVIEMBRE 21'!G240+'OCTUBRE 21'!G240</f>
        <v>18121</v>
      </c>
      <c r="H240" s="8">
        <f>+'DICIEMBRE 21'!H240+'NOVIEMBRE 21'!H240+'OCTUBRE 21'!H240</f>
        <v>4830</v>
      </c>
      <c r="I240" s="8">
        <f>+'DICIEMBRE 21'!I240+'NOVIEMBRE 21'!I240+'OCTUBRE 21'!I240</f>
        <v>14462</v>
      </c>
      <c r="J240" s="8">
        <f>+'DICIEMBRE 21'!J240+'NOVIEMBRE 21'!J240+'OCTUBRE 21'!J240</f>
        <v>1404</v>
      </c>
      <c r="K240" s="8">
        <f>+'DICIEMBRE 21'!K240+'NOVIEMBRE 21'!K240+'OCTUBRE 21'!K240</f>
        <v>0</v>
      </c>
      <c r="L240" s="38">
        <f>+'DICIEMBRE 21'!L240+'NOVIEMBRE 21'!L240+'OCTUBRE 21'!L240</f>
        <v>28443</v>
      </c>
      <c r="M240" s="8">
        <f>+'DICIEMBRE 21'!M240+'NOVIEMBRE 21'!M240+'OCTUBRE 21'!M240</f>
        <v>0</v>
      </c>
      <c r="N240" s="8">
        <f t="shared" si="3"/>
        <v>876631</v>
      </c>
    </row>
    <row r="241" spans="1:14" ht="25.5" x14ac:dyDescent="0.25">
      <c r="A241" s="9" t="s">
        <v>468</v>
      </c>
      <c r="B241" s="7" t="s">
        <v>469</v>
      </c>
      <c r="C241" s="8">
        <f>+'DICIEMBRE 21'!C241+'NOVIEMBRE 21'!C241+'OCTUBRE 21'!C241</f>
        <v>3261453</v>
      </c>
      <c r="D241" s="8">
        <f>+'DICIEMBRE 21'!D241+'NOVIEMBRE 21'!D241+'OCTUBRE 21'!D241</f>
        <v>1513817</v>
      </c>
      <c r="E241" s="8">
        <f>+'DICIEMBRE 21'!E241+'NOVIEMBRE 21'!E241+'OCTUBRE 21'!E241</f>
        <v>56496</v>
      </c>
      <c r="F241" s="8">
        <f>+'DICIEMBRE 21'!F241+'NOVIEMBRE 21'!F241+'OCTUBRE 21'!F241</f>
        <v>175756</v>
      </c>
      <c r="G241" s="8">
        <f>+'DICIEMBRE 21'!G241+'NOVIEMBRE 21'!G241+'OCTUBRE 21'!G241</f>
        <v>122993</v>
      </c>
      <c r="H241" s="8">
        <f>+'DICIEMBRE 21'!H241+'NOVIEMBRE 21'!H241+'OCTUBRE 21'!H241</f>
        <v>22729</v>
      </c>
      <c r="I241" s="8">
        <f>+'DICIEMBRE 21'!I241+'NOVIEMBRE 21'!I241+'OCTUBRE 21'!I241</f>
        <v>75365</v>
      </c>
      <c r="J241" s="8">
        <f>+'DICIEMBRE 21'!J241+'NOVIEMBRE 21'!J241+'OCTUBRE 21'!J241</f>
        <v>7437</v>
      </c>
      <c r="K241" s="8">
        <f>+'DICIEMBRE 21'!K241+'NOVIEMBRE 21'!K241+'OCTUBRE 21'!K241</f>
        <v>0</v>
      </c>
      <c r="L241" s="38">
        <f>+'DICIEMBRE 21'!L241+'NOVIEMBRE 21'!L241+'OCTUBRE 21'!L241</f>
        <v>0</v>
      </c>
      <c r="M241" s="8">
        <f>+'DICIEMBRE 21'!M241+'NOVIEMBRE 21'!M241+'OCTUBRE 21'!M241</f>
        <v>0</v>
      </c>
      <c r="N241" s="8">
        <f t="shared" si="3"/>
        <v>5236046</v>
      </c>
    </row>
    <row r="242" spans="1:14" ht="25.5" x14ac:dyDescent="0.25">
      <c r="A242" s="9" t="s">
        <v>470</v>
      </c>
      <c r="B242" s="7" t="s">
        <v>471</v>
      </c>
      <c r="C242" s="8">
        <f>+'DICIEMBRE 21'!C242+'NOVIEMBRE 21'!C242+'OCTUBRE 21'!C242</f>
        <v>531140</v>
      </c>
      <c r="D242" s="8">
        <f>+'DICIEMBRE 21'!D242+'NOVIEMBRE 21'!D242+'OCTUBRE 21'!D242</f>
        <v>382314</v>
      </c>
      <c r="E242" s="8">
        <f>+'DICIEMBRE 21'!E242+'NOVIEMBRE 21'!E242+'OCTUBRE 21'!E242</f>
        <v>9172</v>
      </c>
      <c r="F242" s="8">
        <f>+'DICIEMBRE 21'!F242+'NOVIEMBRE 21'!F242+'OCTUBRE 21'!F242</f>
        <v>28801</v>
      </c>
      <c r="G242" s="8">
        <f>+'DICIEMBRE 21'!G242+'NOVIEMBRE 21'!G242+'OCTUBRE 21'!G242</f>
        <v>9629</v>
      </c>
      <c r="H242" s="8">
        <f>+'DICIEMBRE 21'!H242+'NOVIEMBRE 21'!H242+'OCTUBRE 21'!H242</f>
        <v>3450</v>
      </c>
      <c r="I242" s="8">
        <f>+'DICIEMBRE 21'!I242+'NOVIEMBRE 21'!I242+'OCTUBRE 21'!I242</f>
        <v>7682</v>
      </c>
      <c r="J242" s="8">
        <f>+'DICIEMBRE 21'!J242+'NOVIEMBRE 21'!J242+'OCTUBRE 21'!J242</f>
        <v>1218</v>
      </c>
      <c r="K242" s="8">
        <f>+'DICIEMBRE 21'!K242+'NOVIEMBRE 21'!K242+'OCTUBRE 21'!K242</f>
        <v>0</v>
      </c>
      <c r="L242" s="38">
        <f>+'DICIEMBRE 21'!L242+'NOVIEMBRE 21'!L242+'OCTUBRE 21'!L242</f>
        <v>0</v>
      </c>
      <c r="M242" s="8">
        <f>+'DICIEMBRE 21'!M242+'NOVIEMBRE 21'!M242+'OCTUBRE 21'!M242</f>
        <v>0</v>
      </c>
      <c r="N242" s="8">
        <f t="shared" si="3"/>
        <v>973406</v>
      </c>
    </row>
    <row r="243" spans="1:14" ht="25.5" x14ac:dyDescent="0.25">
      <c r="A243" s="9" t="s">
        <v>472</v>
      </c>
      <c r="B243" s="7" t="s">
        <v>473</v>
      </c>
      <c r="C243" s="8">
        <f>+'DICIEMBRE 21'!C243+'NOVIEMBRE 21'!C243+'OCTUBRE 21'!C243</f>
        <v>1043823</v>
      </c>
      <c r="D243" s="8">
        <f>+'DICIEMBRE 21'!D243+'NOVIEMBRE 21'!D243+'OCTUBRE 21'!D243</f>
        <v>205278</v>
      </c>
      <c r="E243" s="8">
        <f>+'DICIEMBRE 21'!E243+'NOVIEMBRE 21'!E243+'OCTUBRE 21'!E243</f>
        <v>18862</v>
      </c>
      <c r="F243" s="8">
        <f>+'DICIEMBRE 21'!F243+'NOVIEMBRE 21'!F243+'OCTUBRE 21'!F243</f>
        <v>57814</v>
      </c>
      <c r="G243" s="8">
        <f>+'DICIEMBRE 21'!G243+'NOVIEMBRE 21'!G243+'OCTUBRE 21'!G243</f>
        <v>42431</v>
      </c>
      <c r="H243" s="8">
        <f>+'DICIEMBRE 21'!H243+'NOVIEMBRE 21'!H243+'OCTUBRE 21'!H243</f>
        <v>7214</v>
      </c>
      <c r="I243" s="8">
        <f>+'DICIEMBRE 21'!I243+'NOVIEMBRE 21'!I243+'OCTUBRE 21'!I243</f>
        <v>23795</v>
      </c>
      <c r="J243" s="8">
        <f>+'DICIEMBRE 21'!J243+'NOVIEMBRE 21'!J243+'OCTUBRE 21'!J243</f>
        <v>2577</v>
      </c>
      <c r="K243" s="8">
        <f>+'DICIEMBRE 21'!K243+'NOVIEMBRE 21'!K243+'OCTUBRE 21'!K243</f>
        <v>0</v>
      </c>
      <c r="L243" s="38">
        <f>+'DICIEMBRE 21'!L243+'NOVIEMBRE 21'!L243+'OCTUBRE 21'!L243</f>
        <v>0</v>
      </c>
      <c r="M243" s="8">
        <f>+'DICIEMBRE 21'!M243+'NOVIEMBRE 21'!M243+'OCTUBRE 21'!M243</f>
        <v>0</v>
      </c>
      <c r="N243" s="8">
        <f t="shared" si="3"/>
        <v>1401794</v>
      </c>
    </row>
    <row r="244" spans="1:14" ht="25.5" x14ac:dyDescent="0.25">
      <c r="A244" s="9" t="s">
        <v>474</v>
      </c>
      <c r="B244" s="7" t="s">
        <v>475</v>
      </c>
      <c r="C244" s="8">
        <f>+'DICIEMBRE 21'!C244+'NOVIEMBRE 21'!C244+'OCTUBRE 21'!C244</f>
        <v>724983</v>
      </c>
      <c r="D244" s="8">
        <f>+'DICIEMBRE 21'!D244+'NOVIEMBRE 21'!D244+'OCTUBRE 21'!D244</f>
        <v>358802</v>
      </c>
      <c r="E244" s="8">
        <f>+'DICIEMBRE 21'!E244+'NOVIEMBRE 21'!E244+'OCTUBRE 21'!E244</f>
        <v>13187</v>
      </c>
      <c r="F244" s="8">
        <f>+'DICIEMBRE 21'!F244+'NOVIEMBRE 21'!F244+'OCTUBRE 21'!F244</f>
        <v>40523</v>
      </c>
      <c r="G244" s="8">
        <f>+'DICIEMBRE 21'!G244+'NOVIEMBRE 21'!G244+'OCTUBRE 21'!G244</f>
        <v>20889</v>
      </c>
      <c r="H244" s="8">
        <f>+'DICIEMBRE 21'!H244+'NOVIEMBRE 21'!H244+'OCTUBRE 21'!H244</f>
        <v>4768</v>
      </c>
      <c r="I244" s="8">
        <f>+'DICIEMBRE 21'!I244+'NOVIEMBRE 21'!I244+'OCTUBRE 21'!I244</f>
        <v>13365</v>
      </c>
      <c r="J244" s="8">
        <f>+'DICIEMBRE 21'!J244+'NOVIEMBRE 21'!J244+'OCTUBRE 21'!J244</f>
        <v>1848</v>
      </c>
      <c r="K244" s="8">
        <f>+'DICIEMBRE 21'!K244+'NOVIEMBRE 21'!K244+'OCTUBRE 21'!K244</f>
        <v>0</v>
      </c>
      <c r="L244" s="38">
        <f>+'DICIEMBRE 21'!L244+'NOVIEMBRE 21'!L244+'OCTUBRE 21'!L244</f>
        <v>43484</v>
      </c>
      <c r="M244" s="8">
        <f>+'DICIEMBRE 21'!M244+'NOVIEMBRE 21'!M244+'OCTUBRE 21'!M244</f>
        <v>0</v>
      </c>
      <c r="N244" s="8">
        <f t="shared" si="3"/>
        <v>1221849</v>
      </c>
    </row>
    <row r="245" spans="1:14" ht="25.5" x14ac:dyDescent="0.25">
      <c r="A245" s="9" t="s">
        <v>476</v>
      </c>
      <c r="B245" s="7" t="s">
        <v>477</v>
      </c>
      <c r="C245" s="8">
        <f>+'DICIEMBRE 21'!C245+'NOVIEMBRE 21'!C245+'OCTUBRE 21'!C245</f>
        <v>438754</v>
      </c>
      <c r="D245" s="8">
        <f>+'DICIEMBRE 21'!D245+'NOVIEMBRE 21'!D245+'OCTUBRE 21'!D245</f>
        <v>267281</v>
      </c>
      <c r="E245" s="8">
        <f>+'DICIEMBRE 21'!E245+'NOVIEMBRE 21'!E245+'OCTUBRE 21'!E245</f>
        <v>7659</v>
      </c>
      <c r="F245" s="8">
        <f>+'DICIEMBRE 21'!F245+'NOVIEMBRE 21'!F245+'OCTUBRE 21'!F245</f>
        <v>24006</v>
      </c>
      <c r="G245" s="8">
        <f>+'DICIEMBRE 21'!G245+'NOVIEMBRE 21'!G245+'OCTUBRE 21'!G245</f>
        <v>8135</v>
      </c>
      <c r="H245" s="8">
        <f>+'DICIEMBRE 21'!H245+'NOVIEMBRE 21'!H245+'OCTUBRE 21'!H245</f>
        <v>2511</v>
      </c>
      <c r="I245" s="8">
        <f>+'DICIEMBRE 21'!I245+'NOVIEMBRE 21'!I245+'OCTUBRE 21'!I245</f>
        <v>4828</v>
      </c>
      <c r="J245" s="8">
        <f>+'DICIEMBRE 21'!J245+'NOVIEMBRE 21'!J245+'OCTUBRE 21'!J245</f>
        <v>1287</v>
      </c>
      <c r="K245" s="8">
        <f>+'DICIEMBRE 21'!K245+'NOVIEMBRE 21'!K245+'OCTUBRE 21'!K245</f>
        <v>0</v>
      </c>
      <c r="L245" s="38">
        <f>+'DICIEMBRE 21'!L245+'NOVIEMBRE 21'!L245+'OCTUBRE 21'!L245</f>
        <v>0</v>
      </c>
      <c r="M245" s="8">
        <f>+'DICIEMBRE 21'!M245+'NOVIEMBRE 21'!M245+'OCTUBRE 21'!M245</f>
        <v>0</v>
      </c>
      <c r="N245" s="8">
        <f t="shared" si="3"/>
        <v>754461</v>
      </c>
    </row>
    <row r="246" spans="1:14" ht="25.5" x14ac:dyDescent="0.25">
      <c r="A246" s="9" t="s">
        <v>478</v>
      </c>
      <c r="B246" s="7" t="s">
        <v>479</v>
      </c>
      <c r="C246" s="8">
        <f>+'DICIEMBRE 21'!C246+'NOVIEMBRE 21'!C246+'OCTUBRE 21'!C246</f>
        <v>408055</v>
      </c>
      <c r="D246" s="8">
        <f>+'DICIEMBRE 21'!D246+'NOVIEMBRE 21'!D246+'OCTUBRE 21'!D246</f>
        <v>193363</v>
      </c>
      <c r="E246" s="8">
        <f>+'DICIEMBRE 21'!E246+'NOVIEMBRE 21'!E246+'OCTUBRE 21'!E246</f>
        <v>7908</v>
      </c>
      <c r="F246" s="8">
        <f>+'DICIEMBRE 21'!F246+'NOVIEMBRE 21'!F246+'OCTUBRE 21'!F246</f>
        <v>23661</v>
      </c>
      <c r="G246" s="8">
        <f>+'DICIEMBRE 21'!G246+'NOVIEMBRE 21'!G246+'OCTUBRE 21'!G246</f>
        <v>7653</v>
      </c>
      <c r="H246" s="8">
        <f>+'DICIEMBRE 21'!H246+'NOVIEMBRE 21'!H246+'OCTUBRE 21'!H246</f>
        <v>2825</v>
      </c>
      <c r="I246" s="8">
        <f>+'DICIEMBRE 21'!I246+'NOVIEMBRE 21'!I246+'OCTUBRE 21'!I246</f>
        <v>6858</v>
      </c>
      <c r="J246" s="8">
        <f>+'DICIEMBRE 21'!J246+'NOVIEMBRE 21'!J246+'OCTUBRE 21'!J246</f>
        <v>1110</v>
      </c>
      <c r="K246" s="8">
        <f>+'DICIEMBRE 21'!K246+'NOVIEMBRE 21'!K246+'OCTUBRE 21'!K246</f>
        <v>0</v>
      </c>
      <c r="L246" s="38">
        <f>+'DICIEMBRE 21'!L246+'NOVIEMBRE 21'!L246+'OCTUBRE 21'!L246</f>
        <v>0</v>
      </c>
      <c r="M246" s="8">
        <f>+'DICIEMBRE 21'!M246+'NOVIEMBRE 21'!M246+'OCTUBRE 21'!M246</f>
        <v>0</v>
      </c>
      <c r="N246" s="8">
        <f t="shared" si="3"/>
        <v>651433</v>
      </c>
    </row>
    <row r="247" spans="1:14" ht="25.5" x14ac:dyDescent="0.25">
      <c r="A247" s="9" t="s">
        <v>480</v>
      </c>
      <c r="B247" s="7" t="s">
        <v>481</v>
      </c>
      <c r="C247" s="8">
        <f>+'DICIEMBRE 21'!C247+'NOVIEMBRE 21'!C247+'OCTUBRE 21'!C247</f>
        <v>334311</v>
      </c>
      <c r="D247" s="8">
        <f>+'DICIEMBRE 21'!D247+'NOVIEMBRE 21'!D247+'OCTUBRE 21'!D247</f>
        <v>193538</v>
      </c>
      <c r="E247" s="8">
        <f>+'DICIEMBRE 21'!E247+'NOVIEMBRE 21'!E247+'OCTUBRE 21'!E247</f>
        <v>6172</v>
      </c>
      <c r="F247" s="8">
        <f>+'DICIEMBRE 21'!F247+'NOVIEMBRE 21'!F247+'OCTUBRE 21'!F247</f>
        <v>19031</v>
      </c>
      <c r="G247" s="8">
        <f>+'DICIEMBRE 21'!G247+'NOVIEMBRE 21'!G247+'OCTUBRE 21'!G247</f>
        <v>4931</v>
      </c>
      <c r="H247" s="8">
        <f>+'DICIEMBRE 21'!H247+'NOVIEMBRE 21'!H247+'OCTUBRE 21'!H247</f>
        <v>1917</v>
      </c>
      <c r="I247" s="8">
        <f>+'DICIEMBRE 21'!I247+'NOVIEMBRE 21'!I247+'OCTUBRE 21'!I247</f>
        <v>3536</v>
      </c>
      <c r="J247" s="8">
        <f>+'DICIEMBRE 21'!J247+'NOVIEMBRE 21'!J247+'OCTUBRE 21'!J247</f>
        <v>972</v>
      </c>
      <c r="K247" s="8">
        <f>+'DICIEMBRE 21'!K247+'NOVIEMBRE 21'!K247+'OCTUBRE 21'!K247</f>
        <v>0</v>
      </c>
      <c r="L247" s="38">
        <f>+'DICIEMBRE 21'!L247+'NOVIEMBRE 21'!L247+'OCTUBRE 21'!L247</f>
        <v>0</v>
      </c>
      <c r="M247" s="8">
        <f>+'DICIEMBRE 21'!M247+'NOVIEMBRE 21'!M247+'OCTUBRE 21'!M247</f>
        <v>0</v>
      </c>
      <c r="N247" s="8">
        <f t="shared" si="3"/>
        <v>564408</v>
      </c>
    </row>
    <row r="248" spans="1:14" ht="25.5" x14ac:dyDescent="0.25">
      <c r="A248" s="9" t="s">
        <v>482</v>
      </c>
      <c r="B248" s="7" t="s">
        <v>483</v>
      </c>
      <c r="C248" s="8">
        <f>+'DICIEMBRE 21'!C248+'NOVIEMBRE 21'!C248+'OCTUBRE 21'!C248</f>
        <v>279202</v>
      </c>
      <c r="D248" s="8">
        <f>+'DICIEMBRE 21'!D248+'NOVIEMBRE 21'!D248+'OCTUBRE 21'!D248</f>
        <v>122489</v>
      </c>
      <c r="E248" s="8">
        <f>+'DICIEMBRE 21'!E248+'NOVIEMBRE 21'!E248+'OCTUBRE 21'!E248</f>
        <v>5168</v>
      </c>
      <c r="F248" s="8">
        <f>+'DICIEMBRE 21'!F248+'NOVIEMBRE 21'!F248+'OCTUBRE 21'!F248</f>
        <v>15691</v>
      </c>
      <c r="G248" s="8">
        <f>+'DICIEMBRE 21'!G248+'NOVIEMBRE 21'!G248+'OCTUBRE 21'!G248</f>
        <v>5065</v>
      </c>
      <c r="H248" s="8">
        <f>+'DICIEMBRE 21'!H248+'NOVIEMBRE 21'!H248+'OCTUBRE 21'!H248</f>
        <v>1916</v>
      </c>
      <c r="I248" s="8">
        <f>+'DICIEMBRE 21'!I248+'NOVIEMBRE 21'!I248+'OCTUBRE 21'!I248</f>
        <v>4540</v>
      </c>
      <c r="J248" s="8">
        <f>+'DICIEMBRE 21'!J248+'NOVIEMBRE 21'!J248+'OCTUBRE 21'!J248</f>
        <v>744</v>
      </c>
      <c r="K248" s="8">
        <f>+'DICIEMBRE 21'!K248+'NOVIEMBRE 21'!K248+'OCTUBRE 21'!K248</f>
        <v>0</v>
      </c>
      <c r="L248" s="38">
        <f>+'DICIEMBRE 21'!L248+'NOVIEMBRE 21'!L248+'OCTUBRE 21'!L248</f>
        <v>11976</v>
      </c>
      <c r="M248" s="8">
        <f>+'DICIEMBRE 21'!M248+'NOVIEMBRE 21'!M248+'OCTUBRE 21'!M248</f>
        <v>0</v>
      </c>
      <c r="N248" s="8">
        <f t="shared" si="3"/>
        <v>446791</v>
      </c>
    </row>
    <row r="249" spans="1:14" ht="25.5" x14ac:dyDescent="0.25">
      <c r="A249" s="9" t="s">
        <v>484</v>
      </c>
      <c r="B249" s="7" t="s">
        <v>485</v>
      </c>
      <c r="C249" s="8">
        <f>+'DICIEMBRE 21'!C249+'NOVIEMBRE 21'!C249+'OCTUBRE 21'!C249</f>
        <v>510726</v>
      </c>
      <c r="D249" s="8">
        <f>+'DICIEMBRE 21'!D249+'NOVIEMBRE 21'!D249+'OCTUBRE 21'!D249</f>
        <v>165891</v>
      </c>
      <c r="E249" s="8">
        <f>+'DICIEMBRE 21'!E249+'NOVIEMBRE 21'!E249+'OCTUBRE 21'!E249</f>
        <v>9435</v>
      </c>
      <c r="F249" s="8">
        <f>+'DICIEMBRE 21'!F249+'NOVIEMBRE 21'!F249+'OCTUBRE 21'!F249</f>
        <v>28879</v>
      </c>
      <c r="G249" s="8">
        <f>+'DICIEMBRE 21'!G249+'NOVIEMBRE 21'!G249+'OCTUBRE 21'!G249</f>
        <v>16770</v>
      </c>
      <c r="H249" s="8">
        <f>+'DICIEMBRE 21'!H249+'NOVIEMBRE 21'!H249+'OCTUBRE 21'!H249</f>
        <v>3275</v>
      </c>
      <c r="I249" s="8">
        <f>+'DICIEMBRE 21'!I249+'NOVIEMBRE 21'!I249+'OCTUBRE 21'!I249</f>
        <v>9133</v>
      </c>
      <c r="J249" s="8">
        <f>+'DICIEMBRE 21'!J249+'NOVIEMBRE 21'!J249+'OCTUBRE 21'!J249</f>
        <v>1368</v>
      </c>
      <c r="K249" s="8">
        <f>+'DICIEMBRE 21'!K249+'NOVIEMBRE 21'!K249+'OCTUBRE 21'!K249</f>
        <v>0</v>
      </c>
      <c r="L249" s="38">
        <f>+'DICIEMBRE 21'!L249+'NOVIEMBRE 21'!L249+'OCTUBRE 21'!L249</f>
        <v>0</v>
      </c>
      <c r="M249" s="8">
        <f>+'DICIEMBRE 21'!M249+'NOVIEMBRE 21'!M249+'OCTUBRE 21'!M249</f>
        <v>0</v>
      </c>
      <c r="N249" s="8">
        <f t="shared" si="3"/>
        <v>745477</v>
      </c>
    </row>
    <row r="250" spans="1:14" ht="25.5" x14ac:dyDescent="0.25">
      <c r="A250" s="9" t="s">
        <v>486</v>
      </c>
      <c r="B250" s="7" t="s">
        <v>487</v>
      </c>
      <c r="C250" s="8">
        <f>+'DICIEMBRE 21'!C250+'NOVIEMBRE 21'!C250+'OCTUBRE 21'!C250</f>
        <v>318525</v>
      </c>
      <c r="D250" s="8">
        <f>+'DICIEMBRE 21'!D250+'NOVIEMBRE 21'!D250+'OCTUBRE 21'!D250</f>
        <v>177910</v>
      </c>
      <c r="E250" s="8">
        <f>+'DICIEMBRE 21'!E250+'NOVIEMBRE 21'!E250+'OCTUBRE 21'!E250</f>
        <v>5670</v>
      </c>
      <c r="F250" s="8">
        <f>+'DICIEMBRE 21'!F250+'NOVIEMBRE 21'!F250+'OCTUBRE 21'!F250</f>
        <v>17646</v>
      </c>
      <c r="G250" s="8">
        <f>+'DICIEMBRE 21'!G250+'NOVIEMBRE 21'!G250+'OCTUBRE 21'!G250</f>
        <v>5356</v>
      </c>
      <c r="H250" s="8">
        <f>+'DICIEMBRE 21'!H250+'NOVIEMBRE 21'!H250+'OCTUBRE 21'!H250</f>
        <v>1921</v>
      </c>
      <c r="I250" s="8">
        <f>+'DICIEMBRE 21'!I250+'NOVIEMBRE 21'!I250+'OCTUBRE 21'!I250</f>
        <v>3964</v>
      </c>
      <c r="J250" s="8">
        <f>+'DICIEMBRE 21'!J250+'NOVIEMBRE 21'!J250+'OCTUBRE 21'!J250</f>
        <v>867</v>
      </c>
      <c r="K250" s="8">
        <f>+'DICIEMBRE 21'!K250+'NOVIEMBRE 21'!K250+'OCTUBRE 21'!K250</f>
        <v>0</v>
      </c>
      <c r="L250" s="38">
        <f>+'DICIEMBRE 21'!L250+'NOVIEMBRE 21'!L250+'OCTUBRE 21'!L250</f>
        <v>13136</v>
      </c>
      <c r="M250" s="8">
        <f>+'DICIEMBRE 21'!M250+'NOVIEMBRE 21'!M250+'OCTUBRE 21'!M250</f>
        <v>0</v>
      </c>
      <c r="N250" s="8">
        <f t="shared" si="3"/>
        <v>544995</v>
      </c>
    </row>
    <row r="251" spans="1:14" ht="25.5" x14ac:dyDescent="0.25">
      <c r="A251" s="9" t="s">
        <v>488</v>
      </c>
      <c r="B251" s="7" t="s">
        <v>489</v>
      </c>
      <c r="C251" s="8">
        <f>+'DICIEMBRE 21'!C251+'NOVIEMBRE 21'!C251+'OCTUBRE 21'!C251</f>
        <v>1635167</v>
      </c>
      <c r="D251" s="8">
        <f>+'DICIEMBRE 21'!D251+'NOVIEMBRE 21'!D251+'OCTUBRE 21'!D251</f>
        <v>240729</v>
      </c>
      <c r="E251" s="8">
        <f>+'DICIEMBRE 21'!E251+'NOVIEMBRE 21'!E251+'OCTUBRE 21'!E251</f>
        <v>30124</v>
      </c>
      <c r="F251" s="8">
        <f>+'DICIEMBRE 21'!F251+'NOVIEMBRE 21'!F251+'OCTUBRE 21'!F251</f>
        <v>91275</v>
      </c>
      <c r="G251" s="8">
        <f>+'DICIEMBRE 21'!G251+'NOVIEMBRE 21'!G251+'OCTUBRE 21'!G251</f>
        <v>78149</v>
      </c>
      <c r="H251" s="8">
        <f>+'DICIEMBRE 21'!H251+'NOVIEMBRE 21'!H251+'OCTUBRE 21'!H251</f>
        <v>12161</v>
      </c>
      <c r="I251" s="8">
        <f>+'DICIEMBRE 21'!I251+'NOVIEMBRE 21'!I251+'OCTUBRE 21'!I251</f>
        <v>42933</v>
      </c>
      <c r="J251" s="8">
        <f>+'DICIEMBRE 21'!J251+'NOVIEMBRE 21'!J251+'OCTUBRE 21'!J251</f>
        <v>3777</v>
      </c>
      <c r="K251" s="8">
        <f>+'DICIEMBRE 21'!K251+'NOVIEMBRE 21'!K251+'OCTUBRE 21'!K251</f>
        <v>0</v>
      </c>
      <c r="L251" s="38">
        <f>+'DICIEMBRE 21'!L251+'NOVIEMBRE 21'!L251+'OCTUBRE 21'!L251</f>
        <v>0</v>
      </c>
      <c r="M251" s="8">
        <f>+'DICIEMBRE 21'!M251+'NOVIEMBRE 21'!M251+'OCTUBRE 21'!M251</f>
        <v>0</v>
      </c>
      <c r="N251" s="8">
        <f t="shared" si="3"/>
        <v>2134315</v>
      </c>
    </row>
    <row r="252" spans="1:14" ht="25.5" x14ac:dyDescent="0.25">
      <c r="A252" s="9" t="s">
        <v>490</v>
      </c>
      <c r="B252" s="7" t="s">
        <v>491</v>
      </c>
      <c r="C252" s="8">
        <f>+'DICIEMBRE 21'!C252+'NOVIEMBRE 21'!C252+'OCTUBRE 21'!C252</f>
        <v>516796</v>
      </c>
      <c r="D252" s="8">
        <f>+'DICIEMBRE 21'!D252+'NOVIEMBRE 21'!D252+'OCTUBRE 21'!D252</f>
        <v>286747</v>
      </c>
      <c r="E252" s="8">
        <f>+'DICIEMBRE 21'!E252+'NOVIEMBRE 21'!E252+'OCTUBRE 21'!E252</f>
        <v>9488</v>
      </c>
      <c r="F252" s="8">
        <f>+'DICIEMBRE 21'!F252+'NOVIEMBRE 21'!F252+'OCTUBRE 21'!F252</f>
        <v>28895</v>
      </c>
      <c r="G252" s="8">
        <f>+'DICIEMBRE 21'!G252+'NOVIEMBRE 21'!G252+'OCTUBRE 21'!G252</f>
        <v>9498</v>
      </c>
      <c r="H252" s="8">
        <f>+'DICIEMBRE 21'!H252+'NOVIEMBRE 21'!H252+'OCTUBRE 21'!H252</f>
        <v>3492</v>
      </c>
      <c r="I252" s="8">
        <f>+'DICIEMBRE 21'!I252+'NOVIEMBRE 21'!I252+'OCTUBRE 21'!I252</f>
        <v>8427</v>
      </c>
      <c r="J252" s="8">
        <f>+'DICIEMBRE 21'!J252+'NOVIEMBRE 21'!J252+'OCTUBRE 21'!J252</f>
        <v>1407</v>
      </c>
      <c r="K252" s="8">
        <f>+'DICIEMBRE 21'!K252+'NOVIEMBRE 21'!K252+'OCTUBRE 21'!K252</f>
        <v>0</v>
      </c>
      <c r="L252" s="38">
        <f>+'DICIEMBRE 21'!L252+'NOVIEMBRE 21'!L252+'OCTUBRE 21'!L252</f>
        <v>51576</v>
      </c>
      <c r="M252" s="8">
        <f>+'DICIEMBRE 21'!M252+'NOVIEMBRE 21'!M252+'OCTUBRE 21'!M252</f>
        <v>0</v>
      </c>
      <c r="N252" s="8">
        <f t="shared" si="3"/>
        <v>916326</v>
      </c>
    </row>
    <row r="253" spans="1:14" ht="25.5" x14ac:dyDescent="0.25">
      <c r="A253" s="9" t="s">
        <v>492</v>
      </c>
      <c r="B253" s="7" t="s">
        <v>493</v>
      </c>
      <c r="C253" s="8">
        <f>+'DICIEMBRE 21'!C253+'NOVIEMBRE 21'!C253+'OCTUBRE 21'!C253</f>
        <v>547082</v>
      </c>
      <c r="D253" s="8">
        <f>+'DICIEMBRE 21'!D253+'NOVIEMBRE 21'!D253+'OCTUBRE 21'!D253</f>
        <v>152808</v>
      </c>
      <c r="E253" s="8">
        <f>+'DICIEMBRE 21'!E253+'NOVIEMBRE 21'!E253+'OCTUBRE 21'!E253</f>
        <v>10054</v>
      </c>
      <c r="F253" s="8">
        <f>+'DICIEMBRE 21'!F253+'NOVIEMBRE 21'!F253+'OCTUBRE 21'!F253</f>
        <v>30612</v>
      </c>
      <c r="G253" s="8">
        <f>+'DICIEMBRE 21'!G253+'NOVIEMBRE 21'!G253+'OCTUBRE 21'!G253</f>
        <v>20372</v>
      </c>
      <c r="H253" s="8">
        <f>+'DICIEMBRE 21'!H253+'NOVIEMBRE 21'!H253+'OCTUBRE 21'!H253</f>
        <v>3854</v>
      </c>
      <c r="I253" s="8">
        <f>+'DICIEMBRE 21'!I253+'NOVIEMBRE 21'!I253+'OCTUBRE 21'!I253</f>
        <v>13068</v>
      </c>
      <c r="J253" s="8">
        <f>+'DICIEMBRE 21'!J253+'NOVIEMBRE 21'!J253+'OCTUBRE 21'!J253</f>
        <v>1347</v>
      </c>
      <c r="K253" s="8">
        <f>+'DICIEMBRE 21'!K253+'NOVIEMBRE 21'!K253+'OCTUBRE 21'!K253</f>
        <v>0</v>
      </c>
      <c r="L253" s="38">
        <f>+'DICIEMBRE 21'!L253+'NOVIEMBRE 21'!L253+'OCTUBRE 21'!L253</f>
        <v>0</v>
      </c>
      <c r="M253" s="8">
        <f>+'DICIEMBRE 21'!M253+'NOVIEMBRE 21'!M253+'OCTUBRE 21'!M253</f>
        <v>0</v>
      </c>
      <c r="N253" s="8">
        <f t="shared" si="3"/>
        <v>779197</v>
      </c>
    </row>
    <row r="254" spans="1:14" ht="25.5" x14ac:dyDescent="0.25">
      <c r="A254" s="9" t="s">
        <v>494</v>
      </c>
      <c r="B254" s="7" t="s">
        <v>495</v>
      </c>
      <c r="C254" s="8">
        <f>+'DICIEMBRE 21'!C254+'NOVIEMBRE 21'!C254+'OCTUBRE 21'!C254</f>
        <v>298513</v>
      </c>
      <c r="D254" s="8">
        <f>+'DICIEMBRE 21'!D254+'NOVIEMBRE 21'!D254+'OCTUBRE 21'!D254</f>
        <v>105504</v>
      </c>
      <c r="E254" s="8">
        <f>+'DICIEMBRE 21'!E254+'NOVIEMBRE 21'!E254+'OCTUBRE 21'!E254</f>
        <v>5489</v>
      </c>
      <c r="F254" s="8">
        <f>+'DICIEMBRE 21'!F254+'NOVIEMBRE 21'!F254+'OCTUBRE 21'!F254</f>
        <v>16882</v>
      </c>
      <c r="G254" s="8">
        <f>+'DICIEMBRE 21'!G254+'NOVIEMBRE 21'!G254+'OCTUBRE 21'!G254</f>
        <v>7205</v>
      </c>
      <c r="H254" s="8">
        <f>+'DICIEMBRE 21'!H254+'NOVIEMBRE 21'!H254+'OCTUBRE 21'!H254</f>
        <v>1826</v>
      </c>
      <c r="I254" s="8">
        <f>+'DICIEMBRE 21'!I254+'NOVIEMBRE 21'!I254+'OCTUBRE 21'!I254</f>
        <v>4450</v>
      </c>
      <c r="J254" s="8">
        <f>+'DICIEMBRE 21'!J254+'NOVIEMBRE 21'!J254+'OCTUBRE 21'!J254</f>
        <v>828</v>
      </c>
      <c r="K254" s="8">
        <f>+'DICIEMBRE 21'!K254+'NOVIEMBRE 21'!K254+'OCTUBRE 21'!K254</f>
        <v>0</v>
      </c>
      <c r="L254" s="38">
        <f>+'DICIEMBRE 21'!L254+'NOVIEMBRE 21'!L254+'OCTUBRE 21'!L254</f>
        <v>334</v>
      </c>
      <c r="M254" s="8">
        <f>+'DICIEMBRE 21'!M254+'NOVIEMBRE 21'!M254+'OCTUBRE 21'!M254</f>
        <v>0</v>
      </c>
      <c r="N254" s="8">
        <f t="shared" si="3"/>
        <v>441031</v>
      </c>
    </row>
    <row r="255" spans="1:14" ht="25.5" x14ac:dyDescent="0.25">
      <c r="A255" s="9" t="s">
        <v>496</v>
      </c>
      <c r="B255" s="7" t="s">
        <v>497</v>
      </c>
      <c r="C255" s="8">
        <f>+'DICIEMBRE 21'!C255+'NOVIEMBRE 21'!C255+'OCTUBRE 21'!C255</f>
        <v>247385</v>
      </c>
      <c r="D255" s="8">
        <f>+'DICIEMBRE 21'!D255+'NOVIEMBRE 21'!D255+'OCTUBRE 21'!D255</f>
        <v>121800</v>
      </c>
      <c r="E255" s="8">
        <f>+'DICIEMBRE 21'!E255+'NOVIEMBRE 21'!E255+'OCTUBRE 21'!E255</f>
        <v>4543</v>
      </c>
      <c r="F255" s="8">
        <f>+'DICIEMBRE 21'!F255+'NOVIEMBRE 21'!F255+'OCTUBRE 21'!F255</f>
        <v>14089</v>
      </c>
      <c r="G255" s="8">
        <f>+'DICIEMBRE 21'!G255+'NOVIEMBRE 21'!G255+'OCTUBRE 21'!G255</f>
        <v>3359</v>
      </c>
      <c r="H255" s="8">
        <f>+'DICIEMBRE 21'!H255+'NOVIEMBRE 21'!H255+'OCTUBRE 21'!H255</f>
        <v>1334</v>
      </c>
      <c r="I255" s="8">
        <f>+'DICIEMBRE 21'!I255+'NOVIEMBRE 21'!I255+'OCTUBRE 21'!I255</f>
        <v>2038</v>
      </c>
      <c r="J255" s="8">
        <f>+'DICIEMBRE 21'!J255+'NOVIEMBRE 21'!J255+'OCTUBRE 21'!J255</f>
        <v>744</v>
      </c>
      <c r="K255" s="8">
        <f>+'DICIEMBRE 21'!K255+'NOVIEMBRE 21'!K255+'OCTUBRE 21'!K255</f>
        <v>0</v>
      </c>
      <c r="L255" s="38">
        <f>+'DICIEMBRE 21'!L255+'NOVIEMBRE 21'!L255+'OCTUBRE 21'!L255</f>
        <v>0</v>
      </c>
      <c r="M255" s="8">
        <f>+'DICIEMBRE 21'!M255+'NOVIEMBRE 21'!M255+'OCTUBRE 21'!M255</f>
        <v>0</v>
      </c>
      <c r="N255" s="8">
        <f t="shared" si="3"/>
        <v>395292</v>
      </c>
    </row>
    <row r="256" spans="1:14" ht="25.5" x14ac:dyDescent="0.25">
      <c r="A256" s="9" t="s">
        <v>498</v>
      </c>
      <c r="B256" s="7" t="s">
        <v>499</v>
      </c>
      <c r="C256" s="8">
        <f>+'DICIEMBRE 21'!C256+'NOVIEMBRE 21'!C256+'OCTUBRE 21'!C256</f>
        <v>482098</v>
      </c>
      <c r="D256" s="8">
        <f>+'DICIEMBRE 21'!D256+'NOVIEMBRE 21'!D256+'OCTUBRE 21'!D256</f>
        <v>188063</v>
      </c>
      <c r="E256" s="8">
        <f>+'DICIEMBRE 21'!E256+'NOVIEMBRE 21'!E256+'OCTUBRE 21'!E256</f>
        <v>6683</v>
      </c>
      <c r="F256" s="8">
        <f>+'DICIEMBRE 21'!F256+'NOVIEMBRE 21'!F256+'OCTUBRE 21'!F256</f>
        <v>23108</v>
      </c>
      <c r="G256" s="8">
        <f>+'DICIEMBRE 21'!G256+'NOVIEMBRE 21'!G256+'OCTUBRE 21'!G256</f>
        <v>7144</v>
      </c>
      <c r="H256" s="8">
        <f>+'DICIEMBRE 21'!H256+'NOVIEMBRE 21'!H256+'OCTUBRE 21'!H256</f>
        <v>2798</v>
      </c>
      <c r="I256" s="8">
        <f>+'DICIEMBRE 21'!I256+'NOVIEMBRE 21'!I256+'OCTUBRE 21'!I256</f>
        <v>6140</v>
      </c>
      <c r="J256" s="8">
        <f>+'DICIEMBRE 21'!J256+'NOVIEMBRE 21'!J256+'OCTUBRE 21'!J256</f>
        <v>867</v>
      </c>
      <c r="K256" s="8">
        <f>+'DICIEMBRE 21'!K256+'NOVIEMBRE 21'!K256+'OCTUBRE 21'!K256</f>
        <v>0</v>
      </c>
      <c r="L256" s="38">
        <f>+'DICIEMBRE 21'!L256+'NOVIEMBRE 21'!L256+'OCTUBRE 21'!L256</f>
        <v>19246</v>
      </c>
      <c r="M256" s="8">
        <f>+'DICIEMBRE 21'!M256+'NOVIEMBRE 21'!M256+'OCTUBRE 21'!M256</f>
        <v>0</v>
      </c>
      <c r="N256" s="8">
        <f t="shared" si="3"/>
        <v>736147</v>
      </c>
    </row>
    <row r="257" spans="1:14" ht="25.5" x14ac:dyDescent="0.25">
      <c r="A257" s="9" t="s">
        <v>500</v>
      </c>
      <c r="B257" s="7" t="s">
        <v>501</v>
      </c>
      <c r="C257" s="8">
        <f>+'DICIEMBRE 21'!C257+'NOVIEMBRE 21'!C257+'OCTUBRE 21'!C257</f>
        <v>1774552</v>
      </c>
      <c r="D257" s="8">
        <f>+'DICIEMBRE 21'!D257+'NOVIEMBRE 21'!D257+'OCTUBRE 21'!D257</f>
        <v>505170</v>
      </c>
      <c r="E257" s="8">
        <f>+'DICIEMBRE 21'!E257+'NOVIEMBRE 21'!E257+'OCTUBRE 21'!E257</f>
        <v>33079</v>
      </c>
      <c r="F257" s="8">
        <f>+'DICIEMBRE 21'!F257+'NOVIEMBRE 21'!F257+'OCTUBRE 21'!F257</f>
        <v>99194</v>
      </c>
      <c r="G257" s="8">
        <f>+'DICIEMBRE 21'!G257+'NOVIEMBRE 21'!G257+'OCTUBRE 21'!G257</f>
        <v>101500</v>
      </c>
      <c r="H257" s="8">
        <f>+'DICIEMBRE 21'!H257+'NOVIEMBRE 21'!H257+'OCTUBRE 21'!H257</f>
        <v>14272</v>
      </c>
      <c r="I257" s="8">
        <f>+'DICIEMBRE 21'!I257+'NOVIEMBRE 21'!I257+'OCTUBRE 21'!I257</f>
        <v>54801</v>
      </c>
      <c r="J257" s="8">
        <f>+'DICIEMBRE 21'!J257+'NOVIEMBRE 21'!J257+'OCTUBRE 21'!J257</f>
        <v>3783</v>
      </c>
      <c r="K257" s="8">
        <f>+'DICIEMBRE 21'!K257+'NOVIEMBRE 21'!K257+'OCTUBRE 21'!K257</f>
        <v>0</v>
      </c>
      <c r="L257" s="38">
        <f>+'DICIEMBRE 21'!L257+'NOVIEMBRE 21'!L257+'OCTUBRE 21'!L257</f>
        <v>0</v>
      </c>
      <c r="M257" s="8">
        <f>+'DICIEMBRE 21'!M257+'NOVIEMBRE 21'!M257+'OCTUBRE 21'!M257</f>
        <v>0</v>
      </c>
      <c r="N257" s="8">
        <f t="shared" si="3"/>
        <v>2586351</v>
      </c>
    </row>
    <row r="258" spans="1:14" ht="25.5" x14ac:dyDescent="0.25">
      <c r="A258" s="9" t="s">
        <v>502</v>
      </c>
      <c r="B258" s="7" t="s">
        <v>503</v>
      </c>
      <c r="C258" s="8">
        <f>+'DICIEMBRE 21'!C258+'NOVIEMBRE 21'!C258+'OCTUBRE 21'!C258</f>
        <v>563513</v>
      </c>
      <c r="D258" s="8">
        <f>+'DICIEMBRE 21'!D258+'NOVIEMBRE 21'!D258+'OCTUBRE 21'!D258</f>
        <v>248415</v>
      </c>
      <c r="E258" s="8">
        <f>+'DICIEMBRE 21'!E258+'NOVIEMBRE 21'!E258+'OCTUBRE 21'!E258</f>
        <v>10383</v>
      </c>
      <c r="F258" s="8">
        <f>+'DICIEMBRE 21'!F258+'NOVIEMBRE 21'!F258+'OCTUBRE 21'!F258</f>
        <v>31568</v>
      </c>
      <c r="G258" s="8">
        <f>+'DICIEMBRE 21'!G258+'NOVIEMBRE 21'!G258+'OCTUBRE 21'!G258</f>
        <v>20688</v>
      </c>
      <c r="H258" s="8">
        <f>+'DICIEMBRE 21'!H258+'NOVIEMBRE 21'!H258+'OCTUBRE 21'!H258</f>
        <v>3964</v>
      </c>
      <c r="I258" s="8">
        <f>+'DICIEMBRE 21'!I258+'NOVIEMBRE 21'!I258+'OCTUBRE 21'!I258</f>
        <v>13012</v>
      </c>
      <c r="J258" s="8">
        <f>+'DICIEMBRE 21'!J258+'NOVIEMBRE 21'!J258+'OCTUBRE 21'!J258</f>
        <v>1410</v>
      </c>
      <c r="K258" s="8">
        <f>+'DICIEMBRE 21'!K258+'NOVIEMBRE 21'!K258+'OCTUBRE 21'!K258</f>
        <v>0</v>
      </c>
      <c r="L258" s="38">
        <f>+'DICIEMBRE 21'!L258+'NOVIEMBRE 21'!L258+'OCTUBRE 21'!L258</f>
        <v>33854</v>
      </c>
      <c r="M258" s="8">
        <f>+'DICIEMBRE 21'!M258+'NOVIEMBRE 21'!M258+'OCTUBRE 21'!M258</f>
        <v>0</v>
      </c>
      <c r="N258" s="8">
        <f t="shared" si="3"/>
        <v>926807</v>
      </c>
    </row>
    <row r="259" spans="1:14" ht="25.5" x14ac:dyDescent="0.25">
      <c r="A259" s="9" t="s">
        <v>504</v>
      </c>
      <c r="B259" s="7" t="s">
        <v>505</v>
      </c>
      <c r="C259" s="8">
        <f>+'DICIEMBRE 21'!C259+'NOVIEMBRE 21'!C259+'OCTUBRE 21'!C259</f>
        <v>490712</v>
      </c>
      <c r="D259" s="8">
        <f>+'DICIEMBRE 21'!D259+'NOVIEMBRE 21'!D259+'OCTUBRE 21'!D259</f>
        <v>204005</v>
      </c>
      <c r="E259" s="8">
        <f>+'DICIEMBRE 21'!E259+'NOVIEMBRE 21'!E259+'OCTUBRE 21'!E259</f>
        <v>7293</v>
      </c>
      <c r="F259" s="8">
        <f>+'DICIEMBRE 21'!F259+'NOVIEMBRE 21'!F259+'OCTUBRE 21'!F259</f>
        <v>24391</v>
      </c>
      <c r="G259" s="8">
        <f>+'DICIEMBRE 21'!G259+'NOVIEMBRE 21'!G259+'OCTUBRE 21'!G259</f>
        <v>6187</v>
      </c>
      <c r="H259" s="8">
        <f>+'DICIEMBRE 21'!H259+'NOVIEMBRE 21'!H259+'OCTUBRE 21'!H259</f>
        <v>2797</v>
      </c>
      <c r="I259" s="8">
        <f>+'DICIEMBRE 21'!I259+'NOVIEMBRE 21'!I259+'OCTUBRE 21'!I259</f>
        <v>5122</v>
      </c>
      <c r="J259" s="8">
        <f>+'DICIEMBRE 21'!J259+'NOVIEMBRE 21'!J259+'OCTUBRE 21'!J259</f>
        <v>1125</v>
      </c>
      <c r="K259" s="8">
        <f>+'DICIEMBRE 21'!K259+'NOVIEMBRE 21'!K259+'OCTUBRE 21'!K259</f>
        <v>0</v>
      </c>
      <c r="L259" s="38">
        <f>+'DICIEMBRE 21'!L259+'NOVIEMBRE 21'!L259+'OCTUBRE 21'!L259</f>
        <v>21815</v>
      </c>
      <c r="M259" s="8">
        <f>+'DICIEMBRE 21'!M259+'NOVIEMBRE 21'!M259+'OCTUBRE 21'!M259</f>
        <v>0</v>
      </c>
      <c r="N259" s="8">
        <f t="shared" si="3"/>
        <v>763447</v>
      </c>
    </row>
    <row r="260" spans="1:14" ht="25.5" x14ac:dyDescent="0.25">
      <c r="A260" s="9" t="s">
        <v>506</v>
      </c>
      <c r="B260" s="7" t="s">
        <v>507</v>
      </c>
      <c r="C260" s="8">
        <f>+'DICIEMBRE 21'!C260+'NOVIEMBRE 21'!C260+'OCTUBRE 21'!C260</f>
        <v>382888</v>
      </c>
      <c r="D260" s="8">
        <f>+'DICIEMBRE 21'!D260+'NOVIEMBRE 21'!D260+'OCTUBRE 21'!D260</f>
        <v>183654</v>
      </c>
      <c r="E260" s="8">
        <f>+'DICIEMBRE 21'!E260+'NOVIEMBRE 21'!E260+'OCTUBRE 21'!E260</f>
        <v>6940</v>
      </c>
      <c r="F260" s="8">
        <f>+'DICIEMBRE 21'!F260+'NOVIEMBRE 21'!F260+'OCTUBRE 21'!F260</f>
        <v>21545</v>
      </c>
      <c r="G260" s="8">
        <f>+'DICIEMBRE 21'!G260+'NOVIEMBRE 21'!G260+'OCTUBRE 21'!G260</f>
        <v>6794</v>
      </c>
      <c r="H260" s="8">
        <f>+'DICIEMBRE 21'!H260+'NOVIEMBRE 21'!H260+'OCTUBRE 21'!H260</f>
        <v>2160</v>
      </c>
      <c r="I260" s="8">
        <f>+'DICIEMBRE 21'!I260+'NOVIEMBRE 21'!I260+'OCTUBRE 21'!I260</f>
        <v>4080</v>
      </c>
      <c r="J260" s="8">
        <f>+'DICIEMBRE 21'!J260+'NOVIEMBRE 21'!J260+'OCTUBRE 21'!J260</f>
        <v>1122</v>
      </c>
      <c r="K260" s="8">
        <f>+'DICIEMBRE 21'!K260+'NOVIEMBRE 21'!K260+'OCTUBRE 21'!K260</f>
        <v>0</v>
      </c>
      <c r="L260" s="38">
        <f>+'DICIEMBRE 21'!L260+'NOVIEMBRE 21'!L260+'OCTUBRE 21'!L260</f>
        <v>22002</v>
      </c>
      <c r="M260" s="8">
        <f>+'DICIEMBRE 21'!M260+'NOVIEMBRE 21'!M260+'OCTUBRE 21'!M260</f>
        <v>0</v>
      </c>
      <c r="N260" s="8">
        <f t="shared" si="3"/>
        <v>631185</v>
      </c>
    </row>
    <row r="261" spans="1:14" ht="25.5" x14ac:dyDescent="0.25">
      <c r="A261" s="9" t="s">
        <v>508</v>
      </c>
      <c r="B261" s="7" t="s">
        <v>509</v>
      </c>
      <c r="C261" s="8">
        <f>+'DICIEMBRE 21'!C261+'NOVIEMBRE 21'!C261+'OCTUBRE 21'!C261</f>
        <v>435428</v>
      </c>
      <c r="D261" s="8">
        <f>+'DICIEMBRE 21'!D261+'NOVIEMBRE 21'!D261+'OCTUBRE 21'!D261</f>
        <v>149538</v>
      </c>
      <c r="E261" s="8">
        <f>+'DICIEMBRE 21'!E261+'NOVIEMBRE 21'!E261+'OCTUBRE 21'!E261</f>
        <v>8073</v>
      </c>
      <c r="F261" s="8">
        <f>+'DICIEMBRE 21'!F261+'NOVIEMBRE 21'!F261+'OCTUBRE 21'!F261</f>
        <v>24654</v>
      </c>
      <c r="G261" s="8">
        <f>+'DICIEMBRE 21'!G261+'NOVIEMBRE 21'!G261+'OCTUBRE 21'!G261</f>
        <v>13417</v>
      </c>
      <c r="H261" s="8">
        <f>+'DICIEMBRE 21'!H261+'NOVIEMBRE 21'!H261+'OCTUBRE 21'!H261</f>
        <v>2834</v>
      </c>
      <c r="I261" s="8">
        <f>+'DICIEMBRE 21'!I261+'NOVIEMBRE 21'!I261+'OCTUBRE 21'!I261</f>
        <v>8025</v>
      </c>
      <c r="J261" s="8">
        <f>+'DICIEMBRE 21'!J261+'NOVIEMBRE 21'!J261+'OCTUBRE 21'!J261</f>
        <v>1158</v>
      </c>
      <c r="K261" s="8">
        <f>+'DICIEMBRE 21'!K261+'NOVIEMBRE 21'!K261+'OCTUBRE 21'!K261</f>
        <v>0</v>
      </c>
      <c r="L261" s="38">
        <f>+'DICIEMBRE 21'!L261+'NOVIEMBRE 21'!L261+'OCTUBRE 21'!L261</f>
        <v>0</v>
      </c>
      <c r="M261" s="8">
        <f>+'DICIEMBRE 21'!M261+'NOVIEMBRE 21'!M261+'OCTUBRE 21'!M261</f>
        <v>0</v>
      </c>
      <c r="N261" s="8">
        <f t="shared" si="3"/>
        <v>643127</v>
      </c>
    </row>
    <row r="262" spans="1:14" ht="25.5" x14ac:dyDescent="0.25">
      <c r="A262" s="9" t="s">
        <v>510</v>
      </c>
      <c r="B262" s="7" t="s">
        <v>511</v>
      </c>
      <c r="C262" s="8">
        <f>+'DICIEMBRE 21'!C262+'NOVIEMBRE 21'!C262+'OCTUBRE 21'!C262</f>
        <v>536863</v>
      </c>
      <c r="D262" s="8">
        <f>+'DICIEMBRE 21'!D262+'NOVIEMBRE 21'!D262+'OCTUBRE 21'!D262</f>
        <v>212736</v>
      </c>
      <c r="E262" s="8">
        <f>+'DICIEMBRE 21'!E262+'NOVIEMBRE 21'!E262+'OCTUBRE 21'!E262</f>
        <v>9774</v>
      </c>
      <c r="F262" s="8">
        <f>+'DICIEMBRE 21'!F262+'NOVIEMBRE 21'!F262+'OCTUBRE 21'!F262</f>
        <v>30243</v>
      </c>
      <c r="G262" s="8">
        <f>+'DICIEMBRE 21'!G262+'NOVIEMBRE 21'!G262+'OCTUBRE 21'!G262</f>
        <v>11388</v>
      </c>
      <c r="H262" s="8">
        <f>+'DICIEMBRE 21'!H262+'NOVIEMBRE 21'!H262+'OCTUBRE 21'!H262</f>
        <v>3146</v>
      </c>
      <c r="I262" s="8">
        <f>+'DICIEMBRE 21'!I262+'NOVIEMBRE 21'!I262+'OCTUBRE 21'!I262</f>
        <v>6781</v>
      </c>
      <c r="J262" s="8">
        <f>+'DICIEMBRE 21'!J262+'NOVIEMBRE 21'!J262+'OCTUBRE 21'!J262</f>
        <v>1524</v>
      </c>
      <c r="K262" s="8">
        <f>+'DICIEMBRE 21'!K262+'NOVIEMBRE 21'!K262+'OCTUBRE 21'!K262</f>
        <v>0</v>
      </c>
      <c r="L262" s="38">
        <f>+'DICIEMBRE 21'!L262+'NOVIEMBRE 21'!L262+'OCTUBRE 21'!L262</f>
        <v>0</v>
      </c>
      <c r="M262" s="8">
        <f>+'DICIEMBRE 21'!M262+'NOVIEMBRE 21'!M262+'OCTUBRE 21'!M262</f>
        <v>0</v>
      </c>
      <c r="N262" s="8">
        <f t="shared" si="3"/>
        <v>812455</v>
      </c>
    </row>
    <row r="263" spans="1:14" ht="25.5" x14ac:dyDescent="0.25">
      <c r="A263" s="9" t="s">
        <v>512</v>
      </c>
      <c r="B263" s="7" t="s">
        <v>513</v>
      </c>
      <c r="C263" s="8">
        <f>+'DICIEMBRE 21'!C263+'NOVIEMBRE 21'!C263+'OCTUBRE 21'!C263</f>
        <v>618786</v>
      </c>
      <c r="D263" s="8">
        <f>+'DICIEMBRE 21'!D263+'NOVIEMBRE 21'!D263+'OCTUBRE 21'!D263</f>
        <v>308580</v>
      </c>
      <c r="E263" s="8">
        <f>+'DICIEMBRE 21'!E263+'NOVIEMBRE 21'!E263+'OCTUBRE 21'!E263</f>
        <v>11108</v>
      </c>
      <c r="F263" s="8">
        <f>+'DICIEMBRE 21'!F263+'NOVIEMBRE 21'!F263+'OCTUBRE 21'!F263</f>
        <v>34248</v>
      </c>
      <c r="G263" s="8">
        <f>+'DICIEMBRE 21'!G263+'NOVIEMBRE 21'!G263+'OCTUBRE 21'!G263</f>
        <v>17125</v>
      </c>
      <c r="H263" s="8">
        <f>+'DICIEMBRE 21'!H263+'NOVIEMBRE 21'!H263+'OCTUBRE 21'!H263</f>
        <v>4006</v>
      </c>
      <c r="I263" s="8">
        <f>+'DICIEMBRE 21'!I263+'NOVIEMBRE 21'!I263+'OCTUBRE 21'!I263</f>
        <v>11047</v>
      </c>
      <c r="J263" s="8">
        <f>+'DICIEMBRE 21'!J263+'NOVIEMBRE 21'!J263+'OCTUBRE 21'!J263</f>
        <v>1650</v>
      </c>
      <c r="K263" s="8">
        <f>+'DICIEMBRE 21'!K263+'NOVIEMBRE 21'!K263+'OCTUBRE 21'!K263</f>
        <v>0</v>
      </c>
      <c r="L263" s="38">
        <f>+'DICIEMBRE 21'!L263+'NOVIEMBRE 21'!L263+'OCTUBRE 21'!L263</f>
        <v>0</v>
      </c>
      <c r="M263" s="8">
        <f>+'DICIEMBRE 21'!M263+'NOVIEMBRE 21'!M263+'OCTUBRE 21'!M263</f>
        <v>0</v>
      </c>
      <c r="N263" s="8">
        <f t="shared" si="3"/>
        <v>1006550</v>
      </c>
    </row>
    <row r="264" spans="1:14" ht="25.5" x14ac:dyDescent="0.25">
      <c r="A264" s="9" t="s">
        <v>514</v>
      </c>
      <c r="B264" s="7" t="s">
        <v>515</v>
      </c>
      <c r="C264" s="8">
        <f>+'DICIEMBRE 21'!C264+'NOVIEMBRE 21'!C264+'OCTUBRE 21'!C264</f>
        <v>442019</v>
      </c>
      <c r="D264" s="8">
        <f>+'DICIEMBRE 21'!D264+'NOVIEMBRE 21'!D264+'OCTUBRE 21'!D264</f>
        <v>140838</v>
      </c>
      <c r="E264" s="8">
        <f>+'DICIEMBRE 21'!E264+'NOVIEMBRE 21'!E264+'OCTUBRE 21'!E264</f>
        <v>7637</v>
      </c>
      <c r="F264" s="8">
        <f>+'DICIEMBRE 21'!F264+'NOVIEMBRE 21'!F264+'OCTUBRE 21'!F264</f>
        <v>24022</v>
      </c>
      <c r="G264" s="8">
        <f>+'DICIEMBRE 21'!G264+'NOVIEMBRE 21'!G264+'OCTUBRE 21'!G264</f>
        <v>10971</v>
      </c>
      <c r="H264" s="8">
        <f>+'DICIEMBRE 21'!H264+'NOVIEMBRE 21'!H264+'OCTUBRE 21'!H264</f>
        <v>2664</v>
      </c>
      <c r="I264" s="8">
        <f>+'DICIEMBRE 21'!I264+'NOVIEMBRE 21'!I264+'OCTUBRE 21'!I264</f>
        <v>6582</v>
      </c>
      <c r="J264" s="8">
        <f>+'DICIEMBRE 21'!J264+'NOVIEMBRE 21'!J264+'OCTUBRE 21'!J264</f>
        <v>1158</v>
      </c>
      <c r="K264" s="8">
        <f>+'DICIEMBRE 21'!K264+'NOVIEMBRE 21'!K264+'OCTUBRE 21'!K264</f>
        <v>0</v>
      </c>
      <c r="L264" s="38">
        <f>+'DICIEMBRE 21'!L264+'NOVIEMBRE 21'!L264+'OCTUBRE 21'!L264</f>
        <v>0</v>
      </c>
      <c r="M264" s="8">
        <f>+'DICIEMBRE 21'!M264+'NOVIEMBRE 21'!M264+'OCTUBRE 21'!M264</f>
        <v>0</v>
      </c>
      <c r="N264" s="8">
        <f t="shared" si="3"/>
        <v>635891</v>
      </c>
    </row>
    <row r="265" spans="1:14" ht="25.5" x14ac:dyDescent="0.25">
      <c r="A265" s="9" t="s">
        <v>516</v>
      </c>
      <c r="B265" s="7" t="s">
        <v>517</v>
      </c>
      <c r="C265" s="8">
        <f>+'DICIEMBRE 21'!C265+'NOVIEMBRE 21'!C265+'OCTUBRE 21'!C265</f>
        <v>227064</v>
      </c>
      <c r="D265" s="8">
        <f>+'DICIEMBRE 21'!D265+'NOVIEMBRE 21'!D265+'OCTUBRE 21'!D265</f>
        <v>118742</v>
      </c>
      <c r="E265" s="8">
        <f>+'DICIEMBRE 21'!E265+'NOVIEMBRE 21'!E265+'OCTUBRE 21'!E265</f>
        <v>3999</v>
      </c>
      <c r="F265" s="8">
        <f>+'DICIEMBRE 21'!F265+'NOVIEMBRE 21'!F265+'OCTUBRE 21'!F265</f>
        <v>12573</v>
      </c>
      <c r="G265" s="8">
        <f>+'DICIEMBRE 21'!G265+'NOVIEMBRE 21'!G265+'OCTUBRE 21'!G265</f>
        <v>1140</v>
      </c>
      <c r="H265" s="8">
        <f>+'DICIEMBRE 21'!H265+'NOVIEMBRE 21'!H265+'OCTUBRE 21'!H265</f>
        <v>1241</v>
      </c>
      <c r="I265" s="8">
        <f>+'DICIEMBRE 21'!I265+'NOVIEMBRE 21'!I265+'OCTUBRE 21'!I265</f>
        <v>1348</v>
      </c>
      <c r="J265" s="8">
        <f>+'DICIEMBRE 21'!J265+'NOVIEMBRE 21'!J265+'OCTUBRE 21'!J265</f>
        <v>654</v>
      </c>
      <c r="K265" s="8">
        <f>+'DICIEMBRE 21'!K265+'NOVIEMBRE 21'!K265+'OCTUBRE 21'!K265</f>
        <v>0</v>
      </c>
      <c r="L265" s="38">
        <f>+'DICIEMBRE 21'!L265+'NOVIEMBRE 21'!L265+'OCTUBRE 21'!L265</f>
        <v>0</v>
      </c>
      <c r="M265" s="8">
        <f>+'DICIEMBRE 21'!M265+'NOVIEMBRE 21'!M265+'OCTUBRE 21'!M265</f>
        <v>0</v>
      </c>
      <c r="N265" s="8">
        <f t="shared" si="3"/>
        <v>366761</v>
      </c>
    </row>
    <row r="266" spans="1:14" ht="25.5" x14ac:dyDescent="0.25">
      <c r="A266" s="9" t="s">
        <v>518</v>
      </c>
      <c r="B266" s="7" t="s">
        <v>519</v>
      </c>
      <c r="C266" s="8">
        <f>+'DICIEMBRE 21'!C266+'NOVIEMBRE 21'!C266+'OCTUBRE 21'!C266</f>
        <v>338418</v>
      </c>
      <c r="D266" s="8">
        <f>+'DICIEMBRE 21'!D266+'NOVIEMBRE 21'!D266+'OCTUBRE 21'!D266</f>
        <v>172400</v>
      </c>
      <c r="E266" s="8">
        <f>+'DICIEMBRE 21'!E266+'NOVIEMBRE 21'!E266+'OCTUBRE 21'!E266</f>
        <v>6232</v>
      </c>
      <c r="F266" s="8">
        <f>+'DICIEMBRE 21'!F266+'NOVIEMBRE 21'!F266+'OCTUBRE 21'!F266</f>
        <v>19203</v>
      </c>
      <c r="G266" s="8">
        <f>+'DICIEMBRE 21'!G266+'NOVIEMBRE 21'!G266+'OCTUBRE 21'!G266</f>
        <v>5670</v>
      </c>
      <c r="H266" s="8">
        <f>+'DICIEMBRE 21'!H266+'NOVIEMBRE 21'!H266+'OCTUBRE 21'!H266</f>
        <v>1938</v>
      </c>
      <c r="I266" s="8">
        <f>+'DICIEMBRE 21'!I266+'NOVIEMBRE 21'!I266+'OCTUBRE 21'!I266</f>
        <v>3646</v>
      </c>
      <c r="J266" s="8">
        <f>+'DICIEMBRE 21'!J266+'NOVIEMBRE 21'!J266+'OCTUBRE 21'!J266</f>
        <v>1017</v>
      </c>
      <c r="K266" s="8">
        <f>+'DICIEMBRE 21'!K266+'NOVIEMBRE 21'!K266+'OCTUBRE 21'!K266</f>
        <v>0</v>
      </c>
      <c r="L266" s="38">
        <f>+'DICIEMBRE 21'!L266+'NOVIEMBRE 21'!L266+'OCTUBRE 21'!L266</f>
        <v>0</v>
      </c>
      <c r="M266" s="8">
        <f>+'DICIEMBRE 21'!M266+'NOVIEMBRE 21'!M266+'OCTUBRE 21'!M266</f>
        <v>0</v>
      </c>
      <c r="N266" s="8">
        <f t="shared" si="3"/>
        <v>548524</v>
      </c>
    </row>
    <row r="267" spans="1:14" ht="25.5" x14ac:dyDescent="0.25">
      <c r="A267" s="9" t="s">
        <v>520</v>
      </c>
      <c r="B267" s="7" t="s">
        <v>521</v>
      </c>
      <c r="C267" s="8">
        <f>+'DICIEMBRE 21'!C267+'NOVIEMBRE 21'!C267+'OCTUBRE 21'!C267</f>
        <v>297428</v>
      </c>
      <c r="D267" s="8">
        <f>+'DICIEMBRE 21'!D267+'NOVIEMBRE 21'!D267+'OCTUBRE 21'!D267</f>
        <v>155515</v>
      </c>
      <c r="E267" s="8">
        <f>+'DICIEMBRE 21'!E267+'NOVIEMBRE 21'!E267+'OCTUBRE 21'!E267</f>
        <v>5736</v>
      </c>
      <c r="F267" s="8">
        <f>+'DICIEMBRE 21'!F267+'NOVIEMBRE 21'!F267+'OCTUBRE 21'!F267</f>
        <v>17187</v>
      </c>
      <c r="G267" s="8">
        <f>+'DICIEMBRE 21'!G267+'NOVIEMBRE 21'!G267+'OCTUBRE 21'!G267</f>
        <v>3482</v>
      </c>
      <c r="H267" s="8">
        <f>+'DICIEMBRE 21'!H267+'NOVIEMBRE 21'!H267+'OCTUBRE 21'!H267</f>
        <v>2102</v>
      </c>
      <c r="I267" s="8">
        <f>+'DICIEMBRE 21'!I267+'NOVIEMBRE 21'!I267+'OCTUBRE 21'!I267</f>
        <v>4332</v>
      </c>
      <c r="J267" s="8">
        <f>+'DICIEMBRE 21'!J267+'NOVIEMBRE 21'!J267+'OCTUBRE 21'!J267</f>
        <v>774</v>
      </c>
      <c r="K267" s="8">
        <f>+'DICIEMBRE 21'!K267+'NOVIEMBRE 21'!K267+'OCTUBRE 21'!K267</f>
        <v>0</v>
      </c>
      <c r="L267" s="38">
        <f>+'DICIEMBRE 21'!L267+'NOVIEMBRE 21'!L267+'OCTUBRE 21'!L267</f>
        <v>25921</v>
      </c>
      <c r="M267" s="8">
        <f>+'DICIEMBRE 21'!M267+'NOVIEMBRE 21'!M267+'OCTUBRE 21'!M267</f>
        <v>0</v>
      </c>
      <c r="N267" s="8">
        <f t="shared" ref="N267:N330" si="4">SUM(C267:M267)</f>
        <v>512477</v>
      </c>
    </row>
    <row r="268" spans="1:14" ht="25.5" x14ac:dyDescent="0.25">
      <c r="A268" s="9" t="s">
        <v>522</v>
      </c>
      <c r="B268" s="7" t="s">
        <v>523</v>
      </c>
      <c r="C268" s="8">
        <f>+'DICIEMBRE 21'!C268+'NOVIEMBRE 21'!C268+'OCTUBRE 21'!C268</f>
        <v>536533</v>
      </c>
      <c r="D268" s="8">
        <f>+'DICIEMBRE 21'!D268+'NOVIEMBRE 21'!D268+'OCTUBRE 21'!D268</f>
        <v>337091</v>
      </c>
      <c r="E268" s="8">
        <f>+'DICIEMBRE 21'!E268+'NOVIEMBRE 21'!E268+'OCTUBRE 21'!E268</f>
        <v>9349</v>
      </c>
      <c r="F268" s="8">
        <f>+'DICIEMBRE 21'!F268+'NOVIEMBRE 21'!F268+'OCTUBRE 21'!F268</f>
        <v>29324</v>
      </c>
      <c r="G268" s="8">
        <f>+'DICIEMBRE 21'!G268+'NOVIEMBRE 21'!G268+'OCTUBRE 21'!G268</f>
        <v>12429</v>
      </c>
      <c r="H268" s="8">
        <f>+'DICIEMBRE 21'!H268+'NOVIEMBRE 21'!H268+'OCTUBRE 21'!H268</f>
        <v>3215</v>
      </c>
      <c r="I268" s="8">
        <f>+'DICIEMBRE 21'!I268+'NOVIEMBRE 21'!I268+'OCTUBRE 21'!I268</f>
        <v>7396</v>
      </c>
      <c r="J268" s="8">
        <f>+'DICIEMBRE 21'!J268+'NOVIEMBRE 21'!J268+'OCTUBRE 21'!J268</f>
        <v>1434</v>
      </c>
      <c r="K268" s="8">
        <f>+'DICIEMBRE 21'!K268+'NOVIEMBRE 21'!K268+'OCTUBRE 21'!K268</f>
        <v>0</v>
      </c>
      <c r="L268" s="38">
        <f>+'DICIEMBRE 21'!L268+'NOVIEMBRE 21'!L268+'OCTUBRE 21'!L268</f>
        <v>0</v>
      </c>
      <c r="M268" s="8">
        <f>+'DICIEMBRE 21'!M268+'NOVIEMBRE 21'!M268+'OCTUBRE 21'!M268</f>
        <v>0</v>
      </c>
      <c r="N268" s="8">
        <f t="shared" si="4"/>
        <v>936771</v>
      </c>
    </row>
    <row r="269" spans="1:14" ht="25.5" x14ac:dyDescent="0.25">
      <c r="A269" s="9" t="s">
        <v>524</v>
      </c>
      <c r="B269" s="7" t="s">
        <v>525</v>
      </c>
      <c r="C269" s="8">
        <f>+'DICIEMBRE 21'!C269+'NOVIEMBRE 21'!C269+'OCTUBRE 21'!C269</f>
        <v>433762</v>
      </c>
      <c r="D269" s="8">
        <f>+'DICIEMBRE 21'!D269+'NOVIEMBRE 21'!D269+'OCTUBRE 21'!D269</f>
        <v>137166</v>
      </c>
      <c r="E269" s="8">
        <f>+'DICIEMBRE 21'!E269+'NOVIEMBRE 21'!E269+'OCTUBRE 21'!E269</f>
        <v>7824</v>
      </c>
      <c r="F269" s="8">
        <f>+'DICIEMBRE 21'!F269+'NOVIEMBRE 21'!F269+'OCTUBRE 21'!F269</f>
        <v>24159</v>
      </c>
      <c r="G269" s="8">
        <f>+'DICIEMBRE 21'!G269+'NOVIEMBRE 21'!G269+'OCTUBRE 21'!G269</f>
        <v>11498</v>
      </c>
      <c r="H269" s="8">
        <f>+'DICIEMBRE 21'!H269+'NOVIEMBRE 21'!H269+'OCTUBRE 21'!H269</f>
        <v>2728</v>
      </c>
      <c r="I269" s="8">
        <f>+'DICIEMBRE 21'!I269+'NOVIEMBRE 21'!I269+'OCTUBRE 21'!I269</f>
        <v>7301</v>
      </c>
      <c r="J269" s="8">
        <f>+'DICIEMBRE 21'!J269+'NOVIEMBRE 21'!J269+'OCTUBRE 21'!J269</f>
        <v>1167</v>
      </c>
      <c r="K269" s="8">
        <f>+'DICIEMBRE 21'!K269+'NOVIEMBRE 21'!K269+'OCTUBRE 21'!K269</f>
        <v>0</v>
      </c>
      <c r="L269" s="38">
        <f>+'DICIEMBRE 21'!L269+'NOVIEMBRE 21'!L269+'OCTUBRE 21'!L269</f>
        <v>7067</v>
      </c>
      <c r="M269" s="8">
        <f>+'DICIEMBRE 21'!M269+'NOVIEMBRE 21'!M269+'OCTUBRE 21'!M269</f>
        <v>0</v>
      </c>
      <c r="N269" s="8">
        <f t="shared" si="4"/>
        <v>632672</v>
      </c>
    </row>
    <row r="270" spans="1:14" ht="25.5" x14ac:dyDescent="0.25">
      <c r="A270" s="9" t="s">
        <v>526</v>
      </c>
      <c r="B270" s="7" t="s">
        <v>527</v>
      </c>
      <c r="C270" s="8">
        <f>+'DICIEMBRE 21'!C270+'NOVIEMBRE 21'!C270+'OCTUBRE 21'!C270</f>
        <v>983704</v>
      </c>
      <c r="D270" s="8">
        <f>+'DICIEMBRE 21'!D270+'NOVIEMBRE 21'!D270+'OCTUBRE 21'!D270</f>
        <v>966056</v>
      </c>
      <c r="E270" s="8">
        <f>+'DICIEMBRE 21'!E270+'NOVIEMBRE 21'!E270+'OCTUBRE 21'!E270</f>
        <v>17921</v>
      </c>
      <c r="F270" s="8">
        <f>+'DICIEMBRE 21'!F270+'NOVIEMBRE 21'!F270+'OCTUBRE 21'!F270</f>
        <v>54650</v>
      </c>
      <c r="G270" s="8">
        <f>+'DICIEMBRE 21'!G270+'NOVIEMBRE 21'!G270+'OCTUBRE 21'!G270</f>
        <v>38175</v>
      </c>
      <c r="H270" s="8">
        <f>+'DICIEMBRE 21'!H270+'NOVIEMBRE 21'!H270+'OCTUBRE 21'!H270</f>
        <v>7027</v>
      </c>
      <c r="I270" s="8">
        <f>+'DICIEMBRE 21'!I270+'NOVIEMBRE 21'!I270+'OCTUBRE 21'!I270</f>
        <v>23671</v>
      </c>
      <c r="J270" s="8">
        <f>+'DICIEMBRE 21'!J270+'NOVIEMBRE 21'!J270+'OCTUBRE 21'!J270</f>
        <v>2367</v>
      </c>
      <c r="K270" s="8">
        <f>+'DICIEMBRE 21'!K270+'NOVIEMBRE 21'!K270+'OCTUBRE 21'!K270</f>
        <v>0</v>
      </c>
      <c r="L270" s="38">
        <f>+'DICIEMBRE 21'!L270+'NOVIEMBRE 21'!L270+'OCTUBRE 21'!L270</f>
        <v>7944</v>
      </c>
      <c r="M270" s="8">
        <f>+'DICIEMBRE 21'!M270+'NOVIEMBRE 21'!M270+'OCTUBRE 21'!M270</f>
        <v>0</v>
      </c>
      <c r="N270" s="8">
        <f t="shared" si="4"/>
        <v>2101515</v>
      </c>
    </row>
    <row r="271" spans="1:14" ht="25.5" x14ac:dyDescent="0.25">
      <c r="A271" s="9" t="s">
        <v>528</v>
      </c>
      <c r="B271" s="7" t="s">
        <v>529</v>
      </c>
      <c r="C271" s="8">
        <f>+'DICIEMBRE 21'!C271+'NOVIEMBRE 21'!C271+'OCTUBRE 21'!C271</f>
        <v>250455</v>
      </c>
      <c r="D271" s="8">
        <f>+'DICIEMBRE 21'!D271+'NOVIEMBRE 21'!D271+'OCTUBRE 21'!D271</f>
        <v>100349</v>
      </c>
      <c r="E271" s="8">
        <f>+'DICIEMBRE 21'!E271+'NOVIEMBRE 21'!E271+'OCTUBRE 21'!E271</f>
        <v>4769</v>
      </c>
      <c r="F271" s="8">
        <f>+'DICIEMBRE 21'!F271+'NOVIEMBRE 21'!F271+'OCTUBRE 21'!F271</f>
        <v>14370</v>
      </c>
      <c r="G271" s="8">
        <f>+'DICIEMBRE 21'!G271+'NOVIEMBRE 21'!G271+'OCTUBRE 21'!G271</f>
        <v>4755</v>
      </c>
      <c r="H271" s="8">
        <f>+'DICIEMBRE 21'!H271+'NOVIEMBRE 21'!H271+'OCTUBRE 21'!H271</f>
        <v>1666</v>
      </c>
      <c r="I271" s="8">
        <f>+'DICIEMBRE 21'!I271+'NOVIEMBRE 21'!I271+'OCTUBRE 21'!I271</f>
        <v>3995</v>
      </c>
      <c r="J271" s="8">
        <f>+'DICIEMBRE 21'!J271+'NOVIEMBRE 21'!J271+'OCTUBRE 21'!J271</f>
        <v>714</v>
      </c>
      <c r="K271" s="8">
        <f>+'DICIEMBRE 21'!K271+'NOVIEMBRE 21'!K271+'OCTUBRE 21'!K271</f>
        <v>0</v>
      </c>
      <c r="L271" s="38">
        <f>+'DICIEMBRE 21'!L271+'NOVIEMBRE 21'!L271+'OCTUBRE 21'!L271</f>
        <v>0</v>
      </c>
      <c r="M271" s="8">
        <f>+'DICIEMBRE 21'!M271+'NOVIEMBRE 21'!M271+'OCTUBRE 21'!M271</f>
        <v>0</v>
      </c>
      <c r="N271" s="8">
        <f t="shared" si="4"/>
        <v>381073</v>
      </c>
    </row>
    <row r="272" spans="1:14" ht="25.5" x14ac:dyDescent="0.25">
      <c r="A272" s="9" t="s">
        <v>530</v>
      </c>
      <c r="B272" s="7" t="s">
        <v>531</v>
      </c>
      <c r="C272" s="8">
        <f>+'DICIEMBRE 21'!C272+'NOVIEMBRE 21'!C272+'OCTUBRE 21'!C272</f>
        <v>661967</v>
      </c>
      <c r="D272" s="8">
        <f>+'DICIEMBRE 21'!D272+'NOVIEMBRE 21'!D272+'OCTUBRE 21'!D272</f>
        <v>310696</v>
      </c>
      <c r="E272" s="8">
        <f>+'DICIEMBRE 21'!E272+'NOVIEMBRE 21'!E272+'OCTUBRE 21'!E272</f>
        <v>11414</v>
      </c>
      <c r="F272" s="8">
        <f>+'DICIEMBRE 21'!F272+'NOVIEMBRE 21'!F272+'OCTUBRE 21'!F272</f>
        <v>35757</v>
      </c>
      <c r="G272" s="8">
        <f>+'DICIEMBRE 21'!G272+'NOVIEMBRE 21'!G272+'OCTUBRE 21'!G272</f>
        <v>18087</v>
      </c>
      <c r="H272" s="8">
        <f>+'DICIEMBRE 21'!H272+'NOVIEMBRE 21'!H272+'OCTUBRE 21'!H272</f>
        <v>4320</v>
      </c>
      <c r="I272" s="8">
        <f>+'DICIEMBRE 21'!I272+'NOVIEMBRE 21'!I272+'OCTUBRE 21'!I272</f>
        <v>11621</v>
      </c>
      <c r="J272" s="8">
        <f>+'DICIEMBRE 21'!J272+'NOVIEMBRE 21'!J272+'OCTUBRE 21'!J272</f>
        <v>1590</v>
      </c>
      <c r="K272" s="8">
        <f>+'DICIEMBRE 21'!K272+'NOVIEMBRE 21'!K272+'OCTUBRE 21'!K272</f>
        <v>0</v>
      </c>
      <c r="L272" s="38">
        <f>+'DICIEMBRE 21'!L272+'NOVIEMBRE 21'!L272+'OCTUBRE 21'!L272</f>
        <v>0</v>
      </c>
      <c r="M272" s="8">
        <f>+'DICIEMBRE 21'!M272+'NOVIEMBRE 21'!M272+'OCTUBRE 21'!M272</f>
        <v>0</v>
      </c>
      <c r="N272" s="8">
        <f t="shared" si="4"/>
        <v>1055452</v>
      </c>
    </row>
    <row r="273" spans="1:14" ht="25.5" x14ac:dyDescent="0.25">
      <c r="A273" s="9" t="s">
        <v>532</v>
      </c>
      <c r="B273" s="7" t="s">
        <v>533</v>
      </c>
      <c r="C273" s="8">
        <f>+'DICIEMBRE 21'!C273+'NOVIEMBRE 21'!C273+'OCTUBRE 21'!C273</f>
        <v>465786</v>
      </c>
      <c r="D273" s="8">
        <f>+'DICIEMBRE 21'!D273+'NOVIEMBRE 21'!D273+'OCTUBRE 21'!D273</f>
        <v>263328</v>
      </c>
      <c r="E273" s="8">
        <f>+'DICIEMBRE 21'!E273+'NOVIEMBRE 21'!E273+'OCTUBRE 21'!E273</f>
        <v>8388</v>
      </c>
      <c r="F273" s="8">
        <f>+'DICIEMBRE 21'!F273+'NOVIEMBRE 21'!F273+'OCTUBRE 21'!F273</f>
        <v>25966</v>
      </c>
      <c r="G273" s="8">
        <f>+'DICIEMBRE 21'!G273+'NOVIEMBRE 21'!G273+'OCTUBRE 21'!G273</f>
        <v>11988</v>
      </c>
      <c r="H273" s="8">
        <f>+'DICIEMBRE 21'!H273+'NOVIEMBRE 21'!H273+'OCTUBRE 21'!H273</f>
        <v>2890</v>
      </c>
      <c r="I273" s="8">
        <f>+'DICIEMBRE 21'!I273+'NOVIEMBRE 21'!I273+'OCTUBRE 21'!I273</f>
        <v>7340</v>
      </c>
      <c r="J273" s="8">
        <f>+'DICIEMBRE 21'!J273+'NOVIEMBRE 21'!J273+'OCTUBRE 21'!J273</f>
        <v>1242</v>
      </c>
      <c r="K273" s="8">
        <f>+'DICIEMBRE 21'!K273+'NOVIEMBRE 21'!K273+'OCTUBRE 21'!K273</f>
        <v>0</v>
      </c>
      <c r="L273" s="38">
        <f>+'DICIEMBRE 21'!L273+'NOVIEMBRE 21'!L273+'OCTUBRE 21'!L273</f>
        <v>15110</v>
      </c>
      <c r="M273" s="8">
        <f>+'DICIEMBRE 21'!M273+'NOVIEMBRE 21'!M273+'OCTUBRE 21'!M273</f>
        <v>0</v>
      </c>
      <c r="N273" s="8">
        <f t="shared" si="4"/>
        <v>802038</v>
      </c>
    </row>
    <row r="274" spans="1:14" ht="25.5" x14ac:dyDescent="0.25">
      <c r="A274" s="9" t="s">
        <v>534</v>
      </c>
      <c r="B274" s="7" t="s">
        <v>535</v>
      </c>
      <c r="C274" s="8">
        <f>+'DICIEMBRE 21'!C274+'NOVIEMBRE 21'!C274+'OCTUBRE 21'!C274</f>
        <v>971158</v>
      </c>
      <c r="D274" s="8">
        <f>+'DICIEMBRE 21'!D274+'NOVIEMBRE 21'!D274+'OCTUBRE 21'!D274</f>
        <v>181518</v>
      </c>
      <c r="E274" s="8">
        <f>+'DICIEMBRE 21'!E274+'NOVIEMBRE 21'!E274+'OCTUBRE 21'!E274</f>
        <v>17724</v>
      </c>
      <c r="F274" s="8">
        <f>+'DICIEMBRE 21'!F274+'NOVIEMBRE 21'!F274+'OCTUBRE 21'!F274</f>
        <v>54139</v>
      </c>
      <c r="G274" s="8">
        <f>+'DICIEMBRE 21'!G274+'NOVIEMBRE 21'!G274+'OCTUBRE 21'!G274</f>
        <v>36770</v>
      </c>
      <c r="H274" s="8">
        <f>+'DICIEMBRE 21'!H274+'NOVIEMBRE 21'!H274+'OCTUBRE 21'!H274</f>
        <v>6741</v>
      </c>
      <c r="I274" s="8">
        <f>+'DICIEMBRE 21'!I274+'NOVIEMBRE 21'!I274+'OCTUBRE 21'!I274</f>
        <v>22305</v>
      </c>
      <c r="J274" s="8">
        <f>+'DICIEMBRE 21'!J274+'NOVIEMBRE 21'!J274+'OCTUBRE 21'!J274</f>
        <v>2409</v>
      </c>
      <c r="K274" s="8">
        <f>+'DICIEMBRE 21'!K274+'NOVIEMBRE 21'!K274+'OCTUBRE 21'!K274</f>
        <v>0</v>
      </c>
      <c r="L274" s="38">
        <f>+'DICIEMBRE 21'!L274+'NOVIEMBRE 21'!L274+'OCTUBRE 21'!L274</f>
        <v>90396</v>
      </c>
      <c r="M274" s="8">
        <f>+'DICIEMBRE 21'!M274+'NOVIEMBRE 21'!M274+'OCTUBRE 21'!M274</f>
        <v>0</v>
      </c>
      <c r="N274" s="8">
        <f t="shared" si="4"/>
        <v>1383160</v>
      </c>
    </row>
    <row r="275" spans="1:14" ht="25.5" x14ac:dyDescent="0.25">
      <c r="A275" s="9" t="s">
        <v>536</v>
      </c>
      <c r="B275" s="7" t="s">
        <v>537</v>
      </c>
      <c r="C275" s="8">
        <f>+'DICIEMBRE 21'!C275+'NOVIEMBRE 21'!C275+'OCTUBRE 21'!C275</f>
        <v>1204451</v>
      </c>
      <c r="D275" s="8">
        <f>+'DICIEMBRE 21'!D275+'NOVIEMBRE 21'!D275+'OCTUBRE 21'!D275</f>
        <v>1750512</v>
      </c>
      <c r="E275" s="8">
        <f>+'DICIEMBRE 21'!E275+'NOVIEMBRE 21'!E275+'OCTUBRE 21'!E275</f>
        <v>20920</v>
      </c>
      <c r="F275" s="8">
        <f>+'DICIEMBRE 21'!F275+'NOVIEMBRE 21'!F275+'OCTUBRE 21'!F275</f>
        <v>65029</v>
      </c>
      <c r="G275" s="8">
        <f>+'DICIEMBRE 21'!G275+'NOVIEMBRE 21'!G275+'OCTUBRE 21'!G275</f>
        <v>45277</v>
      </c>
      <c r="H275" s="8">
        <f>+'DICIEMBRE 21'!H275+'NOVIEMBRE 21'!H275+'OCTUBRE 21'!H275</f>
        <v>8418</v>
      </c>
      <c r="I275" s="8">
        <f>+'DICIEMBRE 21'!I275+'NOVIEMBRE 21'!I275+'OCTUBRE 21'!I275</f>
        <v>28598</v>
      </c>
      <c r="J275" s="8">
        <f>+'DICIEMBRE 21'!J275+'NOVIEMBRE 21'!J275+'OCTUBRE 21'!J275</f>
        <v>2727</v>
      </c>
      <c r="K275" s="8">
        <f>+'DICIEMBRE 21'!K275+'NOVIEMBRE 21'!K275+'OCTUBRE 21'!K275</f>
        <v>0</v>
      </c>
      <c r="L275" s="38">
        <f>+'DICIEMBRE 21'!L275+'NOVIEMBRE 21'!L275+'OCTUBRE 21'!L275</f>
        <v>36498</v>
      </c>
      <c r="M275" s="8">
        <f>+'DICIEMBRE 21'!M275+'NOVIEMBRE 21'!M275+'OCTUBRE 21'!M275</f>
        <v>0</v>
      </c>
      <c r="N275" s="8">
        <f t="shared" si="4"/>
        <v>3162430</v>
      </c>
    </row>
    <row r="276" spans="1:14" ht="25.5" x14ac:dyDescent="0.25">
      <c r="A276" s="9" t="s">
        <v>538</v>
      </c>
      <c r="B276" s="7" t="s">
        <v>539</v>
      </c>
      <c r="C276" s="8">
        <f>+'DICIEMBRE 21'!C276+'NOVIEMBRE 21'!C276+'OCTUBRE 21'!C276</f>
        <v>187710</v>
      </c>
      <c r="D276" s="8">
        <f>+'DICIEMBRE 21'!D276+'NOVIEMBRE 21'!D276+'OCTUBRE 21'!D276</f>
        <v>111094</v>
      </c>
      <c r="E276" s="8">
        <f>+'DICIEMBRE 21'!E276+'NOVIEMBRE 21'!E276+'OCTUBRE 21'!E276</f>
        <v>3431</v>
      </c>
      <c r="F276" s="8">
        <f>+'DICIEMBRE 21'!F276+'NOVIEMBRE 21'!F276+'OCTUBRE 21'!F276</f>
        <v>10687</v>
      </c>
      <c r="G276" s="8">
        <f>+'DICIEMBRE 21'!G276+'NOVIEMBRE 21'!G276+'OCTUBRE 21'!G276</f>
        <v>1170</v>
      </c>
      <c r="H276" s="8">
        <f>+'DICIEMBRE 21'!H276+'NOVIEMBRE 21'!H276+'OCTUBRE 21'!H276</f>
        <v>953</v>
      </c>
      <c r="I276" s="8">
        <f>+'DICIEMBRE 21'!I276+'NOVIEMBRE 21'!I276+'OCTUBRE 21'!I276</f>
        <v>899</v>
      </c>
      <c r="J276" s="8">
        <f>+'DICIEMBRE 21'!J276+'NOVIEMBRE 21'!J276+'OCTUBRE 21'!J276</f>
        <v>588</v>
      </c>
      <c r="K276" s="8">
        <f>+'DICIEMBRE 21'!K276+'NOVIEMBRE 21'!K276+'OCTUBRE 21'!K276</f>
        <v>0</v>
      </c>
      <c r="L276" s="38">
        <f>+'DICIEMBRE 21'!L276+'NOVIEMBRE 21'!L276+'OCTUBRE 21'!L276</f>
        <v>0</v>
      </c>
      <c r="M276" s="8">
        <f>+'DICIEMBRE 21'!M276+'NOVIEMBRE 21'!M276+'OCTUBRE 21'!M276</f>
        <v>0</v>
      </c>
      <c r="N276" s="8">
        <f t="shared" si="4"/>
        <v>316532</v>
      </c>
    </row>
    <row r="277" spans="1:14" ht="25.5" x14ac:dyDescent="0.25">
      <c r="A277" s="9" t="s">
        <v>540</v>
      </c>
      <c r="B277" s="7" t="s">
        <v>541</v>
      </c>
      <c r="C277" s="8">
        <f>+'DICIEMBRE 21'!C277+'NOVIEMBRE 21'!C277+'OCTUBRE 21'!C277</f>
        <v>307727</v>
      </c>
      <c r="D277" s="8">
        <f>+'DICIEMBRE 21'!D277+'NOVIEMBRE 21'!D277+'OCTUBRE 21'!D277</f>
        <v>152462</v>
      </c>
      <c r="E277" s="8">
        <f>+'DICIEMBRE 21'!E277+'NOVIEMBRE 21'!E277+'OCTUBRE 21'!E277</f>
        <v>5684</v>
      </c>
      <c r="F277" s="8">
        <f>+'DICIEMBRE 21'!F277+'NOVIEMBRE 21'!F277+'OCTUBRE 21'!F277</f>
        <v>17387</v>
      </c>
      <c r="G277" s="8">
        <f>+'DICIEMBRE 21'!G277+'NOVIEMBRE 21'!G277+'OCTUBRE 21'!G277</f>
        <v>5878</v>
      </c>
      <c r="H277" s="8">
        <f>+'DICIEMBRE 21'!H277+'NOVIEMBRE 21'!H277+'OCTUBRE 21'!H277</f>
        <v>1990</v>
      </c>
      <c r="I277" s="8">
        <f>+'DICIEMBRE 21'!I277+'NOVIEMBRE 21'!I277+'OCTUBRE 21'!I277</f>
        <v>4611</v>
      </c>
      <c r="J277" s="8">
        <f>+'DICIEMBRE 21'!J277+'NOVIEMBRE 21'!J277+'OCTUBRE 21'!J277</f>
        <v>819</v>
      </c>
      <c r="K277" s="8">
        <f>+'DICIEMBRE 21'!K277+'NOVIEMBRE 21'!K277+'OCTUBRE 21'!K277</f>
        <v>0</v>
      </c>
      <c r="L277" s="38">
        <f>+'DICIEMBRE 21'!L277+'NOVIEMBRE 21'!L277+'OCTUBRE 21'!L277</f>
        <v>26338</v>
      </c>
      <c r="M277" s="8">
        <f>+'DICIEMBRE 21'!M277+'NOVIEMBRE 21'!M277+'OCTUBRE 21'!M277</f>
        <v>0</v>
      </c>
      <c r="N277" s="8">
        <f t="shared" si="4"/>
        <v>522896</v>
      </c>
    </row>
    <row r="278" spans="1:14" ht="25.5" x14ac:dyDescent="0.25">
      <c r="A278" s="9" t="s">
        <v>542</v>
      </c>
      <c r="B278" s="7" t="s">
        <v>543</v>
      </c>
      <c r="C278" s="8">
        <f>+'DICIEMBRE 21'!C278+'NOVIEMBRE 21'!C278+'OCTUBRE 21'!C278</f>
        <v>941165</v>
      </c>
      <c r="D278" s="8">
        <f>+'DICIEMBRE 21'!D278+'NOVIEMBRE 21'!D278+'OCTUBRE 21'!D278</f>
        <v>682344</v>
      </c>
      <c r="E278" s="8">
        <f>+'DICIEMBRE 21'!E278+'NOVIEMBRE 21'!E278+'OCTUBRE 21'!E278</f>
        <v>15169</v>
      </c>
      <c r="F278" s="8">
        <f>+'DICIEMBRE 21'!F278+'NOVIEMBRE 21'!F278+'OCTUBRE 21'!F278</f>
        <v>48990</v>
      </c>
      <c r="G278" s="8">
        <f>+'DICIEMBRE 21'!G278+'NOVIEMBRE 21'!G278+'OCTUBRE 21'!G278</f>
        <v>21511</v>
      </c>
      <c r="H278" s="8">
        <f>+'DICIEMBRE 21'!H278+'NOVIEMBRE 21'!H278+'OCTUBRE 21'!H278</f>
        <v>5660</v>
      </c>
      <c r="I278" s="8">
        <f>+'DICIEMBRE 21'!I278+'NOVIEMBRE 21'!I278+'OCTUBRE 21'!I278</f>
        <v>14415</v>
      </c>
      <c r="J278" s="8">
        <f>+'DICIEMBRE 21'!J278+'NOVIEMBRE 21'!J278+'OCTUBRE 21'!J278</f>
        <v>2256</v>
      </c>
      <c r="K278" s="8">
        <f>+'DICIEMBRE 21'!K278+'NOVIEMBRE 21'!K278+'OCTUBRE 21'!K278</f>
        <v>0</v>
      </c>
      <c r="L278" s="38">
        <f>+'DICIEMBRE 21'!L278+'NOVIEMBRE 21'!L278+'OCTUBRE 21'!L278</f>
        <v>0</v>
      </c>
      <c r="M278" s="8">
        <f>+'DICIEMBRE 21'!M278+'NOVIEMBRE 21'!M278+'OCTUBRE 21'!M278</f>
        <v>0</v>
      </c>
      <c r="N278" s="8">
        <f t="shared" si="4"/>
        <v>1731510</v>
      </c>
    </row>
    <row r="279" spans="1:14" ht="25.5" x14ac:dyDescent="0.25">
      <c r="A279" s="9" t="s">
        <v>544</v>
      </c>
      <c r="B279" s="7" t="s">
        <v>545</v>
      </c>
      <c r="C279" s="8">
        <f>+'DICIEMBRE 21'!C279+'NOVIEMBRE 21'!C279+'OCTUBRE 21'!C279</f>
        <v>434806</v>
      </c>
      <c r="D279" s="8">
        <f>+'DICIEMBRE 21'!D279+'NOVIEMBRE 21'!D279+'OCTUBRE 21'!D279</f>
        <v>184341</v>
      </c>
      <c r="E279" s="8">
        <f>+'DICIEMBRE 21'!E279+'NOVIEMBRE 21'!E279+'OCTUBRE 21'!E279</f>
        <v>9166</v>
      </c>
      <c r="F279" s="8">
        <f>+'DICIEMBRE 21'!F279+'NOVIEMBRE 21'!F279+'OCTUBRE 21'!F279</f>
        <v>26264</v>
      </c>
      <c r="G279" s="8">
        <f>+'DICIEMBRE 21'!G279+'NOVIEMBRE 21'!G279+'OCTUBRE 21'!G279</f>
        <v>7504</v>
      </c>
      <c r="H279" s="8">
        <f>+'DICIEMBRE 21'!H279+'NOVIEMBRE 21'!H279+'OCTUBRE 21'!H279</f>
        <v>3661</v>
      </c>
      <c r="I279" s="8">
        <f>+'DICIEMBRE 21'!I279+'NOVIEMBRE 21'!I279+'OCTUBRE 21'!I279</f>
        <v>9063</v>
      </c>
      <c r="J279" s="8">
        <f>+'DICIEMBRE 21'!J279+'NOVIEMBRE 21'!J279+'OCTUBRE 21'!J279</f>
        <v>1128</v>
      </c>
      <c r="K279" s="8">
        <f>+'DICIEMBRE 21'!K279+'NOVIEMBRE 21'!K279+'OCTUBRE 21'!K279</f>
        <v>0</v>
      </c>
      <c r="L279" s="38">
        <f>+'DICIEMBRE 21'!L279+'NOVIEMBRE 21'!L279+'OCTUBRE 21'!L279</f>
        <v>0</v>
      </c>
      <c r="M279" s="8">
        <f>+'DICIEMBRE 21'!M279+'NOVIEMBRE 21'!M279+'OCTUBRE 21'!M279</f>
        <v>0</v>
      </c>
      <c r="N279" s="8">
        <f t="shared" si="4"/>
        <v>675933</v>
      </c>
    </row>
    <row r="280" spans="1:14" ht="25.5" x14ac:dyDescent="0.25">
      <c r="A280" s="9" t="s">
        <v>546</v>
      </c>
      <c r="B280" s="7" t="s">
        <v>547</v>
      </c>
      <c r="C280" s="8">
        <f>+'DICIEMBRE 21'!C280+'NOVIEMBRE 21'!C280+'OCTUBRE 21'!C280</f>
        <v>519221</v>
      </c>
      <c r="D280" s="8">
        <f>+'DICIEMBRE 21'!D280+'NOVIEMBRE 21'!D280+'OCTUBRE 21'!D280</f>
        <v>145749</v>
      </c>
      <c r="E280" s="8">
        <f>+'DICIEMBRE 21'!E280+'NOVIEMBRE 21'!E280+'OCTUBRE 21'!E280</f>
        <v>9442</v>
      </c>
      <c r="F280" s="8">
        <f>+'DICIEMBRE 21'!F280+'NOVIEMBRE 21'!F280+'OCTUBRE 21'!F280</f>
        <v>28955</v>
      </c>
      <c r="G280" s="8">
        <f>+'DICIEMBRE 21'!G280+'NOVIEMBRE 21'!G280+'OCTUBRE 21'!G280</f>
        <v>18285</v>
      </c>
      <c r="H280" s="8">
        <f>+'DICIEMBRE 21'!H280+'NOVIEMBRE 21'!H280+'OCTUBRE 21'!H280</f>
        <v>3473</v>
      </c>
      <c r="I280" s="8">
        <f>+'DICIEMBRE 21'!I280+'NOVIEMBRE 21'!I280+'OCTUBRE 21'!I280</f>
        <v>10658</v>
      </c>
      <c r="J280" s="8">
        <f>+'DICIEMBRE 21'!J280+'NOVIEMBRE 21'!J280+'OCTUBRE 21'!J280</f>
        <v>1329</v>
      </c>
      <c r="K280" s="8">
        <f>+'DICIEMBRE 21'!K280+'NOVIEMBRE 21'!K280+'OCTUBRE 21'!K280</f>
        <v>0</v>
      </c>
      <c r="L280" s="38">
        <f>+'DICIEMBRE 21'!L280+'NOVIEMBRE 21'!L280+'OCTUBRE 21'!L280</f>
        <v>0</v>
      </c>
      <c r="M280" s="8">
        <f>+'DICIEMBRE 21'!M280+'NOVIEMBRE 21'!M280+'OCTUBRE 21'!M280</f>
        <v>0</v>
      </c>
      <c r="N280" s="8">
        <f t="shared" si="4"/>
        <v>737112</v>
      </c>
    </row>
    <row r="281" spans="1:14" ht="25.5" x14ac:dyDescent="0.25">
      <c r="A281" s="9" t="s">
        <v>548</v>
      </c>
      <c r="B281" s="7" t="s">
        <v>549</v>
      </c>
      <c r="C281" s="8">
        <f>+'DICIEMBRE 21'!C281+'NOVIEMBRE 21'!C281+'OCTUBRE 21'!C281</f>
        <v>891069</v>
      </c>
      <c r="D281" s="8">
        <f>+'DICIEMBRE 21'!D281+'NOVIEMBRE 21'!D281+'OCTUBRE 21'!D281</f>
        <v>268331</v>
      </c>
      <c r="E281" s="8">
        <f>+'DICIEMBRE 21'!E281+'NOVIEMBRE 21'!E281+'OCTUBRE 21'!E281</f>
        <v>16365</v>
      </c>
      <c r="F281" s="8">
        <f>+'DICIEMBRE 21'!F281+'NOVIEMBRE 21'!F281+'OCTUBRE 21'!F281</f>
        <v>48618</v>
      </c>
      <c r="G281" s="8">
        <f>+'DICIEMBRE 21'!G281+'NOVIEMBRE 21'!G281+'OCTUBRE 21'!G281</f>
        <v>32534</v>
      </c>
      <c r="H281" s="8">
        <f>+'DICIEMBRE 21'!H281+'NOVIEMBRE 21'!H281+'OCTUBRE 21'!H281</f>
        <v>6785</v>
      </c>
      <c r="I281" s="8">
        <f>+'DICIEMBRE 21'!I281+'NOVIEMBRE 21'!I281+'OCTUBRE 21'!I281</f>
        <v>23507</v>
      </c>
      <c r="J281" s="8">
        <f>+'DICIEMBRE 21'!J281+'NOVIEMBRE 21'!J281+'OCTUBRE 21'!J281</f>
        <v>2046</v>
      </c>
      <c r="K281" s="8">
        <f>+'DICIEMBRE 21'!K281+'NOVIEMBRE 21'!K281+'OCTUBRE 21'!K281</f>
        <v>0</v>
      </c>
      <c r="L281" s="38">
        <f>+'DICIEMBRE 21'!L281+'NOVIEMBRE 21'!L281+'OCTUBRE 21'!L281</f>
        <v>0</v>
      </c>
      <c r="M281" s="8">
        <f>+'DICIEMBRE 21'!M281+'NOVIEMBRE 21'!M281+'OCTUBRE 21'!M281</f>
        <v>0</v>
      </c>
      <c r="N281" s="8">
        <f t="shared" si="4"/>
        <v>1289255</v>
      </c>
    </row>
    <row r="282" spans="1:14" ht="25.5" x14ac:dyDescent="0.25">
      <c r="A282" s="9" t="s">
        <v>550</v>
      </c>
      <c r="B282" s="7" t="s">
        <v>551</v>
      </c>
      <c r="C282" s="8">
        <f>+'DICIEMBRE 21'!C282+'NOVIEMBRE 21'!C282+'OCTUBRE 21'!C282</f>
        <v>645202</v>
      </c>
      <c r="D282" s="8">
        <f>+'DICIEMBRE 21'!D282+'NOVIEMBRE 21'!D282+'OCTUBRE 21'!D282</f>
        <v>341076</v>
      </c>
      <c r="E282" s="8">
        <f>+'DICIEMBRE 21'!E282+'NOVIEMBRE 21'!E282+'OCTUBRE 21'!E282</f>
        <v>12290</v>
      </c>
      <c r="F282" s="8">
        <f>+'DICIEMBRE 21'!F282+'NOVIEMBRE 21'!F282+'OCTUBRE 21'!F282</f>
        <v>36815</v>
      </c>
      <c r="G282" s="8">
        <f>+'DICIEMBRE 21'!G282+'NOVIEMBRE 21'!G282+'OCTUBRE 21'!G282</f>
        <v>21857</v>
      </c>
      <c r="H282" s="8">
        <f>+'DICIEMBRE 21'!H282+'NOVIEMBRE 21'!H282+'OCTUBRE 21'!H282</f>
        <v>4879</v>
      </c>
      <c r="I282" s="8">
        <f>+'DICIEMBRE 21'!I282+'NOVIEMBRE 21'!I282+'OCTUBRE 21'!I282</f>
        <v>15114</v>
      </c>
      <c r="J282" s="8">
        <f>+'DICIEMBRE 21'!J282+'NOVIEMBRE 21'!J282+'OCTUBRE 21'!J282</f>
        <v>1500</v>
      </c>
      <c r="K282" s="8">
        <f>+'DICIEMBRE 21'!K282+'NOVIEMBRE 21'!K282+'OCTUBRE 21'!K282</f>
        <v>0</v>
      </c>
      <c r="L282" s="38">
        <f>+'DICIEMBRE 21'!L282+'NOVIEMBRE 21'!L282+'OCTUBRE 21'!L282</f>
        <v>0</v>
      </c>
      <c r="M282" s="8">
        <f>+'DICIEMBRE 21'!M282+'NOVIEMBRE 21'!M282+'OCTUBRE 21'!M282</f>
        <v>0</v>
      </c>
      <c r="N282" s="8">
        <f t="shared" si="4"/>
        <v>1078733</v>
      </c>
    </row>
    <row r="283" spans="1:14" ht="25.5" x14ac:dyDescent="0.25">
      <c r="A283" s="9" t="s">
        <v>552</v>
      </c>
      <c r="B283" s="7" t="s">
        <v>553</v>
      </c>
      <c r="C283" s="8">
        <f>+'DICIEMBRE 21'!C283+'NOVIEMBRE 21'!C283+'OCTUBRE 21'!C283</f>
        <v>362691</v>
      </c>
      <c r="D283" s="8">
        <f>+'DICIEMBRE 21'!D283+'NOVIEMBRE 21'!D283+'OCTUBRE 21'!D283</f>
        <v>150090</v>
      </c>
      <c r="E283" s="8">
        <f>+'DICIEMBRE 21'!E283+'NOVIEMBRE 21'!E283+'OCTUBRE 21'!E283</f>
        <v>6733</v>
      </c>
      <c r="F283" s="8">
        <f>+'DICIEMBRE 21'!F283+'NOVIEMBRE 21'!F283+'OCTUBRE 21'!F283</f>
        <v>20596</v>
      </c>
      <c r="G283" s="8">
        <f>+'DICIEMBRE 21'!G283+'NOVIEMBRE 21'!G283+'OCTUBRE 21'!G283</f>
        <v>7386</v>
      </c>
      <c r="H283" s="8">
        <f>+'DICIEMBRE 21'!H283+'NOVIEMBRE 21'!H283+'OCTUBRE 21'!H283</f>
        <v>2115</v>
      </c>
      <c r="I283" s="8">
        <f>+'DICIEMBRE 21'!I283+'NOVIEMBRE 21'!I283+'OCTUBRE 21'!I283</f>
        <v>4412</v>
      </c>
      <c r="J283" s="8">
        <f>+'DICIEMBRE 21'!J283+'NOVIEMBRE 21'!J283+'OCTUBRE 21'!J283</f>
        <v>1155</v>
      </c>
      <c r="K283" s="8">
        <f>+'DICIEMBRE 21'!K283+'NOVIEMBRE 21'!K283+'OCTUBRE 21'!K283</f>
        <v>0</v>
      </c>
      <c r="L283" s="38">
        <f>+'DICIEMBRE 21'!L283+'NOVIEMBRE 21'!L283+'OCTUBRE 21'!L283</f>
        <v>2807</v>
      </c>
      <c r="M283" s="8">
        <f>+'DICIEMBRE 21'!M283+'NOVIEMBRE 21'!M283+'OCTUBRE 21'!M283</f>
        <v>0</v>
      </c>
      <c r="N283" s="8">
        <f t="shared" si="4"/>
        <v>557985</v>
      </c>
    </row>
    <row r="284" spans="1:14" ht="25.5" x14ac:dyDescent="0.25">
      <c r="A284" s="9" t="s">
        <v>554</v>
      </c>
      <c r="B284" s="7" t="s">
        <v>555</v>
      </c>
      <c r="C284" s="8">
        <f>+'DICIEMBRE 21'!C284+'NOVIEMBRE 21'!C284+'OCTUBRE 21'!C284</f>
        <v>963563</v>
      </c>
      <c r="D284" s="8">
        <f>+'DICIEMBRE 21'!D284+'NOVIEMBRE 21'!D284+'OCTUBRE 21'!D284</f>
        <v>302344</v>
      </c>
      <c r="E284" s="8">
        <f>+'DICIEMBRE 21'!E284+'NOVIEMBRE 21'!E284+'OCTUBRE 21'!E284</f>
        <v>17758</v>
      </c>
      <c r="F284" s="8">
        <f>+'DICIEMBRE 21'!F284+'NOVIEMBRE 21'!F284+'OCTUBRE 21'!F284</f>
        <v>53757</v>
      </c>
      <c r="G284" s="8">
        <f>+'DICIEMBRE 21'!G284+'NOVIEMBRE 21'!G284+'OCTUBRE 21'!G284</f>
        <v>39851</v>
      </c>
      <c r="H284" s="8">
        <f>+'DICIEMBRE 21'!H284+'NOVIEMBRE 21'!H284+'OCTUBRE 21'!H284</f>
        <v>7136</v>
      </c>
      <c r="I284" s="8">
        <f>+'DICIEMBRE 21'!I284+'NOVIEMBRE 21'!I284+'OCTUBRE 21'!I284</f>
        <v>25088</v>
      </c>
      <c r="J284" s="8">
        <f>+'DICIEMBRE 21'!J284+'NOVIEMBRE 21'!J284+'OCTUBRE 21'!J284</f>
        <v>2295</v>
      </c>
      <c r="K284" s="8">
        <f>+'DICIEMBRE 21'!K284+'NOVIEMBRE 21'!K284+'OCTUBRE 21'!K284</f>
        <v>0</v>
      </c>
      <c r="L284" s="38">
        <f>+'DICIEMBRE 21'!L284+'NOVIEMBRE 21'!L284+'OCTUBRE 21'!L284</f>
        <v>0</v>
      </c>
      <c r="M284" s="8">
        <f>+'DICIEMBRE 21'!M284+'NOVIEMBRE 21'!M284+'OCTUBRE 21'!M284</f>
        <v>0</v>
      </c>
      <c r="N284" s="8">
        <f t="shared" si="4"/>
        <v>1411792</v>
      </c>
    </row>
    <row r="285" spans="1:14" ht="25.5" x14ac:dyDescent="0.25">
      <c r="A285" s="9" t="s">
        <v>556</v>
      </c>
      <c r="B285" s="7" t="s">
        <v>557</v>
      </c>
      <c r="C285" s="8">
        <f>+'DICIEMBRE 21'!C285+'NOVIEMBRE 21'!C285+'OCTUBRE 21'!C285</f>
        <v>369460</v>
      </c>
      <c r="D285" s="8">
        <f>+'DICIEMBRE 21'!D285+'NOVIEMBRE 21'!D285+'OCTUBRE 21'!D285</f>
        <v>222092</v>
      </c>
      <c r="E285" s="8">
        <f>+'DICIEMBRE 21'!E285+'NOVIEMBRE 21'!E285+'OCTUBRE 21'!E285</f>
        <v>6576</v>
      </c>
      <c r="F285" s="8">
        <f>+'DICIEMBRE 21'!F285+'NOVIEMBRE 21'!F285+'OCTUBRE 21'!F285</f>
        <v>20664</v>
      </c>
      <c r="G285" s="8">
        <f>+'DICIEMBRE 21'!G285+'NOVIEMBRE 21'!G285+'OCTUBRE 21'!G285</f>
        <v>3857</v>
      </c>
      <c r="H285" s="8">
        <f>+'DICIEMBRE 21'!H285+'NOVIEMBRE 21'!H285+'OCTUBRE 21'!H285</f>
        <v>1914</v>
      </c>
      <c r="I285" s="8">
        <f>+'DICIEMBRE 21'!I285+'NOVIEMBRE 21'!I285+'OCTUBRE 21'!I285</f>
        <v>2369</v>
      </c>
      <c r="J285" s="8">
        <f>+'DICIEMBRE 21'!J285+'NOVIEMBRE 21'!J285+'OCTUBRE 21'!J285</f>
        <v>1101</v>
      </c>
      <c r="K285" s="8">
        <f>+'DICIEMBRE 21'!K285+'NOVIEMBRE 21'!K285+'OCTUBRE 21'!K285</f>
        <v>0</v>
      </c>
      <c r="L285" s="38">
        <f>+'DICIEMBRE 21'!L285+'NOVIEMBRE 21'!L285+'OCTUBRE 21'!L285</f>
        <v>0</v>
      </c>
      <c r="M285" s="8">
        <f>+'DICIEMBRE 21'!M285+'NOVIEMBRE 21'!M285+'OCTUBRE 21'!M285</f>
        <v>0</v>
      </c>
      <c r="N285" s="8">
        <f t="shared" si="4"/>
        <v>628033</v>
      </c>
    </row>
    <row r="286" spans="1:14" ht="25.5" x14ac:dyDescent="0.25">
      <c r="A286" s="9" t="s">
        <v>558</v>
      </c>
      <c r="B286" s="7" t="s">
        <v>559</v>
      </c>
      <c r="C286" s="8">
        <f>+'DICIEMBRE 21'!C286+'NOVIEMBRE 21'!C286+'OCTUBRE 21'!C286</f>
        <v>2099524</v>
      </c>
      <c r="D286" s="8">
        <f>+'DICIEMBRE 21'!D286+'NOVIEMBRE 21'!D286+'OCTUBRE 21'!D286</f>
        <v>1066192</v>
      </c>
      <c r="E286" s="8">
        <f>+'DICIEMBRE 21'!E286+'NOVIEMBRE 21'!E286+'OCTUBRE 21'!E286</f>
        <v>36734</v>
      </c>
      <c r="F286" s="8">
        <f>+'DICIEMBRE 21'!F286+'NOVIEMBRE 21'!F286+'OCTUBRE 21'!F286</f>
        <v>113852</v>
      </c>
      <c r="G286" s="8">
        <f>+'DICIEMBRE 21'!G286+'NOVIEMBRE 21'!G286+'OCTUBRE 21'!G286</f>
        <v>69907</v>
      </c>
      <c r="H286" s="8">
        <f>+'DICIEMBRE 21'!H286+'NOVIEMBRE 21'!H286+'OCTUBRE 21'!H286</f>
        <v>14455</v>
      </c>
      <c r="I286" s="8">
        <f>+'DICIEMBRE 21'!I286+'NOVIEMBRE 21'!I286+'OCTUBRE 21'!I286</f>
        <v>44014</v>
      </c>
      <c r="J286" s="8">
        <f>+'DICIEMBRE 21'!J286+'NOVIEMBRE 21'!J286+'OCTUBRE 21'!J286</f>
        <v>5040</v>
      </c>
      <c r="K286" s="8">
        <f>+'DICIEMBRE 21'!K286+'NOVIEMBRE 21'!K286+'OCTUBRE 21'!K286</f>
        <v>0</v>
      </c>
      <c r="L286" s="38">
        <f>+'DICIEMBRE 21'!L286+'NOVIEMBRE 21'!L286+'OCTUBRE 21'!L286</f>
        <v>0</v>
      </c>
      <c r="M286" s="8">
        <f>+'DICIEMBRE 21'!M286+'NOVIEMBRE 21'!M286+'OCTUBRE 21'!M286</f>
        <v>0</v>
      </c>
      <c r="N286" s="8">
        <f t="shared" si="4"/>
        <v>3449718</v>
      </c>
    </row>
    <row r="287" spans="1:14" ht="25.5" x14ac:dyDescent="0.25">
      <c r="A287" s="9" t="s">
        <v>560</v>
      </c>
      <c r="B287" s="7" t="s">
        <v>561</v>
      </c>
      <c r="C287" s="8">
        <f>+'DICIEMBRE 21'!C287+'NOVIEMBRE 21'!C287+'OCTUBRE 21'!C287</f>
        <v>4716903</v>
      </c>
      <c r="D287" s="8">
        <f>+'DICIEMBRE 21'!D287+'NOVIEMBRE 21'!D287+'OCTUBRE 21'!D287</f>
        <v>2342939</v>
      </c>
      <c r="E287" s="8">
        <f>+'DICIEMBRE 21'!E287+'NOVIEMBRE 21'!E287+'OCTUBRE 21'!E287</f>
        <v>85847</v>
      </c>
      <c r="F287" s="8">
        <f>+'DICIEMBRE 21'!F287+'NOVIEMBRE 21'!F287+'OCTUBRE 21'!F287</f>
        <v>259609</v>
      </c>
      <c r="G287" s="8">
        <f>+'DICIEMBRE 21'!G287+'NOVIEMBRE 21'!G287+'OCTUBRE 21'!G287</f>
        <v>213081</v>
      </c>
      <c r="H287" s="8">
        <f>+'DICIEMBRE 21'!H287+'NOVIEMBRE 21'!H287+'OCTUBRE 21'!H287</f>
        <v>37047</v>
      </c>
      <c r="I287" s="8">
        <f>+'DICIEMBRE 21'!I287+'NOVIEMBRE 21'!I287+'OCTUBRE 21'!I287</f>
        <v>137337</v>
      </c>
      <c r="J287" s="8">
        <f>+'DICIEMBRE 21'!J287+'NOVIEMBRE 21'!J287+'OCTUBRE 21'!J287</f>
        <v>10365</v>
      </c>
      <c r="K287" s="8">
        <f>+'DICIEMBRE 21'!K287+'NOVIEMBRE 21'!K287+'OCTUBRE 21'!K287</f>
        <v>0</v>
      </c>
      <c r="L287" s="38">
        <f>+'DICIEMBRE 21'!L287+'NOVIEMBRE 21'!L287+'OCTUBRE 21'!L287</f>
        <v>5544320</v>
      </c>
      <c r="M287" s="8">
        <f>+'DICIEMBRE 21'!M287+'NOVIEMBRE 21'!M287+'OCTUBRE 21'!M287</f>
        <v>106319</v>
      </c>
      <c r="N287" s="8">
        <f t="shared" si="4"/>
        <v>13453767</v>
      </c>
    </row>
    <row r="288" spans="1:14" ht="25.5" x14ac:dyDescent="0.25">
      <c r="A288" s="9" t="s">
        <v>562</v>
      </c>
      <c r="B288" s="7" t="s">
        <v>563</v>
      </c>
      <c r="C288" s="8">
        <f>+'DICIEMBRE 21'!C288+'NOVIEMBRE 21'!C288+'OCTUBRE 21'!C288</f>
        <v>521289</v>
      </c>
      <c r="D288" s="8">
        <f>+'DICIEMBRE 21'!D288+'NOVIEMBRE 21'!D288+'OCTUBRE 21'!D288</f>
        <v>215934</v>
      </c>
      <c r="E288" s="8">
        <f>+'DICIEMBRE 21'!E288+'NOVIEMBRE 21'!E288+'OCTUBRE 21'!E288</f>
        <v>9270</v>
      </c>
      <c r="F288" s="8">
        <f>+'DICIEMBRE 21'!F288+'NOVIEMBRE 21'!F288+'OCTUBRE 21'!F288</f>
        <v>28721</v>
      </c>
      <c r="G288" s="8">
        <f>+'DICIEMBRE 21'!G288+'NOVIEMBRE 21'!G288+'OCTUBRE 21'!G288</f>
        <v>15403</v>
      </c>
      <c r="H288" s="8">
        <f>+'DICIEMBRE 21'!H288+'NOVIEMBRE 21'!H288+'OCTUBRE 21'!H288</f>
        <v>3368</v>
      </c>
      <c r="I288" s="8">
        <f>+'DICIEMBRE 21'!I288+'NOVIEMBRE 21'!I288+'OCTUBRE 21'!I288</f>
        <v>9755</v>
      </c>
      <c r="J288" s="8">
        <f>+'DICIEMBRE 21'!J288+'NOVIEMBRE 21'!J288+'OCTUBRE 21'!J288</f>
        <v>1338</v>
      </c>
      <c r="K288" s="8">
        <f>+'DICIEMBRE 21'!K288+'NOVIEMBRE 21'!K288+'OCTUBRE 21'!K288</f>
        <v>0</v>
      </c>
      <c r="L288" s="38">
        <f>+'DICIEMBRE 21'!L288+'NOVIEMBRE 21'!L288+'OCTUBRE 21'!L288</f>
        <v>8868</v>
      </c>
      <c r="M288" s="8">
        <f>+'DICIEMBRE 21'!M288+'NOVIEMBRE 21'!M288+'OCTUBRE 21'!M288</f>
        <v>0</v>
      </c>
      <c r="N288" s="8">
        <f t="shared" si="4"/>
        <v>813946</v>
      </c>
    </row>
    <row r="289" spans="1:14" ht="25.5" x14ac:dyDescent="0.25">
      <c r="A289" s="9" t="s">
        <v>564</v>
      </c>
      <c r="B289" s="7" t="s">
        <v>565</v>
      </c>
      <c r="C289" s="8">
        <f>+'DICIEMBRE 21'!C289+'NOVIEMBRE 21'!C289+'OCTUBRE 21'!C289</f>
        <v>534485</v>
      </c>
      <c r="D289" s="8">
        <f>+'DICIEMBRE 21'!D289+'NOVIEMBRE 21'!D289+'OCTUBRE 21'!D289</f>
        <v>261786</v>
      </c>
      <c r="E289" s="8">
        <f>+'DICIEMBRE 21'!E289+'NOVIEMBRE 21'!E289+'OCTUBRE 21'!E289</f>
        <v>9460</v>
      </c>
      <c r="F289" s="8">
        <f>+'DICIEMBRE 21'!F289+'NOVIEMBRE 21'!F289+'OCTUBRE 21'!F289</f>
        <v>29379</v>
      </c>
      <c r="G289" s="8">
        <f>+'DICIEMBRE 21'!G289+'NOVIEMBRE 21'!G289+'OCTUBRE 21'!G289</f>
        <v>9914</v>
      </c>
      <c r="H289" s="8">
        <f>+'DICIEMBRE 21'!H289+'NOVIEMBRE 21'!H289+'OCTUBRE 21'!H289</f>
        <v>3412</v>
      </c>
      <c r="I289" s="8">
        <f>+'DICIEMBRE 21'!I289+'NOVIEMBRE 21'!I289+'OCTUBRE 21'!I289</f>
        <v>7940</v>
      </c>
      <c r="J289" s="8">
        <f>+'DICIEMBRE 21'!J289+'NOVIEMBRE 21'!J289+'OCTUBRE 21'!J289</f>
        <v>1386</v>
      </c>
      <c r="K289" s="8">
        <f>+'DICIEMBRE 21'!K289+'NOVIEMBRE 21'!K289+'OCTUBRE 21'!K289</f>
        <v>0</v>
      </c>
      <c r="L289" s="38">
        <f>+'DICIEMBRE 21'!L289+'NOVIEMBRE 21'!L289+'OCTUBRE 21'!L289</f>
        <v>41501</v>
      </c>
      <c r="M289" s="8">
        <f>+'DICIEMBRE 21'!M289+'NOVIEMBRE 21'!M289+'OCTUBRE 21'!M289</f>
        <v>0</v>
      </c>
      <c r="N289" s="8">
        <f t="shared" si="4"/>
        <v>899263</v>
      </c>
    </row>
    <row r="290" spans="1:14" ht="25.5" x14ac:dyDescent="0.25">
      <c r="A290" s="9" t="s">
        <v>566</v>
      </c>
      <c r="B290" s="7" t="s">
        <v>567</v>
      </c>
      <c r="C290" s="8">
        <f>+'DICIEMBRE 21'!C290+'NOVIEMBRE 21'!C290+'OCTUBRE 21'!C290</f>
        <v>216856</v>
      </c>
      <c r="D290" s="8">
        <f>+'DICIEMBRE 21'!D290+'NOVIEMBRE 21'!D290+'OCTUBRE 21'!D290</f>
        <v>98202</v>
      </c>
      <c r="E290" s="8">
        <f>+'DICIEMBRE 21'!E290+'NOVIEMBRE 21'!E290+'OCTUBRE 21'!E290</f>
        <v>3529</v>
      </c>
      <c r="F290" s="8">
        <f>+'DICIEMBRE 21'!F290+'NOVIEMBRE 21'!F290+'OCTUBRE 21'!F290</f>
        <v>11454</v>
      </c>
      <c r="G290" s="8">
        <f>+'DICIEMBRE 21'!G290+'NOVIEMBRE 21'!G290+'OCTUBRE 21'!G290</f>
        <v>1493</v>
      </c>
      <c r="H290" s="8">
        <f>+'DICIEMBRE 21'!H290+'NOVIEMBRE 21'!H290+'OCTUBRE 21'!H290</f>
        <v>1177</v>
      </c>
      <c r="I290" s="8">
        <f>+'DICIEMBRE 21'!I290+'NOVIEMBRE 21'!I290+'OCTUBRE 21'!I290</f>
        <v>1498</v>
      </c>
      <c r="J290" s="8">
        <f>+'DICIEMBRE 21'!J290+'NOVIEMBRE 21'!J290+'OCTUBRE 21'!J290</f>
        <v>546</v>
      </c>
      <c r="K290" s="8">
        <f>+'DICIEMBRE 21'!K290+'NOVIEMBRE 21'!K290+'OCTUBRE 21'!K290</f>
        <v>0</v>
      </c>
      <c r="L290" s="38">
        <f>+'DICIEMBRE 21'!L290+'NOVIEMBRE 21'!L290+'OCTUBRE 21'!L290</f>
        <v>3563</v>
      </c>
      <c r="M290" s="8">
        <f>+'DICIEMBRE 21'!M290+'NOVIEMBRE 21'!M290+'OCTUBRE 21'!M290</f>
        <v>0</v>
      </c>
      <c r="N290" s="8">
        <f t="shared" si="4"/>
        <v>338318</v>
      </c>
    </row>
    <row r="291" spans="1:14" ht="25.5" x14ac:dyDescent="0.25">
      <c r="A291" s="9" t="s">
        <v>568</v>
      </c>
      <c r="B291" s="7" t="s">
        <v>569</v>
      </c>
      <c r="C291" s="8">
        <f>+'DICIEMBRE 21'!C291+'NOVIEMBRE 21'!C291+'OCTUBRE 21'!C291</f>
        <v>266098</v>
      </c>
      <c r="D291" s="8">
        <f>+'DICIEMBRE 21'!D291+'NOVIEMBRE 21'!D291+'OCTUBRE 21'!D291</f>
        <v>104178</v>
      </c>
      <c r="E291" s="8">
        <f>+'DICIEMBRE 21'!E291+'NOVIEMBRE 21'!E291+'OCTUBRE 21'!E291</f>
        <v>4715</v>
      </c>
      <c r="F291" s="8">
        <f>+'DICIEMBRE 21'!F291+'NOVIEMBRE 21'!F291+'OCTUBRE 21'!F291</f>
        <v>14822</v>
      </c>
      <c r="G291" s="8">
        <f>+'DICIEMBRE 21'!G291+'NOVIEMBRE 21'!G291+'OCTUBRE 21'!G291</f>
        <v>3454</v>
      </c>
      <c r="H291" s="8">
        <f>+'DICIEMBRE 21'!H291+'NOVIEMBRE 21'!H291+'OCTUBRE 21'!H291</f>
        <v>1429</v>
      </c>
      <c r="I291" s="8">
        <f>+'DICIEMBRE 21'!I291+'NOVIEMBRE 21'!I291+'OCTUBRE 21'!I291</f>
        <v>2204</v>
      </c>
      <c r="J291" s="8">
        <f>+'DICIEMBRE 21'!J291+'NOVIEMBRE 21'!J291+'OCTUBRE 21'!J291</f>
        <v>771</v>
      </c>
      <c r="K291" s="8">
        <f>+'DICIEMBRE 21'!K291+'NOVIEMBRE 21'!K291+'OCTUBRE 21'!K291</f>
        <v>0</v>
      </c>
      <c r="L291" s="38">
        <f>+'DICIEMBRE 21'!L291+'NOVIEMBRE 21'!L291+'OCTUBRE 21'!L291</f>
        <v>0</v>
      </c>
      <c r="M291" s="8">
        <f>+'DICIEMBRE 21'!M291+'NOVIEMBRE 21'!M291+'OCTUBRE 21'!M291</f>
        <v>0</v>
      </c>
      <c r="N291" s="8">
        <f t="shared" si="4"/>
        <v>397671</v>
      </c>
    </row>
    <row r="292" spans="1:14" ht="25.5" x14ac:dyDescent="0.25">
      <c r="A292" s="9" t="s">
        <v>570</v>
      </c>
      <c r="B292" s="7" t="s">
        <v>571</v>
      </c>
      <c r="C292" s="8">
        <f>+'DICIEMBRE 21'!C292+'NOVIEMBRE 21'!C292+'OCTUBRE 21'!C292</f>
        <v>343610</v>
      </c>
      <c r="D292" s="8">
        <f>+'DICIEMBRE 21'!D292+'NOVIEMBRE 21'!D292+'OCTUBRE 21'!D292</f>
        <v>181734</v>
      </c>
      <c r="E292" s="8">
        <f>+'DICIEMBRE 21'!E292+'NOVIEMBRE 21'!E292+'OCTUBRE 21'!E292</f>
        <v>6928</v>
      </c>
      <c r="F292" s="8">
        <f>+'DICIEMBRE 21'!F292+'NOVIEMBRE 21'!F292+'OCTUBRE 21'!F292</f>
        <v>20359</v>
      </c>
      <c r="G292" s="8">
        <f>+'DICIEMBRE 21'!G292+'NOVIEMBRE 21'!G292+'OCTUBRE 21'!G292</f>
        <v>5199</v>
      </c>
      <c r="H292" s="8">
        <f>+'DICIEMBRE 21'!H292+'NOVIEMBRE 21'!H292+'OCTUBRE 21'!H292</f>
        <v>2560</v>
      </c>
      <c r="I292" s="8">
        <f>+'DICIEMBRE 21'!I292+'NOVIEMBRE 21'!I292+'OCTUBRE 21'!I292</f>
        <v>5912</v>
      </c>
      <c r="J292" s="8">
        <f>+'DICIEMBRE 21'!J292+'NOVIEMBRE 21'!J292+'OCTUBRE 21'!J292</f>
        <v>918</v>
      </c>
      <c r="K292" s="8">
        <f>+'DICIEMBRE 21'!K292+'NOVIEMBRE 21'!K292+'OCTUBRE 21'!K292</f>
        <v>0</v>
      </c>
      <c r="L292" s="38">
        <f>+'DICIEMBRE 21'!L292+'NOVIEMBRE 21'!L292+'OCTUBRE 21'!L292</f>
        <v>15724</v>
      </c>
      <c r="M292" s="8">
        <f>+'DICIEMBRE 21'!M292+'NOVIEMBRE 21'!M292+'OCTUBRE 21'!M292</f>
        <v>0</v>
      </c>
      <c r="N292" s="8">
        <f t="shared" si="4"/>
        <v>582944</v>
      </c>
    </row>
    <row r="293" spans="1:14" ht="25.5" x14ac:dyDescent="0.25">
      <c r="A293" s="9" t="s">
        <v>572</v>
      </c>
      <c r="B293" s="7" t="s">
        <v>573</v>
      </c>
      <c r="C293" s="8">
        <f>+'DICIEMBRE 21'!C293+'NOVIEMBRE 21'!C293+'OCTUBRE 21'!C293</f>
        <v>993206</v>
      </c>
      <c r="D293" s="8">
        <f>+'DICIEMBRE 21'!D293+'NOVIEMBRE 21'!D293+'OCTUBRE 21'!D293</f>
        <v>472548</v>
      </c>
      <c r="E293" s="8">
        <f>+'DICIEMBRE 21'!E293+'NOVIEMBRE 21'!E293+'OCTUBRE 21'!E293</f>
        <v>18352</v>
      </c>
      <c r="F293" s="8">
        <f>+'DICIEMBRE 21'!F293+'NOVIEMBRE 21'!F293+'OCTUBRE 21'!F293</f>
        <v>56554</v>
      </c>
      <c r="G293" s="8">
        <f>+'DICIEMBRE 21'!G293+'NOVIEMBRE 21'!G293+'OCTUBRE 21'!G293</f>
        <v>18908</v>
      </c>
      <c r="H293" s="8">
        <f>+'DICIEMBRE 21'!H293+'NOVIEMBRE 21'!H293+'OCTUBRE 21'!H293</f>
        <v>5736</v>
      </c>
      <c r="I293" s="8">
        <f>+'DICIEMBRE 21'!I293+'NOVIEMBRE 21'!I293+'OCTUBRE 21'!I293</f>
        <v>11008</v>
      </c>
      <c r="J293" s="8">
        <f>+'DICIEMBRE 21'!J293+'NOVIEMBRE 21'!J293+'OCTUBRE 21'!J293</f>
        <v>2886</v>
      </c>
      <c r="K293" s="8">
        <f>+'DICIEMBRE 21'!K293+'NOVIEMBRE 21'!K293+'OCTUBRE 21'!K293</f>
        <v>0</v>
      </c>
      <c r="L293" s="38">
        <f>+'DICIEMBRE 21'!L293+'NOVIEMBRE 21'!L293+'OCTUBRE 21'!L293</f>
        <v>0</v>
      </c>
      <c r="M293" s="8">
        <f>+'DICIEMBRE 21'!M293+'NOVIEMBRE 21'!M293+'OCTUBRE 21'!M293</f>
        <v>0</v>
      </c>
      <c r="N293" s="8">
        <f t="shared" si="4"/>
        <v>1579198</v>
      </c>
    </row>
    <row r="294" spans="1:14" ht="25.5" x14ac:dyDescent="0.25">
      <c r="A294" s="9" t="s">
        <v>574</v>
      </c>
      <c r="B294" s="7" t="s">
        <v>575</v>
      </c>
      <c r="C294" s="8">
        <f>+'DICIEMBRE 21'!C294+'NOVIEMBRE 21'!C294+'OCTUBRE 21'!C294</f>
        <v>578561</v>
      </c>
      <c r="D294" s="8">
        <f>+'DICIEMBRE 21'!D294+'NOVIEMBRE 21'!D294+'OCTUBRE 21'!D294</f>
        <v>273001</v>
      </c>
      <c r="E294" s="8">
        <f>+'DICIEMBRE 21'!E294+'NOVIEMBRE 21'!E294+'OCTUBRE 21'!E294</f>
        <v>10396</v>
      </c>
      <c r="F294" s="8">
        <f>+'DICIEMBRE 21'!F294+'NOVIEMBRE 21'!F294+'OCTUBRE 21'!F294</f>
        <v>31974</v>
      </c>
      <c r="G294" s="8">
        <f>+'DICIEMBRE 21'!G294+'NOVIEMBRE 21'!G294+'OCTUBRE 21'!G294</f>
        <v>19338</v>
      </c>
      <c r="H294" s="8">
        <f>+'DICIEMBRE 21'!H294+'NOVIEMBRE 21'!H294+'OCTUBRE 21'!H294</f>
        <v>3981</v>
      </c>
      <c r="I294" s="8">
        <f>+'DICIEMBRE 21'!I294+'NOVIEMBRE 21'!I294+'OCTUBRE 21'!I294</f>
        <v>12566</v>
      </c>
      <c r="J294" s="8">
        <f>+'DICIEMBRE 21'!J294+'NOVIEMBRE 21'!J294+'OCTUBRE 21'!J294</f>
        <v>1389</v>
      </c>
      <c r="K294" s="8">
        <f>+'DICIEMBRE 21'!K294+'NOVIEMBRE 21'!K294+'OCTUBRE 21'!K294</f>
        <v>0</v>
      </c>
      <c r="L294" s="38">
        <f>+'DICIEMBRE 21'!L294+'NOVIEMBRE 21'!L294+'OCTUBRE 21'!L294</f>
        <v>44917</v>
      </c>
      <c r="M294" s="8">
        <f>+'DICIEMBRE 21'!M294+'NOVIEMBRE 21'!M294+'OCTUBRE 21'!M294</f>
        <v>0</v>
      </c>
      <c r="N294" s="8">
        <f t="shared" si="4"/>
        <v>976123</v>
      </c>
    </row>
    <row r="295" spans="1:14" ht="25.5" x14ac:dyDescent="0.25">
      <c r="A295" s="9" t="s">
        <v>576</v>
      </c>
      <c r="B295" s="7" t="s">
        <v>577</v>
      </c>
      <c r="C295" s="8">
        <f>+'DICIEMBRE 21'!C295+'NOVIEMBRE 21'!C295+'OCTUBRE 21'!C295</f>
        <v>667018</v>
      </c>
      <c r="D295" s="8">
        <f>+'DICIEMBRE 21'!D295+'NOVIEMBRE 21'!D295+'OCTUBRE 21'!D295</f>
        <v>289488</v>
      </c>
      <c r="E295" s="8">
        <f>+'DICIEMBRE 21'!E295+'NOVIEMBRE 21'!E295+'OCTUBRE 21'!E295</f>
        <v>11900</v>
      </c>
      <c r="F295" s="8">
        <f>+'DICIEMBRE 21'!F295+'NOVIEMBRE 21'!F295+'OCTUBRE 21'!F295</f>
        <v>36883</v>
      </c>
      <c r="G295" s="8">
        <f>+'DICIEMBRE 21'!G295+'NOVIEMBRE 21'!G295+'OCTUBRE 21'!G295</f>
        <v>16465</v>
      </c>
      <c r="H295" s="8">
        <f>+'DICIEMBRE 21'!H295+'NOVIEMBRE 21'!H295+'OCTUBRE 21'!H295</f>
        <v>4088</v>
      </c>
      <c r="I295" s="8">
        <f>+'DICIEMBRE 21'!I295+'NOVIEMBRE 21'!I295+'OCTUBRE 21'!I295</f>
        <v>10315</v>
      </c>
      <c r="J295" s="8">
        <f>+'DICIEMBRE 21'!J295+'NOVIEMBRE 21'!J295+'OCTUBRE 21'!J295</f>
        <v>1869</v>
      </c>
      <c r="K295" s="8">
        <f>+'DICIEMBRE 21'!K295+'NOVIEMBRE 21'!K295+'OCTUBRE 21'!K295</f>
        <v>0</v>
      </c>
      <c r="L295" s="38">
        <f>+'DICIEMBRE 21'!L295+'NOVIEMBRE 21'!L295+'OCTUBRE 21'!L295</f>
        <v>0</v>
      </c>
      <c r="M295" s="8">
        <f>+'DICIEMBRE 21'!M295+'NOVIEMBRE 21'!M295+'OCTUBRE 21'!M295</f>
        <v>0</v>
      </c>
      <c r="N295" s="8">
        <f t="shared" si="4"/>
        <v>1038026</v>
      </c>
    </row>
    <row r="296" spans="1:14" ht="25.5" x14ac:dyDescent="0.25">
      <c r="A296" s="9" t="s">
        <v>578</v>
      </c>
      <c r="B296" s="7" t="s">
        <v>579</v>
      </c>
      <c r="C296" s="8">
        <f>+'DICIEMBRE 21'!C296+'NOVIEMBRE 21'!C296+'OCTUBRE 21'!C296</f>
        <v>229580</v>
      </c>
      <c r="D296" s="8">
        <f>+'DICIEMBRE 21'!D296+'NOVIEMBRE 21'!D296+'OCTUBRE 21'!D296</f>
        <v>102843</v>
      </c>
      <c r="E296" s="8">
        <f>+'DICIEMBRE 21'!E296+'NOVIEMBRE 21'!E296+'OCTUBRE 21'!E296</f>
        <v>4637</v>
      </c>
      <c r="F296" s="8">
        <f>+'DICIEMBRE 21'!F296+'NOVIEMBRE 21'!F296+'OCTUBRE 21'!F296</f>
        <v>13662</v>
      </c>
      <c r="G296" s="8">
        <f>+'DICIEMBRE 21'!G296+'NOVIEMBRE 21'!G296+'OCTUBRE 21'!G296</f>
        <v>1556</v>
      </c>
      <c r="H296" s="8">
        <f>+'DICIEMBRE 21'!H296+'NOVIEMBRE 21'!H296+'OCTUBRE 21'!H296</f>
        <v>1544</v>
      </c>
      <c r="I296" s="8">
        <f>+'DICIEMBRE 21'!I296+'NOVIEMBRE 21'!I296+'OCTUBRE 21'!I296</f>
        <v>2524</v>
      </c>
      <c r="J296" s="8">
        <f>+'DICIEMBRE 21'!J296+'NOVIEMBRE 21'!J296+'OCTUBRE 21'!J296</f>
        <v>726</v>
      </c>
      <c r="K296" s="8">
        <f>+'DICIEMBRE 21'!K296+'NOVIEMBRE 21'!K296+'OCTUBRE 21'!K296</f>
        <v>0</v>
      </c>
      <c r="L296" s="38">
        <f>+'DICIEMBRE 21'!L296+'NOVIEMBRE 21'!L296+'OCTUBRE 21'!L296</f>
        <v>0</v>
      </c>
      <c r="M296" s="8">
        <f>+'DICIEMBRE 21'!M296+'NOVIEMBRE 21'!M296+'OCTUBRE 21'!M296</f>
        <v>0</v>
      </c>
      <c r="N296" s="8">
        <f t="shared" si="4"/>
        <v>357072</v>
      </c>
    </row>
    <row r="297" spans="1:14" ht="25.5" x14ac:dyDescent="0.25">
      <c r="A297" s="9" t="s">
        <v>580</v>
      </c>
      <c r="B297" s="7" t="s">
        <v>581</v>
      </c>
      <c r="C297" s="8">
        <f>+'DICIEMBRE 21'!C297+'NOVIEMBRE 21'!C297+'OCTUBRE 21'!C297</f>
        <v>261585</v>
      </c>
      <c r="D297" s="8">
        <f>+'DICIEMBRE 21'!D297+'NOVIEMBRE 21'!D297+'OCTUBRE 21'!D297</f>
        <v>188424</v>
      </c>
      <c r="E297" s="8">
        <f>+'DICIEMBRE 21'!E297+'NOVIEMBRE 21'!E297+'OCTUBRE 21'!E297</f>
        <v>4782</v>
      </c>
      <c r="F297" s="8">
        <f>+'DICIEMBRE 21'!F297+'NOVIEMBRE 21'!F297+'OCTUBRE 21'!F297</f>
        <v>14865</v>
      </c>
      <c r="G297" s="8">
        <f>+'DICIEMBRE 21'!G297+'NOVIEMBRE 21'!G297+'OCTUBRE 21'!G297</f>
        <v>3131</v>
      </c>
      <c r="H297" s="8">
        <f>+'DICIEMBRE 21'!H297+'NOVIEMBRE 21'!H297+'OCTUBRE 21'!H297</f>
        <v>1390</v>
      </c>
      <c r="I297" s="8">
        <f>+'DICIEMBRE 21'!I297+'NOVIEMBRE 21'!I297+'OCTUBRE 21'!I297</f>
        <v>1970</v>
      </c>
      <c r="J297" s="8">
        <f>+'DICIEMBRE 21'!J297+'NOVIEMBRE 21'!J297+'OCTUBRE 21'!J297</f>
        <v>789</v>
      </c>
      <c r="K297" s="8">
        <f>+'DICIEMBRE 21'!K297+'NOVIEMBRE 21'!K297+'OCTUBRE 21'!K297</f>
        <v>0</v>
      </c>
      <c r="L297" s="38">
        <f>+'DICIEMBRE 21'!L297+'NOVIEMBRE 21'!L297+'OCTUBRE 21'!L297</f>
        <v>0</v>
      </c>
      <c r="M297" s="8">
        <f>+'DICIEMBRE 21'!M297+'NOVIEMBRE 21'!M297+'OCTUBRE 21'!M297</f>
        <v>0</v>
      </c>
      <c r="N297" s="8">
        <f t="shared" si="4"/>
        <v>476936</v>
      </c>
    </row>
    <row r="298" spans="1:14" x14ac:dyDescent="0.25">
      <c r="A298" s="9" t="s">
        <v>582</v>
      </c>
      <c r="B298" s="7" t="s">
        <v>583</v>
      </c>
      <c r="C298" s="8">
        <f>+'DICIEMBRE 21'!C298+'NOVIEMBRE 21'!C298+'OCTUBRE 21'!C298</f>
        <v>335284</v>
      </c>
      <c r="D298" s="8">
        <f>+'DICIEMBRE 21'!D298+'NOVIEMBRE 21'!D298+'OCTUBRE 21'!D298</f>
        <v>148272</v>
      </c>
      <c r="E298" s="8">
        <f>+'DICIEMBRE 21'!E298+'NOVIEMBRE 21'!E298+'OCTUBRE 21'!E298</f>
        <v>6162</v>
      </c>
      <c r="F298" s="8">
        <f>+'DICIEMBRE 21'!F298+'NOVIEMBRE 21'!F298+'OCTUBRE 21'!F298</f>
        <v>19021</v>
      </c>
      <c r="G298" s="8">
        <f>+'DICIEMBRE 21'!G298+'NOVIEMBRE 21'!G298+'OCTUBRE 21'!G298</f>
        <v>6248</v>
      </c>
      <c r="H298" s="8">
        <f>+'DICIEMBRE 21'!H298+'NOVIEMBRE 21'!H298+'OCTUBRE 21'!H298</f>
        <v>1939</v>
      </c>
      <c r="I298" s="8">
        <f>+'DICIEMBRE 21'!I298+'NOVIEMBRE 21'!I298+'OCTUBRE 21'!I298</f>
        <v>4035</v>
      </c>
      <c r="J298" s="8">
        <f>+'DICIEMBRE 21'!J298+'NOVIEMBRE 21'!J298+'OCTUBRE 21'!J298</f>
        <v>966</v>
      </c>
      <c r="K298" s="8">
        <f>+'DICIEMBRE 21'!K298+'NOVIEMBRE 21'!K298+'OCTUBRE 21'!K298</f>
        <v>0</v>
      </c>
      <c r="L298" s="38">
        <f>+'DICIEMBRE 21'!L298+'NOVIEMBRE 21'!L298+'OCTUBRE 21'!L298</f>
        <v>0</v>
      </c>
      <c r="M298" s="8">
        <f>+'DICIEMBRE 21'!M298+'NOVIEMBRE 21'!M298+'OCTUBRE 21'!M298</f>
        <v>0</v>
      </c>
      <c r="N298" s="8">
        <f t="shared" si="4"/>
        <v>521927</v>
      </c>
    </row>
    <row r="299" spans="1:14" ht="25.5" x14ac:dyDescent="0.25">
      <c r="A299" s="9" t="s">
        <v>584</v>
      </c>
      <c r="B299" s="7" t="s">
        <v>585</v>
      </c>
      <c r="C299" s="8">
        <f>+'DICIEMBRE 21'!C299+'NOVIEMBRE 21'!C299+'OCTUBRE 21'!C299</f>
        <v>268520</v>
      </c>
      <c r="D299" s="8">
        <f>+'DICIEMBRE 21'!D299+'NOVIEMBRE 21'!D299+'OCTUBRE 21'!D299</f>
        <v>125904</v>
      </c>
      <c r="E299" s="8">
        <f>+'DICIEMBRE 21'!E299+'NOVIEMBRE 21'!E299+'OCTUBRE 21'!E299</f>
        <v>4772</v>
      </c>
      <c r="F299" s="8">
        <f>+'DICIEMBRE 21'!F299+'NOVIEMBRE 21'!F299+'OCTUBRE 21'!F299</f>
        <v>14893</v>
      </c>
      <c r="G299" s="8">
        <f>+'DICIEMBRE 21'!G299+'NOVIEMBRE 21'!G299+'OCTUBRE 21'!G299</f>
        <v>5246</v>
      </c>
      <c r="H299" s="8">
        <f>+'DICIEMBRE 21'!H299+'NOVIEMBRE 21'!H299+'OCTUBRE 21'!H299</f>
        <v>1597</v>
      </c>
      <c r="I299" s="8">
        <f>+'DICIEMBRE 21'!I299+'NOVIEMBRE 21'!I299+'OCTUBRE 21'!I299</f>
        <v>3581</v>
      </c>
      <c r="J299" s="8">
        <f>+'DICIEMBRE 21'!J299+'NOVIEMBRE 21'!J299+'OCTUBRE 21'!J299</f>
        <v>720</v>
      </c>
      <c r="K299" s="8">
        <f>+'DICIEMBRE 21'!K299+'NOVIEMBRE 21'!K299+'OCTUBRE 21'!K299</f>
        <v>0</v>
      </c>
      <c r="L299" s="38">
        <f>+'DICIEMBRE 21'!L299+'NOVIEMBRE 21'!L299+'OCTUBRE 21'!L299</f>
        <v>0</v>
      </c>
      <c r="M299" s="8">
        <f>+'DICIEMBRE 21'!M299+'NOVIEMBRE 21'!M299+'OCTUBRE 21'!M299</f>
        <v>0</v>
      </c>
      <c r="N299" s="8">
        <f t="shared" si="4"/>
        <v>425233</v>
      </c>
    </row>
    <row r="300" spans="1:14" ht="25.5" x14ac:dyDescent="0.25">
      <c r="A300" s="9" t="s">
        <v>586</v>
      </c>
      <c r="B300" s="7" t="s">
        <v>587</v>
      </c>
      <c r="C300" s="8">
        <f>+'DICIEMBRE 21'!C300+'NOVIEMBRE 21'!C300+'OCTUBRE 21'!C300</f>
        <v>658438</v>
      </c>
      <c r="D300" s="8">
        <f>+'DICIEMBRE 21'!D300+'NOVIEMBRE 21'!D300+'OCTUBRE 21'!D300</f>
        <v>171804</v>
      </c>
      <c r="E300" s="8">
        <f>+'DICIEMBRE 21'!E300+'NOVIEMBRE 21'!E300+'OCTUBRE 21'!E300</f>
        <v>12083</v>
      </c>
      <c r="F300" s="8">
        <f>+'DICIEMBRE 21'!F300+'NOVIEMBRE 21'!F300+'OCTUBRE 21'!F300</f>
        <v>36862</v>
      </c>
      <c r="G300" s="8">
        <f>+'DICIEMBRE 21'!G300+'NOVIEMBRE 21'!G300+'OCTUBRE 21'!G300</f>
        <v>22282</v>
      </c>
      <c r="H300" s="8">
        <f>+'DICIEMBRE 21'!H300+'NOVIEMBRE 21'!H300+'OCTUBRE 21'!H300</f>
        <v>4552</v>
      </c>
      <c r="I300" s="8">
        <f>+'DICIEMBRE 21'!I300+'NOVIEMBRE 21'!I300+'OCTUBRE 21'!I300</f>
        <v>14580</v>
      </c>
      <c r="J300" s="8">
        <f>+'DICIEMBRE 21'!J300+'NOVIEMBRE 21'!J300+'OCTUBRE 21'!J300</f>
        <v>1641</v>
      </c>
      <c r="K300" s="8">
        <f>+'DICIEMBRE 21'!K300+'NOVIEMBRE 21'!K300+'OCTUBRE 21'!K300</f>
        <v>0</v>
      </c>
      <c r="L300" s="38">
        <f>+'DICIEMBRE 21'!L300+'NOVIEMBRE 21'!L300+'OCTUBRE 21'!L300</f>
        <v>8804</v>
      </c>
      <c r="M300" s="8">
        <f>+'DICIEMBRE 21'!M300+'NOVIEMBRE 21'!M300+'OCTUBRE 21'!M300</f>
        <v>0</v>
      </c>
      <c r="N300" s="8">
        <f t="shared" si="4"/>
        <v>931046</v>
      </c>
    </row>
    <row r="301" spans="1:14" ht="38.25" x14ac:dyDescent="0.25">
      <c r="A301" s="9" t="s">
        <v>588</v>
      </c>
      <c r="B301" s="7" t="s">
        <v>589</v>
      </c>
      <c r="C301" s="8">
        <f>+'DICIEMBRE 21'!C301+'NOVIEMBRE 21'!C301+'OCTUBRE 21'!C301</f>
        <v>367222</v>
      </c>
      <c r="D301" s="8">
        <f>+'DICIEMBRE 21'!D301+'NOVIEMBRE 21'!D301+'OCTUBRE 21'!D301</f>
        <v>161829</v>
      </c>
      <c r="E301" s="8">
        <f>+'DICIEMBRE 21'!E301+'NOVIEMBRE 21'!E301+'OCTUBRE 21'!E301</f>
        <v>6823</v>
      </c>
      <c r="F301" s="8">
        <f>+'DICIEMBRE 21'!F301+'NOVIEMBRE 21'!F301+'OCTUBRE 21'!F301</f>
        <v>20914</v>
      </c>
      <c r="G301" s="8">
        <f>+'DICIEMBRE 21'!G301+'NOVIEMBRE 21'!G301+'OCTUBRE 21'!G301</f>
        <v>8255</v>
      </c>
      <c r="H301" s="8">
        <f>+'DICIEMBRE 21'!H301+'NOVIEMBRE 21'!H301+'OCTUBRE 21'!H301</f>
        <v>2250</v>
      </c>
      <c r="I301" s="8">
        <f>+'DICIEMBRE 21'!I301+'NOVIEMBRE 21'!I301+'OCTUBRE 21'!I301</f>
        <v>5248</v>
      </c>
      <c r="J301" s="8">
        <f>+'DICIEMBRE 21'!J301+'NOVIEMBRE 21'!J301+'OCTUBRE 21'!J301</f>
        <v>1023</v>
      </c>
      <c r="K301" s="8">
        <f>+'DICIEMBRE 21'!K301+'NOVIEMBRE 21'!K301+'OCTUBRE 21'!K301</f>
        <v>0</v>
      </c>
      <c r="L301" s="38">
        <f>+'DICIEMBRE 21'!L301+'NOVIEMBRE 21'!L301+'OCTUBRE 21'!L301</f>
        <v>13312</v>
      </c>
      <c r="M301" s="8">
        <f>+'DICIEMBRE 21'!M301+'NOVIEMBRE 21'!M301+'OCTUBRE 21'!M301</f>
        <v>0</v>
      </c>
      <c r="N301" s="8">
        <f t="shared" si="4"/>
        <v>586876</v>
      </c>
    </row>
    <row r="302" spans="1:14" x14ac:dyDescent="0.25">
      <c r="A302" s="9" t="s">
        <v>590</v>
      </c>
      <c r="B302" s="7" t="s">
        <v>591</v>
      </c>
      <c r="C302" s="8">
        <f>+'DICIEMBRE 21'!C302+'NOVIEMBRE 21'!C302+'OCTUBRE 21'!C302</f>
        <v>2939453</v>
      </c>
      <c r="D302" s="8">
        <f>+'DICIEMBRE 21'!D302+'NOVIEMBRE 21'!D302+'OCTUBRE 21'!D302</f>
        <v>1311637</v>
      </c>
      <c r="E302" s="8">
        <f>+'DICIEMBRE 21'!E302+'NOVIEMBRE 21'!E302+'OCTUBRE 21'!E302</f>
        <v>57485</v>
      </c>
      <c r="F302" s="8">
        <f>+'DICIEMBRE 21'!F302+'NOVIEMBRE 21'!F302+'OCTUBRE 21'!F302</f>
        <v>166394</v>
      </c>
      <c r="G302" s="8">
        <f>+'DICIEMBRE 21'!G302+'NOVIEMBRE 21'!G302+'OCTUBRE 21'!G302</f>
        <v>71460</v>
      </c>
      <c r="H302" s="8">
        <f>+'DICIEMBRE 21'!H302+'NOVIEMBRE 21'!H302+'OCTUBRE 21'!H302</f>
        <v>29126</v>
      </c>
      <c r="I302" s="8">
        <f>+'DICIEMBRE 21'!I302+'NOVIEMBRE 21'!I302+'OCTUBRE 21'!I302</f>
        <v>95844</v>
      </c>
      <c r="J302" s="8">
        <f>+'DICIEMBRE 21'!J302+'NOVIEMBRE 21'!J302+'OCTUBRE 21'!J302</f>
        <v>4815</v>
      </c>
      <c r="K302" s="8">
        <f>+'DICIEMBRE 21'!K302+'NOVIEMBRE 21'!K302+'OCTUBRE 21'!K302</f>
        <v>0</v>
      </c>
      <c r="L302" s="38">
        <f>+'DICIEMBRE 21'!L302+'NOVIEMBRE 21'!L302+'OCTUBRE 21'!L302</f>
        <v>0</v>
      </c>
      <c r="M302" s="8">
        <f>+'DICIEMBRE 21'!M302+'NOVIEMBRE 21'!M302+'OCTUBRE 21'!M302</f>
        <v>0</v>
      </c>
      <c r="N302" s="8">
        <f t="shared" si="4"/>
        <v>4676214</v>
      </c>
    </row>
    <row r="303" spans="1:14" ht="25.5" x14ac:dyDescent="0.25">
      <c r="A303" s="9" t="s">
        <v>592</v>
      </c>
      <c r="B303" s="7" t="s">
        <v>593</v>
      </c>
      <c r="C303" s="8">
        <f>+'DICIEMBRE 21'!C303+'NOVIEMBRE 21'!C303+'OCTUBRE 21'!C303</f>
        <v>988197</v>
      </c>
      <c r="D303" s="8">
        <f>+'DICIEMBRE 21'!D303+'NOVIEMBRE 21'!D303+'OCTUBRE 21'!D303</f>
        <v>588746</v>
      </c>
      <c r="E303" s="8">
        <f>+'DICIEMBRE 21'!E303+'NOVIEMBRE 21'!E303+'OCTUBRE 21'!E303</f>
        <v>18707</v>
      </c>
      <c r="F303" s="8">
        <f>+'DICIEMBRE 21'!F303+'NOVIEMBRE 21'!F303+'OCTUBRE 21'!F303</f>
        <v>55619</v>
      </c>
      <c r="G303" s="8">
        <f>+'DICIEMBRE 21'!G303+'NOVIEMBRE 21'!G303+'OCTUBRE 21'!G303</f>
        <v>31063</v>
      </c>
      <c r="H303" s="8">
        <f>+'DICIEMBRE 21'!H303+'NOVIEMBRE 21'!H303+'OCTUBRE 21'!H303</f>
        <v>8460</v>
      </c>
      <c r="I303" s="8">
        <f>+'DICIEMBRE 21'!I303+'NOVIEMBRE 21'!I303+'OCTUBRE 21'!I303</f>
        <v>29429</v>
      </c>
      <c r="J303" s="8">
        <f>+'DICIEMBRE 21'!J303+'NOVIEMBRE 21'!J303+'OCTUBRE 21'!J303</f>
        <v>1872</v>
      </c>
      <c r="K303" s="8">
        <f>+'DICIEMBRE 21'!K303+'NOVIEMBRE 21'!K303+'OCTUBRE 21'!K303</f>
        <v>0</v>
      </c>
      <c r="L303" s="38">
        <f>+'DICIEMBRE 21'!L303+'NOVIEMBRE 21'!L303+'OCTUBRE 21'!L303</f>
        <v>150524</v>
      </c>
      <c r="M303" s="8">
        <f>+'DICIEMBRE 21'!M303+'NOVIEMBRE 21'!M303+'OCTUBRE 21'!M303</f>
        <v>0</v>
      </c>
      <c r="N303" s="8">
        <f t="shared" si="4"/>
        <v>1872617</v>
      </c>
    </row>
    <row r="304" spans="1:14" ht="25.5" x14ac:dyDescent="0.25">
      <c r="A304" s="9" t="s">
        <v>594</v>
      </c>
      <c r="B304" s="7" t="s">
        <v>595</v>
      </c>
      <c r="C304" s="8">
        <f>+'DICIEMBRE 21'!C304+'NOVIEMBRE 21'!C304+'OCTUBRE 21'!C304</f>
        <v>1785594</v>
      </c>
      <c r="D304" s="8">
        <f>+'DICIEMBRE 21'!D304+'NOVIEMBRE 21'!D304+'OCTUBRE 21'!D304</f>
        <v>1008360</v>
      </c>
      <c r="E304" s="8">
        <f>+'DICIEMBRE 21'!E304+'NOVIEMBRE 21'!E304+'OCTUBRE 21'!E304</f>
        <v>30800</v>
      </c>
      <c r="F304" s="8">
        <f>+'DICIEMBRE 21'!F304+'NOVIEMBRE 21'!F304+'OCTUBRE 21'!F304</f>
        <v>95017</v>
      </c>
      <c r="G304" s="8">
        <f>+'DICIEMBRE 21'!G304+'NOVIEMBRE 21'!G304+'OCTUBRE 21'!G304</f>
        <v>46049</v>
      </c>
      <c r="H304" s="8">
        <f>+'DICIEMBRE 21'!H304+'NOVIEMBRE 21'!H304+'OCTUBRE 21'!H304</f>
        <v>13503</v>
      </c>
      <c r="I304" s="8">
        <f>+'DICIEMBRE 21'!I304+'NOVIEMBRE 21'!I304+'OCTUBRE 21'!I304</f>
        <v>41483</v>
      </c>
      <c r="J304" s="8">
        <f>+'DICIEMBRE 21'!J304+'NOVIEMBRE 21'!J304+'OCTUBRE 21'!J304</f>
        <v>3951</v>
      </c>
      <c r="K304" s="8">
        <f>+'DICIEMBRE 21'!K304+'NOVIEMBRE 21'!K304+'OCTUBRE 21'!K304</f>
        <v>0</v>
      </c>
      <c r="L304" s="38">
        <f>+'DICIEMBRE 21'!L304+'NOVIEMBRE 21'!L304+'OCTUBRE 21'!L304</f>
        <v>0</v>
      </c>
      <c r="M304" s="8">
        <f>+'DICIEMBRE 21'!M304+'NOVIEMBRE 21'!M304+'OCTUBRE 21'!M304</f>
        <v>0</v>
      </c>
      <c r="N304" s="8">
        <f t="shared" si="4"/>
        <v>3024757</v>
      </c>
    </row>
    <row r="305" spans="1:14" ht="25.5" x14ac:dyDescent="0.25">
      <c r="A305" s="9" t="s">
        <v>596</v>
      </c>
      <c r="B305" s="7" t="s">
        <v>597</v>
      </c>
      <c r="C305" s="8">
        <f>+'DICIEMBRE 21'!C305+'NOVIEMBRE 21'!C305+'OCTUBRE 21'!C305</f>
        <v>271446</v>
      </c>
      <c r="D305" s="8">
        <f>+'DICIEMBRE 21'!D305+'NOVIEMBRE 21'!D305+'OCTUBRE 21'!D305</f>
        <v>135524</v>
      </c>
      <c r="E305" s="8">
        <f>+'DICIEMBRE 21'!E305+'NOVIEMBRE 21'!E305+'OCTUBRE 21'!E305</f>
        <v>4916</v>
      </c>
      <c r="F305" s="8">
        <f>+'DICIEMBRE 21'!F305+'NOVIEMBRE 21'!F305+'OCTUBRE 21'!F305</f>
        <v>15214</v>
      </c>
      <c r="G305" s="8">
        <f>+'DICIEMBRE 21'!G305+'NOVIEMBRE 21'!G305+'OCTUBRE 21'!G305</f>
        <v>4925</v>
      </c>
      <c r="H305" s="8">
        <f>+'DICIEMBRE 21'!H305+'NOVIEMBRE 21'!H305+'OCTUBRE 21'!H305</f>
        <v>1605</v>
      </c>
      <c r="I305" s="8">
        <f>+'DICIEMBRE 21'!I305+'NOVIEMBRE 21'!I305+'OCTUBRE 21'!I305</f>
        <v>3360</v>
      </c>
      <c r="J305" s="8">
        <f>+'DICIEMBRE 21'!J305+'NOVIEMBRE 21'!J305+'OCTUBRE 21'!J305</f>
        <v>774</v>
      </c>
      <c r="K305" s="8">
        <f>+'DICIEMBRE 21'!K305+'NOVIEMBRE 21'!K305+'OCTUBRE 21'!K305</f>
        <v>0</v>
      </c>
      <c r="L305" s="38">
        <f>+'DICIEMBRE 21'!L305+'NOVIEMBRE 21'!L305+'OCTUBRE 21'!L305</f>
        <v>10832</v>
      </c>
      <c r="M305" s="8">
        <f>+'DICIEMBRE 21'!M305+'NOVIEMBRE 21'!M305+'OCTUBRE 21'!M305</f>
        <v>0</v>
      </c>
      <c r="N305" s="8">
        <f t="shared" si="4"/>
        <v>448596</v>
      </c>
    </row>
    <row r="306" spans="1:14" ht="25.5" x14ac:dyDescent="0.25">
      <c r="A306" s="9" t="s">
        <v>598</v>
      </c>
      <c r="B306" s="7" t="s">
        <v>599</v>
      </c>
      <c r="C306" s="8">
        <f>+'DICIEMBRE 21'!C306+'NOVIEMBRE 21'!C306+'OCTUBRE 21'!C306</f>
        <v>453424</v>
      </c>
      <c r="D306" s="8">
        <f>+'DICIEMBRE 21'!D306+'NOVIEMBRE 21'!D306+'OCTUBRE 21'!D306</f>
        <v>207415</v>
      </c>
      <c r="E306" s="8">
        <f>+'DICIEMBRE 21'!E306+'NOVIEMBRE 21'!E306+'OCTUBRE 21'!E306</f>
        <v>8548</v>
      </c>
      <c r="F306" s="8">
        <f>+'DICIEMBRE 21'!F306+'NOVIEMBRE 21'!F306+'OCTUBRE 21'!F306</f>
        <v>25834</v>
      </c>
      <c r="G306" s="8">
        <f>+'DICIEMBRE 21'!G306+'NOVIEMBRE 21'!G306+'OCTUBRE 21'!G306</f>
        <v>15368</v>
      </c>
      <c r="H306" s="8">
        <f>+'DICIEMBRE 21'!H306+'NOVIEMBRE 21'!H306+'OCTUBRE 21'!H306</f>
        <v>3109</v>
      </c>
      <c r="I306" s="8">
        <f>+'DICIEMBRE 21'!I306+'NOVIEMBRE 21'!I306+'OCTUBRE 21'!I306</f>
        <v>9458</v>
      </c>
      <c r="J306" s="8">
        <f>+'DICIEMBRE 21'!J306+'NOVIEMBRE 21'!J306+'OCTUBRE 21'!J306</f>
        <v>1203</v>
      </c>
      <c r="K306" s="8">
        <f>+'DICIEMBRE 21'!K306+'NOVIEMBRE 21'!K306+'OCTUBRE 21'!K306</f>
        <v>0</v>
      </c>
      <c r="L306" s="38">
        <f>+'DICIEMBRE 21'!L306+'NOVIEMBRE 21'!L306+'OCTUBRE 21'!L306</f>
        <v>18816</v>
      </c>
      <c r="M306" s="8">
        <f>+'DICIEMBRE 21'!M306+'NOVIEMBRE 21'!M306+'OCTUBRE 21'!M306</f>
        <v>0</v>
      </c>
      <c r="N306" s="8">
        <f t="shared" si="4"/>
        <v>743175</v>
      </c>
    </row>
    <row r="307" spans="1:14" ht="25.5" x14ac:dyDescent="0.25">
      <c r="A307" s="9" t="s">
        <v>600</v>
      </c>
      <c r="B307" s="7" t="s">
        <v>601</v>
      </c>
      <c r="C307" s="8">
        <f>+'DICIEMBRE 21'!C307+'NOVIEMBRE 21'!C307+'OCTUBRE 21'!C307</f>
        <v>2012279</v>
      </c>
      <c r="D307" s="8">
        <f>+'DICIEMBRE 21'!D307+'NOVIEMBRE 21'!D307+'OCTUBRE 21'!D307</f>
        <v>756100</v>
      </c>
      <c r="E307" s="8">
        <f>+'DICIEMBRE 21'!E307+'NOVIEMBRE 21'!E307+'OCTUBRE 21'!E307</f>
        <v>37946</v>
      </c>
      <c r="F307" s="8">
        <f>+'DICIEMBRE 21'!F307+'NOVIEMBRE 21'!F307+'OCTUBRE 21'!F307</f>
        <v>112630</v>
      </c>
      <c r="G307" s="8">
        <f>+'DICIEMBRE 21'!G307+'NOVIEMBRE 21'!G307+'OCTUBRE 21'!G307</f>
        <v>67258</v>
      </c>
      <c r="H307" s="8">
        <f>+'DICIEMBRE 21'!H307+'NOVIEMBRE 21'!H307+'OCTUBRE 21'!H307</f>
        <v>17171</v>
      </c>
      <c r="I307" s="8">
        <f>+'DICIEMBRE 21'!I307+'NOVIEMBRE 21'!I307+'OCTUBRE 21'!I307</f>
        <v>58269</v>
      </c>
      <c r="J307" s="8">
        <f>+'DICIEMBRE 21'!J307+'NOVIEMBRE 21'!J307+'OCTUBRE 21'!J307</f>
        <v>4134</v>
      </c>
      <c r="K307" s="8">
        <f>+'DICIEMBRE 21'!K307+'NOVIEMBRE 21'!K307+'OCTUBRE 21'!K307</f>
        <v>0</v>
      </c>
      <c r="L307" s="38">
        <f>+'DICIEMBRE 21'!L307+'NOVIEMBRE 21'!L307+'OCTUBRE 21'!L307</f>
        <v>192496</v>
      </c>
      <c r="M307" s="8">
        <f>+'DICIEMBRE 21'!M307+'NOVIEMBRE 21'!M307+'OCTUBRE 21'!M307</f>
        <v>0</v>
      </c>
      <c r="N307" s="8">
        <f t="shared" si="4"/>
        <v>3258283</v>
      </c>
    </row>
    <row r="308" spans="1:14" ht="25.5" x14ac:dyDescent="0.25">
      <c r="A308" s="9" t="s">
        <v>602</v>
      </c>
      <c r="B308" s="7" t="s">
        <v>603</v>
      </c>
      <c r="C308" s="8">
        <f>+'DICIEMBRE 21'!C308+'NOVIEMBRE 21'!C308+'OCTUBRE 21'!C308</f>
        <v>328065</v>
      </c>
      <c r="D308" s="8">
        <f>+'DICIEMBRE 21'!D308+'NOVIEMBRE 21'!D308+'OCTUBRE 21'!D308</f>
        <v>146484</v>
      </c>
      <c r="E308" s="8">
        <f>+'DICIEMBRE 21'!E308+'NOVIEMBRE 21'!E308+'OCTUBRE 21'!E308</f>
        <v>6035</v>
      </c>
      <c r="F308" s="8">
        <f>+'DICIEMBRE 21'!F308+'NOVIEMBRE 21'!F308+'OCTUBRE 21'!F308</f>
        <v>18614</v>
      </c>
      <c r="G308" s="8">
        <f>+'DICIEMBRE 21'!G308+'NOVIEMBRE 21'!G308+'OCTUBRE 21'!G308</f>
        <v>5719</v>
      </c>
      <c r="H308" s="8">
        <f>+'DICIEMBRE 21'!H308+'NOVIEMBRE 21'!H308+'OCTUBRE 21'!H308</f>
        <v>1877</v>
      </c>
      <c r="I308" s="8">
        <f>+'DICIEMBRE 21'!I308+'NOVIEMBRE 21'!I308+'OCTUBRE 21'!I308</f>
        <v>3737</v>
      </c>
      <c r="J308" s="8">
        <f>+'DICIEMBRE 21'!J308+'NOVIEMBRE 21'!J308+'OCTUBRE 21'!J308</f>
        <v>975</v>
      </c>
      <c r="K308" s="8">
        <f>+'DICIEMBRE 21'!K308+'NOVIEMBRE 21'!K308+'OCTUBRE 21'!K308</f>
        <v>0</v>
      </c>
      <c r="L308" s="38">
        <f>+'DICIEMBRE 21'!L308+'NOVIEMBRE 21'!L308+'OCTUBRE 21'!L308</f>
        <v>0</v>
      </c>
      <c r="M308" s="8">
        <f>+'DICIEMBRE 21'!M308+'NOVIEMBRE 21'!M308+'OCTUBRE 21'!M308</f>
        <v>0</v>
      </c>
      <c r="N308" s="8">
        <f t="shared" si="4"/>
        <v>511506</v>
      </c>
    </row>
    <row r="309" spans="1:14" ht="25.5" x14ac:dyDescent="0.25">
      <c r="A309" s="9" t="s">
        <v>604</v>
      </c>
      <c r="B309" s="7" t="s">
        <v>605</v>
      </c>
      <c r="C309" s="8">
        <f>+'DICIEMBRE 21'!C309+'NOVIEMBRE 21'!C309+'OCTUBRE 21'!C309</f>
        <v>859096</v>
      </c>
      <c r="D309" s="8">
        <f>+'DICIEMBRE 21'!D309+'NOVIEMBRE 21'!D309+'OCTUBRE 21'!D309</f>
        <v>287898</v>
      </c>
      <c r="E309" s="8">
        <f>+'DICIEMBRE 21'!E309+'NOVIEMBRE 21'!E309+'OCTUBRE 21'!E309</f>
        <v>15277</v>
      </c>
      <c r="F309" s="8">
        <f>+'DICIEMBRE 21'!F309+'NOVIEMBRE 21'!F309+'OCTUBRE 21'!F309</f>
        <v>46856</v>
      </c>
      <c r="G309" s="8">
        <f>+'DICIEMBRE 21'!G309+'NOVIEMBRE 21'!G309+'OCTUBRE 21'!G309</f>
        <v>34975</v>
      </c>
      <c r="H309" s="8">
        <f>+'DICIEMBRE 21'!H309+'NOVIEMBRE 21'!H309+'OCTUBRE 21'!H309</f>
        <v>6276</v>
      </c>
      <c r="I309" s="8">
        <f>+'DICIEMBRE 21'!I309+'NOVIEMBRE 21'!I309+'OCTUBRE 21'!I309</f>
        <v>22416</v>
      </c>
      <c r="J309" s="8">
        <f>+'DICIEMBRE 21'!J309+'NOVIEMBRE 21'!J309+'OCTUBRE 21'!J309</f>
        <v>1980</v>
      </c>
      <c r="K309" s="8">
        <f>+'DICIEMBRE 21'!K309+'NOVIEMBRE 21'!K309+'OCTUBRE 21'!K309</f>
        <v>0</v>
      </c>
      <c r="L309" s="38">
        <f>+'DICIEMBRE 21'!L309+'NOVIEMBRE 21'!L309+'OCTUBRE 21'!L309</f>
        <v>52440</v>
      </c>
      <c r="M309" s="8">
        <f>+'DICIEMBRE 21'!M309+'NOVIEMBRE 21'!M309+'OCTUBRE 21'!M309</f>
        <v>0</v>
      </c>
      <c r="N309" s="8">
        <f t="shared" si="4"/>
        <v>1327214</v>
      </c>
    </row>
    <row r="310" spans="1:14" ht="25.5" x14ac:dyDescent="0.25">
      <c r="A310" s="9" t="s">
        <v>606</v>
      </c>
      <c r="B310" s="7" t="s">
        <v>607</v>
      </c>
      <c r="C310" s="8">
        <f>+'DICIEMBRE 21'!C310+'NOVIEMBRE 21'!C310+'OCTUBRE 21'!C310</f>
        <v>721263</v>
      </c>
      <c r="D310" s="8">
        <f>+'DICIEMBRE 21'!D310+'NOVIEMBRE 21'!D310+'OCTUBRE 21'!D310</f>
        <v>396120</v>
      </c>
      <c r="E310" s="8">
        <f>+'DICIEMBRE 21'!E310+'NOVIEMBRE 21'!E310+'OCTUBRE 21'!E310</f>
        <v>12879</v>
      </c>
      <c r="F310" s="8">
        <f>+'DICIEMBRE 21'!F310+'NOVIEMBRE 21'!F310+'OCTUBRE 21'!F310</f>
        <v>39969</v>
      </c>
      <c r="G310" s="8">
        <f>+'DICIEMBRE 21'!G310+'NOVIEMBRE 21'!G310+'OCTUBRE 21'!G310</f>
        <v>8103</v>
      </c>
      <c r="H310" s="8">
        <f>+'DICIEMBRE 21'!H310+'NOVIEMBRE 21'!H310+'OCTUBRE 21'!H310</f>
        <v>4392</v>
      </c>
      <c r="I310" s="8">
        <f>+'DICIEMBRE 21'!I310+'NOVIEMBRE 21'!I310+'OCTUBRE 21'!I310</f>
        <v>7703</v>
      </c>
      <c r="J310" s="8">
        <f>+'DICIEMBRE 21'!J310+'NOVIEMBRE 21'!J310+'OCTUBRE 21'!J310</f>
        <v>1992</v>
      </c>
      <c r="K310" s="8">
        <f>+'DICIEMBRE 21'!K310+'NOVIEMBRE 21'!K310+'OCTUBRE 21'!K310</f>
        <v>0</v>
      </c>
      <c r="L310" s="38">
        <f>+'DICIEMBRE 21'!L310+'NOVIEMBRE 21'!L310+'OCTUBRE 21'!L310</f>
        <v>28517</v>
      </c>
      <c r="M310" s="8">
        <f>+'DICIEMBRE 21'!M310+'NOVIEMBRE 21'!M310+'OCTUBRE 21'!M310</f>
        <v>0</v>
      </c>
      <c r="N310" s="8">
        <f t="shared" si="4"/>
        <v>1220938</v>
      </c>
    </row>
    <row r="311" spans="1:14" ht="25.5" x14ac:dyDescent="0.25">
      <c r="A311" s="9" t="s">
        <v>608</v>
      </c>
      <c r="B311" s="7" t="s">
        <v>609</v>
      </c>
      <c r="C311" s="8">
        <f>+'DICIEMBRE 21'!C311+'NOVIEMBRE 21'!C311+'OCTUBRE 21'!C311</f>
        <v>776758</v>
      </c>
      <c r="D311" s="8">
        <f>+'DICIEMBRE 21'!D311+'NOVIEMBRE 21'!D311+'OCTUBRE 21'!D311</f>
        <v>197004</v>
      </c>
      <c r="E311" s="8">
        <f>+'DICIEMBRE 21'!E311+'NOVIEMBRE 21'!E311+'OCTUBRE 21'!E311</f>
        <v>13095</v>
      </c>
      <c r="F311" s="8">
        <f>+'DICIEMBRE 21'!F311+'NOVIEMBRE 21'!F311+'OCTUBRE 21'!F311</f>
        <v>41407</v>
      </c>
      <c r="G311" s="8">
        <f>+'DICIEMBRE 21'!G311+'NOVIEMBRE 21'!G311+'OCTUBRE 21'!G311</f>
        <v>25425</v>
      </c>
      <c r="H311" s="8">
        <f>+'DICIEMBRE 21'!H311+'NOVIEMBRE 21'!H311+'OCTUBRE 21'!H311</f>
        <v>5068</v>
      </c>
      <c r="I311" s="8">
        <f>+'DICIEMBRE 21'!I311+'NOVIEMBRE 21'!I311+'OCTUBRE 21'!I311</f>
        <v>15272</v>
      </c>
      <c r="J311" s="8">
        <f>+'DICIEMBRE 21'!J311+'NOVIEMBRE 21'!J311+'OCTUBRE 21'!J311</f>
        <v>1767</v>
      </c>
      <c r="K311" s="8">
        <f>+'DICIEMBRE 21'!K311+'NOVIEMBRE 21'!K311+'OCTUBRE 21'!K311</f>
        <v>0</v>
      </c>
      <c r="L311" s="38">
        <f>+'DICIEMBRE 21'!L311+'NOVIEMBRE 21'!L311+'OCTUBRE 21'!L311</f>
        <v>95296</v>
      </c>
      <c r="M311" s="8">
        <f>+'DICIEMBRE 21'!M311+'NOVIEMBRE 21'!M311+'OCTUBRE 21'!M311</f>
        <v>0</v>
      </c>
      <c r="N311" s="8">
        <f t="shared" si="4"/>
        <v>1171092</v>
      </c>
    </row>
    <row r="312" spans="1:14" ht="25.5" x14ac:dyDescent="0.25">
      <c r="A312" s="9" t="s">
        <v>610</v>
      </c>
      <c r="B312" s="7" t="s">
        <v>611</v>
      </c>
      <c r="C312" s="8">
        <f>+'DICIEMBRE 21'!C312+'NOVIEMBRE 21'!C312+'OCTUBRE 21'!C312</f>
        <v>268642</v>
      </c>
      <c r="D312" s="8">
        <f>+'DICIEMBRE 21'!D312+'NOVIEMBRE 21'!D312+'OCTUBRE 21'!D312</f>
        <v>102414</v>
      </c>
      <c r="E312" s="8">
        <f>+'DICIEMBRE 21'!E312+'NOVIEMBRE 21'!E312+'OCTUBRE 21'!E312</f>
        <v>4807</v>
      </c>
      <c r="F312" s="8">
        <f>+'DICIEMBRE 21'!F312+'NOVIEMBRE 21'!F312+'OCTUBRE 21'!F312</f>
        <v>14947</v>
      </c>
      <c r="G312" s="8">
        <f>+'DICIEMBRE 21'!G312+'NOVIEMBRE 21'!G312+'OCTUBRE 21'!G312</f>
        <v>5510</v>
      </c>
      <c r="H312" s="8">
        <f>+'DICIEMBRE 21'!H312+'NOVIEMBRE 21'!H312+'OCTUBRE 21'!H312</f>
        <v>1586</v>
      </c>
      <c r="I312" s="8">
        <f>+'DICIEMBRE 21'!I312+'NOVIEMBRE 21'!I312+'OCTUBRE 21'!I312</f>
        <v>3594</v>
      </c>
      <c r="J312" s="8">
        <f>+'DICIEMBRE 21'!J312+'NOVIEMBRE 21'!J312+'OCTUBRE 21'!J312</f>
        <v>756</v>
      </c>
      <c r="K312" s="8">
        <f>+'DICIEMBRE 21'!K312+'NOVIEMBRE 21'!K312+'OCTUBRE 21'!K312</f>
        <v>0</v>
      </c>
      <c r="L312" s="38">
        <f>+'DICIEMBRE 21'!L312+'NOVIEMBRE 21'!L312+'OCTUBRE 21'!L312</f>
        <v>0</v>
      </c>
      <c r="M312" s="8">
        <f>+'DICIEMBRE 21'!M312+'NOVIEMBRE 21'!M312+'OCTUBRE 21'!M312</f>
        <v>0</v>
      </c>
      <c r="N312" s="8">
        <f t="shared" si="4"/>
        <v>402256</v>
      </c>
    </row>
    <row r="313" spans="1:14" ht="38.25" x14ac:dyDescent="0.25">
      <c r="A313" s="9" t="s">
        <v>612</v>
      </c>
      <c r="B313" s="7" t="s">
        <v>613</v>
      </c>
      <c r="C313" s="8">
        <f>+'DICIEMBRE 21'!C313+'NOVIEMBRE 21'!C313+'OCTUBRE 21'!C313</f>
        <v>276490</v>
      </c>
      <c r="D313" s="8">
        <f>+'DICIEMBRE 21'!D313+'NOVIEMBRE 21'!D313+'OCTUBRE 21'!D313</f>
        <v>122892</v>
      </c>
      <c r="E313" s="8">
        <f>+'DICIEMBRE 21'!E313+'NOVIEMBRE 21'!E313+'OCTUBRE 21'!E313</f>
        <v>5160</v>
      </c>
      <c r="F313" s="8">
        <f>+'DICIEMBRE 21'!F313+'NOVIEMBRE 21'!F313+'OCTUBRE 21'!F313</f>
        <v>15825</v>
      </c>
      <c r="G313" s="8">
        <f>+'DICIEMBRE 21'!G313+'NOVIEMBRE 21'!G313+'OCTUBRE 21'!G313</f>
        <v>4114</v>
      </c>
      <c r="H313" s="8">
        <f>+'DICIEMBRE 21'!H313+'NOVIEMBRE 21'!H313+'OCTUBRE 21'!H313</f>
        <v>1643</v>
      </c>
      <c r="I313" s="8">
        <f>+'DICIEMBRE 21'!I313+'NOVIEMBRE 21'!I313+'OCTUBRE 21'!I313</f>
        <v>2937</v>
      </c>
      <c r="J313" s="8">
        <f>+'DICIEMBRE 21'!J313+'NOVIEMBRE 21'!J313+'OCTUBRE 21'!J313</f>
        <v>792</v>
      </c>
      <c r="K313" s="8">
        <f>+'DICIEMBRE 21'!K313+'NOVIEMBRE 21'!K313+'OCTUBRE 21'!K313</f>
        <v>0</v>
      </c>
      <c r="L313" s="38">
        <f>+'DICIEMBRE 21'!L313+'NOVIEMBRE 21'!L313+'OCTUBRE 21'!L313</f>
        <v>2576</v>
      </c>
      <c r="M313" s="8">
        <f>+'DICIEMBRE 21'!M313+'NOVIEMBRE 21'!M313+'OCTUBRE 21'!M313</f>
        <v>0</v>
      </c>
      <c r="N313" s="8">
        <f t="shared" si="4"/>
        <v>432429</v>
      </c>
    </row>
    <row r="314" spans="1:14" ht="25.5" x14ac:dyDescent="0.25">
      <c r="A314" s="9" t="s">
        <v>614</v>
      </c>
      <c r="B314" s="7" t="s">
        <v>615</v>
      </c>
      <c r="C314" s="8">
        <f>+'DICIEMBRE 21'!C314+'NOVIEMBRE 21'!C314+'OCTUBRE 21'!C314</f>
        <v>676790</v>
      </c>
      <c r="D314" s="8">
        <f>+'DICIEMBRE 21'!D314+'NOVIEMBRE 21'!D314+'OCTUBRE 21'!D314</f>
        <v>417146</v>
      </c>
      <c r="E314" s="8">
        <f>+'DICIEMBRE 21'!E314+'NOVIEMBRE 21'!E314+'OCTUBRE 21'!E314</f>
        <v>12246</v>
      </c>
      <c r="F314" s="8">
        <f>+'DICIEMBRE 21'!F314+'NOVIEMBRE 21'!F314+'OCTUBRE 21'!F314</f>
        <v>37182</v>
      </c>
      <c r="G314" s="8">
        <f>+'DICIEMBRE 21'!G314+'NOVIEMBRE 21'!G314+'OCTUBRE 21'!G314</f>
        <v>19417</v>
      </c>
      <c r="H314" s="8">
        <f>+'DICIEMBRE 21'!H314+'NOVIEMBRE 21'!H314+'OCTUBRE 21'!H314</f>
        <v>5440</v>
      </c>
      <c r="I314" s="8">
        <f>+'DICIEMBRE 21'!I314+'NOVIEMBRE 21'!I314+'OCTUBRE 21'!I314</f>
        <v>17951</v>
      </c>
      <c r="J314" s="8">
        <f>+'DICIEMBRE 21'!J314+'NOVIEMBRE 21'!J314+'OCTUBRE 21'!J314</f>
        <v>1293</v>
      </c>
      <c r="K314" s="8">
        <f>+'DICIEMBRE 21'!K314+'NOVIEMBRE 21'!K314+'OCTUBRE 21'!K314</f>
        <v>0</v>
      </c>
      <c r="L314" s="38">
        <f>+'DICIEMBRE 21'!L314+'NOVIEMBRE 21'!L314+'OCTUBRE 21'!L314</f>
        <v>0</v>
      </c>
      <c r="M314" s="8">
        <f>+'DICIEMBRE 21'!M314+'NOVIEMBRE 21'!M314+'OCTUBRE 21'!M314</f>
        <v>0</v>
      </c>
      <c r="N314" s="8">
        <f t="shared" si="4"/>
        <v>1187465</v>
      </c>
    </row>
    <row r="315" spans="1:14" ht="25.5" x14ac:dyDescent="0.25">
      <c r="A315" s="9" t="s">
        <v>616</v>
      </c>
      <c r="B315" s="7" t="s">
        <v>617</v>
      </c>
      <c r="C315" s="8">
        <f>+'DICIEMBRE 21'!C315+'NOVIEMBRE 21'!C315+'OCTUBRE 21'!C315</f>
        <v>682487</v>
      </c>
      <c r="D315" s="8">
        <f>+'DICIEMBRE 21'!D315+'NOVIEMBRE 21'!D315+'OCTUBRE 21'!D315</f>
        <v>273792</v>
      </c>
      <c r="E315" s="8">
        <f>+'DICIEMBRE 21'!E315+'NOVIEMBRE 21'!E315+'OCTUBRE 21'!E315</f>
        <v>12695</v>
      </c>
      <c r="F315" s="8">
        <f>+'DICIEMBRE 21'!F315+'NOVIEMBRE 21'!F315+'OCTUBRE 21'!F315</f>
        <v>38502</v>
      </c>
      <c r="G315" s="8">
        <f>+'DICIEMBRE 21'!G315+'NOVIEMBRE 21'!G315+'OCTUBRE 21'!G315</f>
        <v>26430</v>
      </c>
      <c r="H315" s="8">
        <f>+'DICIEMBRE 21'!H315+'NOVIEMBRE 21'!H315+'OCTUBRE 21'!H315</f>
        <v>4820</v>
      </c>
      <c r="I315" s="8">
        <f>+'DICIEMBRE 21'!I315+'NOVIEMBRE 21'!I315+'OCTUBRE 21'!I315</f>
        <v>15841</v>
      </c>
      <c r="J315" s="8">
        <f>+'DICIEMBRE 21'!J315+'NOVIEMBRE 21'!J315+'OCTUBRE 21'!J315</f>
        <v>1683</v>
      </c>
      <c r="K315" s="8">
        <f>+'DICIEMBRE 21'!K315+'NOVIEMBRE 21'!K315+'OCTUBRE 21'!K315</f>
        <v>0</v>
      </c>
      <c r="L315" s="38">
        <f>+'DICIEMBRE 21'!L315+'NOVIEMBRE 21'!L315+'OCTUBRE 21'!L315</f>
        <v>28567</v>
      </c>
      <c r="M315" s="8">
        <f>+'DICIEMBRE 21'!M315+'NOVIEMBRE 21'!M315+'OCTUBRE 21'!M315</f>
        <v>0</v>
      </c>
      <c r="N315" s="8">
        <f t="shared" si="4"/>
        <v>1084817</v>
      </c>
    </row>
    <row r="316" spans="1:14" ht="25.5" x14ac:dyDescent="0.25">
      <c r="A316" s="9" t="s">
        <v>618</v>
      </c>
      <c r="B316" s="7" t="s">
        <v>619</v>
      </c>
      <c r="C316" s="8">
        <f>+'DICIEMBRE 21'!C316+'NOVIEMBRE 21'!C316+'OCTUBRE 21'!C316</f>
        <v>1298094</v>
      </c>
      <c r="D316" s="8">
        <f>+'DICIEMBRE 21'!D316+'NOVIEMBRE 21'!D316+'OCTUBRE 21'!D316</f>
        <v>195047</v>
      </c>
      <c r="E316" s="8">
        <f>+'DICIEMBRE 21'!E316+'NOVIEMBRE 21'!E316+'OCTUBRE 21'!E316</f>
        <v>24919</v>
      </c>
      <c r="F316" s="8">
        <f>+'DICIEMBRE 21'!F316+'NOVIEMBRE 21'!F316+'OCTUBRE 21'!F316</f>
        <v>73904</v>
      </c>
      <c r="G316" s="8">
        <f>+'DICIEMBRE 21'!G316+'NOVIEMBRE 21'!G316+'OCTUBRE 21'!G316</f>
        <v>49397</v>
      </c>
      <c r="H316" s="8">
        <f>+'DICIEMBRE 21'!H316+'NOVIEMBRE 21'!H316+'OCTUBRE 21'!H316</f>
        <v>10636</v>
      </c>
      <c r="I316" s="8">
        <f>+'DICIEMBRE 21'!I316+'NOVIEMBRE 21'!I316+'OCTUBRE 21'!I316</f>
        <v>37567</v>
      </c>
      <c r="J316" s="8">
        <f>+'DICIEMBRE 21'!J316+'NOVIEMBRE 21'!J316+'OCTUBRE 21'!J316</f>
        <v>2814</v>
      </c>
      <c r="K316" s="8">
        <f>+'DICIEMBRE 21'!K316+'NOVIEMBRE 21'!K316+'OCTUBRE 21'!K316</f>
        <v>0</v>
      </c>
      <c r="L316" s="38">
        <f>+'DICIEMBRE 21'!L316+'NOVIEMBRE 21'!L316+'OCTUBRE 21'!L316</f>
        <v>0</v>
      </c>
      <c r="M316" s="8">
        <f>+'DICIEMBRE 21'!M316+'NOVIEMBRE 21'!M316+'OCTUBRE 21'!M316</f>
        <v>0</v>
      </c>
      <c r="N316" s="8">
        <f t="shared" si="4"/>
        <v>1692378</v>
      </c>
    </row>
    <row r="317" spans="1:14" ht="25.5" x14ac:dyDescent="0.25">
      <c r="A317" s="9" t="s">
        <v>620</v>
      </c>
      <c r="B317" s="7" t="s">
        <v>621</v>
      </c>
      <c r="C317" s="8">
        <f>+'DICIEMBRE 21'!C317+'NOVIEMBRE 21'!C317+'OCTUBRE 21'!C317</f>
        <v>632118</v>
      </c>
      <c r="D317" s="8">
        <f>+'DICIEMBRE 21'!D317+'NOVIEMBRE 21'!D317+'OCTUBRE 21'!D317</f>
        <v>510207</v>
      </c>
      <c r="E317" s="8">
        <f>+'DICIEMBRE 21'!E317+'NOVIEMBRE 21'!E317+'OCTUBRE 21'!E317</f>
        <v>10700</v>
      </c>
      <c r="F317" s="8">
        <f>+'DICIEMBRE 21'!F317+'NOVIEMBRE 21'!F317+'OCTUBRE 21'!F317</f>
        <v>33587</v>
      </c>
      <c r="G317" s="8">
        <f>+'DICIEMBRE 21'!G317+'NOVIEMBRE 21'!G317+'OCTUBRE 21'!G317</f>
        <v>17223</v>
      </c>
      <c r="H317" s="8">
        <f>+'DICIEMBRE 21'!H317+'NOVIEMBRE 21'!H317+'OCTUBRE 21'!H317</f>
        <v>4482</v>
      </c>
      <c r="I317" s="8">
        <f>+'DICIEMBRE 21'!I317+'NOVIEMBRE 21'!I317+'OCTUBRE 21'!I317</f>
        <v>13099</v>
      </c>
      <c r="J317" s="8">
        <f>+'DICIEMBRE 21'!J317+'NOVIEMBRE 21'!J317+'OCTUBRE 21'!J317</f>
        <v>1305</v>
      </c>
      <c r="K317" s="8">
        <f>+'DICIEMBRE 21'!K317+'NOVIEMBRE 21'!K317+'OCTUBRE 21'!K317</f>
        <v>0</v>
      </c>
      <c r="L317" s="38">
        <f>+'DICIEMBRE 21'!L317+'NOVIEMBRE 21'!L317+'OCTUBRE 21'!L317</f>
        <v>0</v>
      </c>
      <c r="M317" s="8">
        <f>+'DICIEMBRE 21'!M317+'NOVIEMBRE 21'!M317+'OCTUBRE 21'!M317</f>
        <v>0</v>
      </c>
      <c r="N317" s="8">
        <f t="shared" si="4"/>
        <v>1222721</v>
      </c>
    </row>
    <row r="318" spans="1:14" ht="25.5" x14ac:dyDescent="0.25">
      <c r="A318" s="9" t="s">
        <v>622</v>
      </c>
      <c r="B318" s="7" t="s">
        <v>623</v>
      </c>
      <c r="C318" s="8">
        <f>+'DICIEMBRE 21'!C318+'NOVIEMBRE 21'!C318+'OCTUBRE 21'!C318</f>
        <v>1521755</v>
      </c>
      <c r="D318" s="8">
        <f>+'DICIEMBRE 21'!D318+'NOVIEMBRE 21'!D318+'OCTUBRE 21'!D318</f>
        <v>683665</v>
      </c>
      <c r="E318" s="8">
        <f>+'DICIEMBRE 21'!E318+'NOVIEMBRE 21'!E318+'OCTUBRE 21'!E318</f>
        <v>27732</v>
      </c>
      <c r="F318" s="8">
        <f>+'DICIEMBRE 21'!F318+'NOVIEMBRE 21'!F318+'OCTUBRE 21'!F318</f>
        <v>84470</v>
      </c>
      <c r="G318" s="8">
        <f>+'DICIEMBRE 21'!G318+'NOVIEMBRE 21'!G318+'OCTUBRE 21'!G318</f>
        <v>61400</v>
      </c>
      <c r="H318" s="8">
        <f>+'DICIEMBRE 21'!H318+'NOVIEMBRE 21'!H318+'OCTUBRE 21'!H318</f>
        <v>10888</v>
      </c>
      <c r="I318" s="8">
        <f>+'DICIEMBRE 21'!I318+'NOVIEMBRE 21'!I318+'OCTUBRE 21'!I318</f>
        <v>35980</v>
      </c>
      <c r="J318" s="8">
        <f>+'DICIEMBRE 21'!J318+'NOVIEMBRE 21'!J318+'OCTUBRE 21'!J318</f>
        <v>3732</v>
      </c>
      <c r="K318" s="8">
        <f>+'DICIEMBRE 21'!K318+'NOVIEMBRE 21'!K318+'OCTUBRE 21'!K318</f>
        <v>0</v>
      </c>
      <c r="L318" s="38">
        <f>+'DICIEMBRE 21'!L318+'NOVIEMBRE 21'!L318+'OCTUBRE 21'!L318</f>
        <v>0</v>
      </c>
      <c r="M318" s="8">
        <f>+'DICIEMBRE 21'!M318+'NOVIEMBRE 21'!M318+'OCTUBRE 21'!M318</f>
        <v>0</v>
      </c>
      <c r="N318" s="8">
        <f t="shared" si="4"/>
        <v>2429622</v>
      </c>
    </row>
    <row r="319" spans="1:14" ht="25.5" x14ac:dyDescent="0.25">
      <c r="A319" s="9" t="s">
        <v>624</v>
      </c>
      <c r="B319" s="7" t="s">
        <v>625</v>
      </c>
      <c r="C319" s="8">
        <f>+'DICIEMBRE 21'!C319+'NOVIEMBRE 21'!C319+'OCTUBRE 21'!C319</f>
        <v>1117444</v>
      </c>
      <c r="D319" s="8">
        <f>+'DICIEMBRE 21'!D319+'NOVIEMBRE 21'!D319+'OCTUBRE 21'!D319</f>
        <v>525450</v>
      </c>
      <c r="E319" s="8">
        <f>+'DICIEMBRE 21'!E319+'NOVIEMBRE 21'!E319+'OCTUBRE 21'!E319</f>
        <v>22102</v>
      </c>
      <c r="F319" s="8">
        <f>+'DICIEMBRE 21'!F319+'NOVIEMBRE 21'!F319+'OCTUBRE 21'!F319</f>
        <v>64096</v>
      </c>
      <c r="G319" s="8">
        <f>+'DICIEMBRE 21'!G319+'NOVIEMBRE 21'!G319+'OCTUBRE 21'!G319</f>
        <v>76632</v>
      </c>
      <c r="H319" s="8">
        <f>+'DICIEMBRE 21'!H319+'NOVIEMBRE 21'!H319+'OCTUBRE 21'!H319</f>
        <v>10704</v>
      </c>
      <c r="I319" s="8">
        <f>+'DICIEMBRE 21'!I319+'NOVIEMBRE 21'!I319+'OCTUBRE 21'!I319</f>
        <v>50183</v>
      </c>
      <c r="J319" s="8">
        <f>+'DICIEMBRE 21'!J319+'NOVIEMBRE 21'!J319+'OCTUBRE 21'!J319</f>
        <v>1899</v>
      </c>
      <c r="K319" s="8">
        <f>+'DICIEMBRE 21'!K319+'NOVIEMBRE 21'!K319+'OCTUBRE 21'!K319</f>
        <v>0</v>
      </c>
      <c r="L319" s="38">
        <f>+'DICIEMBRE 21'!L319+'NOVIEMBRE 21'!L319+'OCTUBRE 21'!L319</f>
        <v>141304</v>
      </c>
      <c r="M319" s="8">
        <f>+'DICIEMBRE 21'!M319+'NOVIEMBRE 21'!M319+'OCTUBRE 21'!M319</f>
        <v>0</v>
      </c>
      <c r="N319" s="8">
        <f t="shared" si="4"/>
        <v>2009814</v>
      </c>
    </row>
    <row r="320" spans="1:14" ht="25.5" x14ac:dyDescent="0.25">
      <c r="A320" s="9" t="s">
        <v>626</v>
      </c>
      <c r="B320" s="7" t="s">
        <v>627</v>
      </c>
      <c r="C320" s="8">
        <f>+'DICIEMBRE 21'!C320+'NOVIEMBRE 21'!C320+'OCTUBRE 21'!C320</f>
        <v>309004</v>
      </c>
      <c r="D320" s="8">
        <f>+'DICIEMBRE 21'!D320+'NOVIEMBRE 21'!D320+'OCTUBRE 21'!D320</f>
        <v>169178</v>
      </c>
      <c r="E320" s="8">
        <f>+'DICIEMBRE 21'!E320+'NOVIEMBRE 21'!E320+'OCTUBRE 21'!E320</f>
        <v>5542</v>
      </c>
      <c r="F320" s="8">
        <f>+'DICIEMBRE 21'!F320+'NOVIEMBRE 21'!F320+'OCTUBRE 21'!F320</f>
        <v>17313</v>
      </c>
      <c r="G320" s="8">
        <f>+'DICIEMBRE 21'!G320+'NOVIEMBRE 21'!G320+'OCTUBRE 21'!G320</f>
        <v>2678</v>
      </c>
      <c r="H320" s="8">
        <f>+'DICIEMBRE 21'!H320+'NOVIEMBRE 21'!H320+'OCTUBRE 21'!H320</f>
        <v>1705</v>
      </c>
      <c r="I320" s="8">
        <f>+'DICIEMBRE 21'!I320+'NOVIEMBRE 21'!I320+'OCTUBRE 21'!I320</f>
        <v>2202</v>
      </c>
      <c r="J320" s="8">
        <f>+'DICIEMBRE 21'!J320+'NOVIEMBRE 21'!J320+'OCTUBRE 21'!J320</f>
        <v>891</v>
      </c>
      <c r="K320" s="8">
        <f>+'DICIEMBRE 21'!K320+'NOVIEMBRE 21'!K320+'OCTUBRE 21'!K320</f>
        <v>0</v>
      </c>
      <c r="L320" s="38">
        <f>+'DICIEMBRE 21'!L320+'NOVIEMBRE 21'!L320+'OCTUBRE 21'!L320</f>
        <v>0</v>
      </c>
      <c r="M320" s="8">
        <f>+'DICIEMBRE 21'!M320+'NOVIEMBRE 21'!M320+'OCTUBRE 21'!M320</f>
        <v>0</v>
      </c>
      <c r="N320" s="8">
        <f t="shared" si="4"/>
        <v>508513</v>
      </c>
    </row>
    <row r="321" spans="1:14" ht="25.5" x14ac:dyDescent="0.25">
      <c r="A321" s="9" t="s">
        <v>628</v>
      </c>
      <c r="B321" s="7" t="s">
        <v>629</v>
      </c>
      <c r="C321" s="8">
        <f>+'DICIEMBRE 21'!C321+'NOVIEMBRE 21'!C321+'OCTUBRE 21'!C321</f>
        <v>1424511</v>
      </c>
      <c r="D321" s="8">
        <f>+'DICIEMBRE 21'!D321+'NOVIEMBRE 21'!D321+'OCTUBRE 21'!D321</f>
        <v>265947</v>
      </c>
      <c r="E321" s="8">
        <f>+'DICIEMBRE 21'!E321+'NOVIEMBRE 21'!E321+'OCTUBRE 21'!E321</f>
        <v>25817</v>
      </c>
      <c r="F321" s="8">
        <f>+'DICIEMBRE 21'!F321+'NOVIEMBRE 21'!F321+'OCTUBRE 21'!F321</f>
        <v>78657</v>
      </c>
      <c r="G321" s="8">
        <f>+'DICIEMBRE 21'!G321+'NOVIEMBRE 21'!G321+'OCTUBRE 21'!G321</f>
        <v>63701</v>
      </c>
      <c r="H321" s="8">
        <f>+'DICIEMBRE 21'!H321+'NOVIEMBRE 21'!H321+'OCTUBRE 21'!H321</f>
        <v>10514</v>
      </c>
      <c r="I321" s="8">
        <f>+'DICIEMBRE 21'!I321+'NOVIEMBRE 21'!I321+'OCTUBRE 21'!I321</f>
        <v>38026</v>
      </c>
      <c r="J321" s="8">
        <f>+'DICIEMBRE 21'!J321+'NOVIEMBRE 21'!J321+'OCTUBRE 21'!J321</f>
        <v>3291</v>
      </c>
      <c r="K321" s="8">
        <f>+'DICIEMBRE 21'!K321+'NOVIEMBRE 21'!K321+'OCTUBRE 21'!K321</f>
        <v>0</v>
      </c>
      <c r="L321" s="38">
        <f>+'DICIEMBRE 21'!L321+'NOVIEMBRE 21'!L321+'OCTUBRE 21'!L321</f>
        <v>38671</v>
      </c>
      <c r="M321" s="8">
        <f>+'DICIEMBRE 21'!M321+'NOVIEMBRE 21'!M321+'OCTUBRE 21'!M321</f>
        <v>0</v>
      </c>
      <c r="N321" s="8">
        <f t="shared" si="4"/>
        <v>1949135</v>
      </c>
    </row>
    <row r="322" spans="1:14" ht="25.5" x14ac:dyDescent="0.25">
      <c r="A322" s="9" t="s">
        <v>630</v>
      </c>
      <c r="B322" s="7" t="s">
        <v>631</v>
      </c>
      <c r="C322" s="8">
        <f>+'DICIEMBRE 21'!C322+'NOVIEMBRE 21'!C322+'OCTUBRE 21'!C322</f>
        <v>327013</v>
      </c>
      <c r="D322" s="8">
        <f>+'DICIEMBRE 21'!D322+'NOVIEMBRE 21'!D322+'OCTUBRE 21'!D322</f>
        <v>158103</v>
      </c>
      <c r="E322" s="8">
        <f>+'DICIEMBRE 21'!E322+'NOVIEMBRE 21'!E322+'OCTUBRE 21'!E322</f>
        <v>5977</v>
      </c>
      <c r="F322" s="8">
        <f>+'DICIEMBRE 21'!F322+'NOVIEMBRE 21'!F322+'OCTUBRE 21'!F322</f>
        <v>18579</v>
      </c>
      <c r="G322" s="8">
        <f>+'DICIEMBRE 21'!G322+'NOVIEMBRE 21'!G322+'OCTUBRE 21'!G322</f>
        <v>3922</v>
      </c>
      <c r="H322" s="8">
        <f>+'DICIEMBRE 21'!H322+'NOVIEMBRE 21'!H322+'OCTUBRE 21'!H322</f>
        <v>1735</v>
      </c>
      <c r="I322" s="8">
        <f>+'DICIEMBRE 21'!I322+'NOVIEMBRE 21'!I322+'OCTUBRE 21'!I322</f>
        <v>2446</v>
      </c>
      <c r="J322" s="8">
        <f>+'DICIEMBRE 21'!J322+'NOVIEMBRE 21'!J322+'OCTUBRE 21'!J322</f>
        <v>996</v>
      </c>
      <c r="K322" s="8">
        <f>+'DICIEMBRE 21'!K322+'NOVIEMBRE 21'!K322+'OCTUBRE 21'!K322</f>
        <v>0</v>
      </c>
      <c r="L322" s="38">
        <f>+'DICIEMBRE 21'!L322+'NOVIEMBRE 21'!L322+'OCTUBRE 21'!L322</f>
        <v>7960</v>
      </c>
      <c r="M322" s="8">
        <f>+'DICIEMBRE 21'!M322+'NOVIEMBRE 21'!M322+'OCTUBRE 21'!M322</f>
        <v>0</v>
      </c>
      <c r="N322" s="8">
        <f t="shared" si="4"/>
        <v>526731</v>
      </c>
    </row>
    <row r="323" spans="1:14" ht="25.5" x14ac:dyDescent="0.25">
      <c r="A323" s="9" t="s">
        <v>632</v>
      </c>
      <c r="B323" s="7" t="s">
        <v>633</v>
      </c>
      <c r="C323" s="8">
        <f>+'DICIEMBRE 21'!C323+'NOVIEMBRE 21'!C323+'OCTUBRE 21'!C323</f>
        <v>441360</v>
      </c>
      <c r="D323" s="8">
        <f>+'DICIEMBRE 21'!D323+'NOVIEMBRE 21'!D323+'OCTUBRE 21'!D323</f>
        <v>217532</v>
      </c>
      <c r="E323" s="8">
        <f>+'DICIEMBRE 21'!E323+'NOVIEMBRE 21'!E323+'OCTUBRE 21'!E323</f>
        <v>7725</v>
      </c>
      <c r="F323" s="8">
        <f>+'DICIEMBRE 21'!F323+'NOVIEMBRE 21'!F323+'OCTUBRE 21'!F323</f>
        <v>23793</v>
      </c>
      <c r="G323" s="8">
        <f>+'DICIEMBRE 21'!G323+'NOVIEMBRE 21'!G323+'OCTUBRE 21'!G323</f>
        <v>8628</v>
      </c>
      <c r="H323" s="8">
        <f>+'DICIEMBRE 21'!H323+'NOVIEMBRE 21'!H323+'OCTUBRE 21'!H323</f>
        <v>3087</v>
      </c>
      <c r="I323" s="8">
        <f>+'DICIEMBRE 21'!I323+'NOVIEMBRE 21'!I323+'OCTUBRE 21'!I323</f>
        <v>7827</v>
      </c>
      <c r="J323" s="8">
        <f>+'DICIEMBRE 21'!J323+'NOVIEMBRE 21'!J323+'OCTUBRE 21'!J323</f>
        <v>1146</v>
      </c>
      <c r="K323" s="8">
        <f>+'DICIEMBRE 21'!K323+'NOVIEMBRE 21'!K323+'OCTUBRE 21'!K323</f>
        <v>0</v>
      </c>
      <c r="L323" s="38">
        <f>+'DICIEMBRE 21'!L323+'NOVIEMBRE 21'!L323+'OCTUBRE 21'!L323</f>
        <v>22856</v>
      </c>
      <c r="M323" s="8">
        <f>+'DICIEMBRE 21'!M323+'NOVIEMBRE 21'!M323+'OCTUBRE 21'!M323</f>
        <v>0</v>
      </c>
      <c r="N323" s="8">
        <f t="shared" si="4"/>
        <v>733954</v>
      </c>
    </row>
    <row r="324" spans="1:14" ht="25.5" x14ac:dyDescent="0.25">
      <c r="A324" s="9" t="s">
        <v>634</v>
      </c>
      <c r="B324" s="7" t="s">
        <v>635</v>
      </c>
      <c r="C324" s="8">
        <f>+'DICIEMBRE 21'!C324+'NOVIEMBRE 21'!C324+'OCTUBRE 21'!C324</f>
        <v>447806</v>
      </c>
      <c r="D324" s="8">
        <f>+'DICIEMBRE 21'!D324+'NOVIEMBRE 21'!D324+'OCTUBRE 21'!D324</f>
        <v>245381</v>
      </c>
      <c r="E324" s="8">
        <f>+'DICIEMBRE 21'!E324+'NOVIEMBRE 21'!E324+'OCTUBRE 21'!E324</f>
        <v>8125</v>
      </c>
      <c r="F324" s="8">
        <f>+'DICIEMBRE 21'!F324+'NOVIEMBRE 21'!F324+'OCTUBRE 21'!F324</f>
        <v>25051</v>
      </c>
      <c r="G324" s="8">
        <f>+'DICIEMBRE 21'!G324+'NOVIEMBRE 21'!G324+'OCTUBRE 21'!G324</f>
        <v>11314</v>
      </c>
      <c r="H324" s="8">
        <f>+'DICIEMBRE 21'!H324+'NOVIEMBRE 21'!H324+'OCTUBRE 21'!H324</f>
        <v>2836</v>
      </c>
      <c r="I324" s="8">
        <f>+'DICIEMBRE 21'!I324+'NOVIEMBRE 21'!I324+'OCTUBRE 21'!I324</f>
        <v>6925</v>
      </c>
      <c r="J324" s="8">
        <f>+'DICIEMBRE 21'!J324+'NOVIEMBRE 21'!J324+'OCTUBRE 21'!J324</f>
        <v>1191</v>
      </c>
      <c r="K324" s="8">
        <f>+'DICIEMBRE 21'!K324+'NOVIEMBRE 21'!K324+'OCTUBRE 21'!K324</f>
        <v>0</v>
      </c>
      <c r="L324" s="38">
        <f>+'DICIEMBRE 21'!L324+'NOVIEMBRE 21'!L324+'OCTUBRE 21'!L324</f>
        <v>66470</v>
      </c>
      <c r="M324" s="8">
        <f>+'DICIEMBRE 21'!M324+'NOVIEMBRE 21'!M324+'OCTUBRE 21'!M324</f>
        <v>0</v>
      </c>
      <c r="N324" s="8">
        <f t="shared" si="4"/>
        <v>815099</v>
      </c>
    </row>
    <row r="325" spans="1:14" ht="38.25" x14ac:dyDescent="0.25">
      <c r="A325" s="9" t="s">
        <v>636</v>
      </c>
      <c r="B325" s="7" t="s">
        <v>637</v>
      </c>
      <c r="C325" s="8">
        <f>+'DICIEMBRE 21'!C325+'NOVIEMBRE 21'!C325+'OCTUBRE 21'!C325</f>
        <v>342770</v>
      </c>
      <c r="D325" s="8">
        <f>+'DICIEMBRE 21'!D325+'NOVIEMBRE 21'!D325+'OCTUBRE 21'!D325</f>
        <v>201842</v>
      </c>
      <c r="E325" s="8">
        <f>+'DICIEMBRE 21'!E325+'NOVIEMBRE 21'!E325+'OCTUBRE 21'!E325</f>
        <v>6376</v>
      </c>
      <c r="F325" s="8">
        <f>+'DICIEMBRE 21'!F325+'NOVIEMBRE 21'!F325+'OCTUBRE 21'!F325</f>
        <v>19424</v>
      </c>
      <c r="G325" s="8">
        <f>+'DICIEMBRE 21'!G325+'NOVIEMBRE 21'!G325+'OCTUBRE 21'!G325</f>
        <v>3708</v>
      </c>
      <c r="H325" s="8">
        <f>+'DICIEMBRE 21'!H325+'NOVIEMBRE 21'!H325+'OCTUBRE 21'!H325</f>
        <v>1891</v>
      </c>
      <c r="I325" s="8">
        <f>+'DICIEMBRE 21'!I325+'NOVIEMBRE 21'!I325+'OCTUBRE 21'!I325</f>
        <v>2725</v>
      </c>
      <c r="J325" s="8">
        <f>+'DICIEMBRE 21'!J325+'NOVIEMBRE 21'!J325+'OCTUBRE 21'!J325</f>
        <v>1254</v>
      </c>
      <c r="K325" s="8">
        <f>+'DICIEMBRE 21'!K325+'NOVIEMBRE 21'!K325+'OCTUBRE 21'!K325</f>
        <v>0</v>
      </c>
      <c r="L325" s="38">
        <f>+'DICIEMBRE 21'!L325+'NOVIEMBRE 21'!L325+'OCTUBRE 21'!L325</f>
        <v>11373</v>
      </c>
      <c r="M325" s="8">
        <f>+'DICIEMBRE 21'!M325+'NOVIEMBRE 21'!M325+'OCTUBRE 21'!M325</f>
        <v>0</v>
      </c>
      <c r="N325" s="8">
        <f t="shared" si="4"/>
        <v>591363</v>
      </c>
    </row>
    <row r="326" spans="1:14" ht="38.25" x14ac:dyDescent="0.25">
      <c r="A326" s="9" t="s">
        <v>638</v>
      </c>
      <c r="B326" s="7" t="s">
        <v>639</v>
      </c>
      <c r="C326" s="8">
        <f>+'DICIEMBRE 21'!C326+'NOVIEMBRE 21'!C326+'OCTUBRE 21'!C326</f>
        <v>405350</v>
      </c>
      <c r="D326" s="8">
        <f>+'DICIEMBRE 21'!D326+'NOVIEMBRE 21'!D326+'OCTUBRE 21'!D326</f>
        <v>199578</v>
      </c>
      <c r="E326" s="8">
        <f>+'DICIEMBRE 21'!E326+'NOVIEMBRE 21'!E326+'OCTUBRE 21'!E326</f>
        <v>7495</v>
      </c>
      <c r="F326" s="8">
        <f>+'DICIEMBRE 21'!F326+'NOVIEMBRE 21'!F326+'OCTUBRE 21'!F326</f>
        <v>22820</v>
      </c>
      <c r="G326" s="8">
        <f>+'DICIEMBRE 21'!G326+'NOVIEMBRE 21'!G326+'OCTUBRE 21'!G326</f>
        <v>6431</v>
      </c>
      <c r="H326" s="8">
        <f>+'DICIEMBRE 21'!H326+'NOVIEMBRE 21'!H326+'OCTUBRE 21'!H326</f>
        <v>2728</v>
      </c>
      <c r="I326" s="8">
        <f>+'DICIEMBRE 21'!I326+'NOVIEMBRE 21'!I326+'OCTUBRE 21'!I326</f>
        <v>6011</v>
      </c>
      <c r="J326" s="8">
        <f>+'DICIEMBRE 21'!J326+'NOVIEMBRE 21'!J326+'OCTUBRE 21'!J326</f>
        <v>1074</v>
      </c>
      <c r="K326" s="8">
        <f>+'DICIEMBRE 21'!K326+'NOVIEMBRE 21'!K326+'OCTUBRE 21'!K326</f>
        <v>0</v>
      </c>
      <c r="L326" s="38">
        <f>+'DICIEMBRE 21'!L326+'NOVIEMBRE 21'!L326+'OCTUBRE 21'!L326</f>
        <v>3421</v>
      </c>
      <c r="M326" s="8">
        <f>+'DICIEMBRE 21'!M326+'NOVIEMBRE 21'!M326+'OCTUBRE 21'!M326</f>
        <v>0</v>
      </c>
      <c r="N326" s="8">
        <f t="shared" si="4"/>
        <v>654908</v>
      </c>
    </row>
    <row r="327" spans="1:14" ht="38.25" x14ac:dyDescent="0.25">
      <c r="A327" s="9" t="s">
        <v>640</v>
      </c>
      <c r="B327" s="7" t="s">
        <v>641</v>
      </c>
      <c r="C327" s="8">
        <f>+'DICIEMBRE 21'!C327+'NOVIEMBRE 21'!C327+'OCTUBRE 21'!C327</f>
        <v>11423909</v>
      </c>
      <c r="D327" s="8">
        <f>+'DICIEMBRE 21'!D327+'NOVIEMBRE 21'!D327+'OCTUBRE 21'!D327</f>
        <v>3364378</v>
      </c>
      <c r="E327" s="8">
        <f>+'DICIEMBRE 21'!E327+'NOVIEMBRE 21'!E327+'OCTUBRE 21'!E327</f>
        <v>230224</v>
      </c>
      <c r="F327" s="8">
        <f>+'DICIEMBRE 21'!F327+'NOVIEMBRE 21'!F327+'OCTUBRE 21'!F327</f>
        <v>650129</v>
      </c>
      <c r="G327" s="8">
        <f>+'DICIEMBRE 21'!G327+'NOVIEMBRE 21'!G327+'OCTUBRE 21'!G327</f>
        <v>230465</v>
      </c>
      <c r="H327" s="8">
        <f>+'DICIEMBRE 21'!H327+'NOVIEMBRE 21'!H327+'OCTUBRE 21'!H327</f>
        <v>120120</v>
      </c>
      <c r="I327" s="8">
        <f>+'DICIEMBRE 21'!I327+'NOVIEMBRE 21'!I327+'OCTUBRE 21'!I327</f>
        <v>363397</v>
      </c>
      <c r="J327" s="8">
        <f>+'DICIEMBRE 21'!J327+'NOVIEMBRE 21'!J327+'OCTUBRE 21'!J327</f>
        <v>18765</v>
      </c>
      <c r="K327" s="8">
        <f>+'DICIEMBRE 21'!K327+'NOVIEMBRE 21'!K327+'OCTUBRE 21'!K327</f>
        <v>0</v>
      </c>
      <c r="L327" s="38">
        <f>+'DICIEMBRE 21'!L327+'NOVIEMBRE 21'!L327+'OCTUBRE 21'!L327</f>
        <v>0</v>
      </c>
      <c r="M327" s="8">
        <f>+'DICIEMBRE 21'!M327+'NOVIEMBRE 21'!M327+'OCTUBRE 21'!M327</f>
        <v>0</v>
      </c>
      <c r="N327" s="8">
        <f t="shared" si="4"/>
        <v>16401387</v>
      </c>
    </row>
    <row r="328" spans="1:14" ht="38.25" x14ac:dyDescent="0.25">
      <c r="A328" s="9" t="s">
        <v>642</v>
      </c>
      <c r="B328" s="7" t="s">
        <v>643</v>
      </c>
      <c r="C328" s="8">
        <f>+'DICIEMBRE 21'!C328+'NOVIEMBRE 21'!C328+'OCTUBRE 21'!C328</f>
        <v>216631</v>
      </c>
      <c r="D328" s="8">
        <f>+'DICIEMBRE 21'!D328+'NOVIEMBRE 21'!D328+'OCTUBRE 21'!D328</f>
        <v>74391</v>
      </c>
      <c r="E328" s="8">
        <f>+'DICIEMBRE 21'!E328+'NOVIEMBRE 21'!E328+'OCTUBRE 21'!E328</f>
        <v>3923</v>
      </c>
      <c r="F328" s="8">
        <f>+'DICIEMBRE 21'!F328+'NOVIEMBRE 21'!F328+'OCTUBRE 21'!F328</f>
        <v>12120</v>
      </c>
      <c r="G328" s="8">
        <f>+'DICIEMBRE 21'!G328+'NOVIEMBRE 21'!G328+'OCTUBRE 21'!G328</f>
        <v>5173</v>
      </c>
      <c r="H328" s="8">
        <f>+'DICIEMBRE 21'!H328+'NOVIEMBRE 21'!H328+'OCTUBRE 21'!H328</f>
        <v>1320</v>
      </c>
      <c r="I328" s="8">
        <f>+'DICIEMBRE 21'!I328+'NOVIEMBRE 21'!I328+'OCTUBRE 21'!I328</f>
        <v>3243</v>
      </c>
      <c r="J328" s="8">
        <f>+'DICIEMBRE 21'!J328+'NOVIEMBRE 21'!J328+'OCTUBRE 21'!J328</f>
        <v>603</v>
      </c>
      <c r="K328" s="8">
        <f>+'DICIEMBRE 21'!K328+'NOVIEMBRE 21'!K328+'OCTUBRE 21'!K328</f>
        <v>0</v>
      </c>
      <c r="L328" s="38">
        <f>+'DICIEMBRE 21'!L328+'NOVIEMBRE 21'!L328+'OCTUBRE 21'!L328</f>
        <v>0</v>
      </c>
      <c r="M328" s="8">
        <f>+'DICIEMBRE 21'!M328+'NOVIEMBRE 21'!M328+'OCTUBRE 21'!M328</f>
        <v>0</v>
      </c>
      <c r="N328" s="8">
        <f t="shared" si="4"/>
        <v>317404</v>
      </c>
    </row>
    <row r="329" spans="1:14" ht="25.5" x14ac:dyDescent="0.25">
      <c r="A329" s="9" t="s">
        <v>644</v>
      </c>
      <c r="B329" s="7" t="s">
        <v>645</v>
      </c>
      <c r="C329" s="8">
        <f>+'DICIEMBRE 21'!C329+'NOVIEMBRE 21'!C329+'OCTUBRE 21'!C329</f>
        <v>204153</v>
      </c>
      <c r="D329" s="8">
        <f>+'DICIEMBRE 21'!D329+'NOVIEMBRE 21'!D329+'OCTUBRE 21'!D329</f>
        <v>80634</v>
      </c>
      <c r="E329" s="8">
        <f>+'DICIEMBRE 21'!E329+'NOVIEMBRE 21'!E329+'OCTUBRE 21'!E329</f>
        <v>3745</v>
      </c>
      <c r="F329" s="8">
        <f>+'DICIEMBRE 21'!F329+'NOVIEMBRE 21'!F329+'OCTUBRE 21'!F329</f>
        <v>11570</v>
      </c>
      <c r="G329" s="8">
        <f>+'DICIEMBRE 21'!G329+'NOVIEMBRE 21'!G329+'OCTUBRE 21'!G329</f>
        <v>3681</v>
      </c>
      <c r="H329" s="8">
        <f>+'DICIEMBRE 21'!H329+'NOVIEMBRE 21'!H329+'OCTUBRE 21'!H329</f>
        <v>1180</v>
      </c>
      <c r="I329" s="8">
        <f>+'DICIEMBRE 21'!I329+'NOVIEMBRE 21'!I329+'OCTUBRE 21'!I329</f>
        <v>2390</v>
      </c>
      <c r="J329" s="8">
        <f>+'DICIEMBRE 21'!J329+'NOVIEMBRE 21'!J329+'OCTUBRE 21'!J329</f>
        <v>588</v>
      </c>
      <c r="K329" s="8">
        <f>+'DICIEMBRE 21'!K329+'NOVIEMBRE 21'!K329+'OCTUBRE 21'!K329</f>
        <v>0</v>
      </c>
      <c r="L329" s="38">
        <f>+'DICIEMBRE 21'!L329+'NOVIEMBRE 21'!L329+'OCTUBRE 21'!L329</f>
        <v>0</v>
      </c>
      <c r="M329" s="8">
        <f>+'DICIEMBRE 21'!M329+'NOVIEMBRE 21'!M329+'OCTUBRE 21'!M329</f>
        <v>0</v>
      </c>
      <c r="N329" s="8">
        <f t="shared" si="4"/>
        <v>307941</v>
      </c>
    </row>
    <row r="330" spans="1:14" ht="25.5" x14ac:dyDescent="0.25">
      <c r="A330" s="9" t="s">
        <v>646</v>
      </c>
      <c r="B330" s="7" t="s">
        <v>647</v>
      </c>
      <c r="C330" s="8">
        <f>+'DICIEMBRE 21'!C330+'NOVIEMBRE 21'!C330+'OCTUBRE 21'!C330</f>
        <v>278096</v>
      </c>
      <c r="D330" s="8">
        <f>+'DICIEMBRE 21'!D330+'NOVIEMBRE 21'!D330+'OCTUBRE 21'!D330</f>
        <v>114603</v>
      </c>
      <c r="E330" s="8">
        <f>+'DICIEMBRE 21'!E330+'NOVIEMBRE 21'!E330+'OCTUBRE 21'!E330</f>
        <v>4902</v>
      </c>
      <c r="F330" s="8">
        <f>+'DICIEMBRE 21'!F330+'NOVIEMBRE 21'!F330+'OCTUBRE 21'!F330</f>
        <v>15371</v>
      </c>
      <c r="G330" s="8">
        <f>+'DICIEMBRE 21'!G330+'NOVIEMBRE 21'!G330+'OCTUBRE 21'!G330</f>
        <v>3958</v>
      </c>
      <c r="H330" s="8">
        <f>+'DICIEMBRE 21'!H330+'NOVIEMBRE 21'!H330+'OCTUBRE 21'!H330</f>
        <v>1551</v>
      </c>
      <c r="I330" s="8">
        <f>+'DICIEMBRE 21'!I330+'NOVIEMBRE 21'!I330+'OCTUBRE 21'!I330</f>
        <v>2665</v>
      </c>
      <c r="J330" s="8">
        <f>+'DICIEMBRE 21'!J330+'NOVIEMBRE 21'!J330+'OCTUBRE 21'!J330</f>
        <v>807</v>
      </c>
      <c r="K330" s="8">
        <f>+'DICIEMBRE 21'!K330+'NOVIEMBRE 21'!K330+'OCTUBRE 21'!K330</f>
        <v>0</v>
      </c>
      <c r="L330" s="38">
        <f>+'DICIEMBRE 21'!L330+'NOVIEMBRE 21'!L330+'OCTUBRE 21'!L330</f>
        <v>0</v>
      </c>
      <c r="M330" s="8">
        <f>+'DICIEMBRE 21'!M330+'NOVIEMBRE 21'!M330+'OCTUBRE 21'!M330</f>
        <v>0</v>
      </c>
      <c r="N330" s="8">
        <f t="shared" si="4"/>
        <v>421953</v>
      </c>
    </row>
    <row r="331" spans="1:14" ht="25.5" x14ac:dyDescent="0.25">
      <c r="A331" s="9" t="s">
        <v>648</v>
      </c>
      <c r="B331" s="7" t="s">
        <v>649</v>
      </c>
      <c r="C331" s="8">
        <f>+'DICIEMBRE 21'!C331+'NOVIEMBRE 21'!C331+'OCTUBRE 21'!C331</f>
        <v>338146</v>
      </c>
      <c r="D331" s="8">
        <f>+'DICIEMBRE 21'!D331+'NOVIEMBRE 21'!D331+'OCTUBRE 21'!D331</f>
        <v>168258</v>
      </c>
      <c r="E331" s="8">
        <f>+'DICIEMBRE 21'!E331+'NOVIEMBRE 21'!E331+'OCTUBRE 21'!E331</f>
        <v>6177</v>
      </c>
      <c r="F331" s="8">
        <f>+'DICIEMBRE 21'!F331+'NOVIEMBRE 21'!F331+'OCTUBRE 21'!F331</f>
        <v>19201</v>
      </c>
      <c r="G331" s="8">
        <f>+'DICIEMBRE 21'!G331+'NOVIEMBRE 21'!G331+'OCTUBRE 21'!G331</f>
        <v>4458</v>
      </c>
      <c r="H331" s="8">
        <f>+'DICIEMBRE 21'!H331+'NOVIEMBRE 21'!H331+'OCTUBRE 21'!H331</f>
        <v>1802</v>
      </c>
      <c r="I331" s="8">
        <f>+'DICIEMBRE 21'!I331+'NOVIEMBRE 21'!I331+'OCTUBRE 21'!I331</f>
        <v>2613</v>
      </c>
      <c r="J331" s="8">
        <f>+'DICIEMBRE 21'!J331+'NOVIEMBRE 21'!J331+'OCTUBRE 21'!J331</f>
        <v>1026</v>
      </c>
      <c r="K331" s="8">
        <f>+'DICIEMBRE 21'!K331+'NOVIEMBRE 21'!K331+'OCTUBRE 21'!K331</f>
        <v>0</v>
      </c>
      <c r="L331" s="38">
        <f>+'DICIEMBRE 21'!L331+'NOVIEMBRE 21'!L331+'OCTUBRE 21'!L331</f>
        <v>0</v>
      </c>
      <c r="M331" s="8">
        <f>+'DICIEMBRE 21'!M331+'NOVIEMBRE 21'!M331+'OCTUBRE 21'!M331</f>
        <v>0</v>
      </c>
      <c r="N331" s="8">
        <f t="shared" ref="N331:N394" si="5">SUM(C331:M331)</f>
        <v>541681</v>
      </c>
    </row>
    <row r="332" spans="1:14" ht="25.5" x14ac:dyDescent="0.25">
      <c r="A332" s="9" t="s">
        <v>650</v>
      </c>
      <c r="B332" s="7" t="s">
        <v>651</v>
      </c>
      <c r="C332" s="8">
        <f>+'DICIEMBRE 21'!C332+'NOVIEMBRE 21'!C332+'OCTUBRE 21'!C332</f>
        <v>462104</v>
      </c>
      <c r="D332" s="8">
        <f>+'DICIEMBRE 21'!D332+'NOVIEMBRE 21'!D332+'OCTUBRE 21'!D332</f>
        <v>134811</v>
      </c>
      <c r="E332" s="8">
        <f>+'DICIEMBRE 21'!E332+'NOVIEMBRE 21'!E332+'OCTUBRE 21'!E332</f>
        <v>8127</v>
      </c>
      <c r="F332" s="8">
        <f>+'DICIEMBRE 21'!F332+'NOVIEMBRE 21'!F332+'OCTUBRE 21'!F332</f>
        <v>25346</v>
      </c>
      <c r="G332" s="8">
        <f>+'DICIEMBRE 21'!G332+'NOVIEMBRE 21'!G332+'OCTUBRE 21'!G332</f>
        <v>12600</v>
      </c>
      <c r="H332" s="8">
        <f>+'DICIEMBRE 21'!H332+'NOVIEMBRE 21'!H332+'OCTUBRE 21'!H332</f>
        <v>2933</v>
      </c>
      <c r="I332" s="8">
        <f>+'DICIEMBRE 21'!I332+'NOVIEMBRE 21'!I332+'OCTUBRE 21'!I332</f>
        <v>8086</v>
      </c>
      <c r="J332" s="8">
        <f>+'DICIEMBRE 21'!J332+'NOVIEMBRE 21'!J332+'OCTUBRE 21'!J332</f>
        <v>1152</v>
      </c>
      <c r="K332" s="8">
        <f>+'DICIEMBRE 21'!K332+'NOVIEMBRE 21'!K332+'OCTUBRE 21'!K332</f>
        <v>0</v>
      </c>
      <c r="L332" s="38">
        <f>+'DICIEMBRE 21'!L332+'NOVIEMBRE 21'!L332+'OCTUBRE 21'!L332</f>
        <v>5942</v>
      </c>
      <c r="M332" s="8">
        <f>+'DICIEMBRE 21'!M332+'NOVIEMBRE 21'!M332+'OCTUBRE 21'!M332</f>
        <v>0</v>
      </c>
      <c r="N332" s="8">
        <f t="shared" si="5"/>
        <v>661101</v>
      </c>
    </row>
    <row r="333" spans="1:14" ht="25.5" x14ac:dyDescent="0.25">
      <c r="A333" s="9" t="s">
        <v>652</v>
      </c>
      <c r="B333" s="7" t="s">
        <v>653</v>
      </c>
      <c r="C333" s="8">
        <f>+'DICIEMBRE 21'!C333+'NOVIEMBRE 21'!C333+'OCTUBRE 21'!C333</f>
        <v>6192562</v>
      </c>
      <c r="D333" s="8">
        <f>+'DICIEMBRE 21'!D333+'NOVIEMBRE 21'!D333+'OCTUBRE 21'!D333</f>
        <v>2124691</v>
      </c>
      <c r="E333" s="8">
        <f>+'DICIEMBRE 21'!E333+'NOVIEMBRE 21'!E333+'OCTUBRE 21'!E333</f>
        <v>107201</v>
      </c>
      <c r="F333" s="8">
        <f>+'DICIEMBRE 21'!F333+'NOVIEMBRE 21'!F333+'OCTUBRE 21'!F333</f>
        <v>326537</v>
      </c>
      <c r="G333" s="8">
        <f>+'DICIEMBRE 21'!G333+'NOVIEMBRE 21'!G333+'OCTUBRE 21'!G333</f>
        <v>247742</v>
      </c>
      <c r="H333" s="8">
        <f>+'DICIEMBRE 21'!H333+'NOVIEMBRE 21'!H333+'OCTUBRE 21'!H333</f>
        <v>51740</v>
      </c>
      <c r="I333" s="8">
        <f>+'DICIEMBRE 21'!I333+'NOVIEMBRE 21'!I333+'OCTUBRE 21'!I333</f>
        <v>188428</v>
      </c>
      <c r="J333" s="8">
        <f>+'DICIEMBRE 21'!J333+'NOVIEMBRE 21'!J333+'OCTUBRE 21'!J333</f>
        <v>11721</v>
      </c>
      <c r="K333" s="8">
        <f>+'DICIEMBRE 21'!K333+'NOVIEMBRE 21'!K333+'OCTUBRE 21'!K333</f>
        <v>0</v>
      </c>
      <c r="L333" s="38">
        <f>+'DICIEMBRE 21'!L333+'NOVIEMBRE 21'!L333+'OCTUBRE 21'!L333</f>
        <v>761950</v>
      </c>
      <c r="M333" s="8">
        <f>+'DICIEMBRE 21'!M333+'NOVIEMBRE 21'!M333+'OCTUBRE 21'!M333</f>
        <v>0</v>
      </c>
      <c r="N333" s="8">
        <f t="shared" si="5"/>
        <v>10012572</v>
      </c>
    </row>
    <row r="334" spans="1:14" ht="25.5" x14ac:dyDescent="0.25">
      <c r="A334" s="9" t="s">
        <v>654</v>
      </c>
      <c r="B334" s="7" t="s">
        <v>655</v>
      </c>
      <c r="C334" s="8">
        <f>+'DICIEMBRE 21'!C334+'NOVIEMBRE 21'!C334+'OCTUBRE 21'!C334</f>
        <v>1540815</v>
      </c>
      <c r="D334" s="8">
        <f>+'DICIEMBRE 21'!D334+'NOVIEMBRE 21'!D334+'OCTUBRE 21'!D334</f>
        <v>585954</v>
      </c>
      <c r="E334" s="8">
        <f>+'DICIEMBRE 21'!E334+'NOVIEMBRE 21'!E334+'OCTUBRE 21'!E334</f>
        <v>27972</v>
      </c>
      <c r="F334" s="8">
        <f>+'DICIEMBRE 21'!F334+'NOVIEMBRE 21'!F334+'OCTUBRE 21'!F334</f>
        <v>84851</v>
      </c>
      <c r="G334" s="8">
        <f>+'DICIEMBRE 21'!G334+'NOVIEMBRE 21'!G334+'OCTUBRE 21'!G334</f>
        <v>65505</v>
      </c>
      <c r="H334" s="8">
        <f>+'DICIEMBRE 21'!H334+'NOVIEMBRE 21'!H334+'OCTUBRE 21'!H334</f>
        <v>12113</v>
      </c>
      <c r="I334" s="8">
        <f>+'DICIEMBRE 21'!I334+'NOVIEMBRE 21'!I334+'OCTUBRE 21'!I334</f>
        <v>43632</v>
      </c>
      <c r="J334" s="8">
        <f>+'DICIEMBRE 21'!J334+'NOVIEMBRE 21'!J334+'OCTUBRE 21'!J334</f>
        <v>3186</v>
      </c>
      <c r="K334" s="8">
        <f>+'DICIEMBRE 21'!K334+'NOVIEMBRE 21'!K334+'OCTUBRE 21'!K334</f>
        <v>0</v>
      </c>
      <c r="L334" s="38">
        <f>+'DICIEMBRE 21'!L334+'NOVIEMBRE 21'!L334+'OCTUBRE 21'!L334</f>
        <v>16673</v>
      </c>
      <c r="M334" s="8">
        <f>+'DICIEMBRE 21'!M334+'NOVIEMBRE 21'!M334+'OCTUBRE 21'!M334</f>
        <v>0</v>
      </c>
      <c r="N334" s="8">
        <f t="shared" si="5"/>
        <v>2380701</v>
      </c>
    </row>
    <row r="335" spans="1:14" ht="25.5" x14ac:dyDescent="0.25">
      <c r="A335" s="9" t="s">
        <v>656</v>
      </c>
      <c r="B335" s="7" t="s">
        <v>657</v>
      </c>
      <c r="C335" s="8">
        <f>+'DICIEMBRE 21'!C335+'NOVIEMBRE 21'!C335+'OCTUBRE 21'!C335</f>
        <v>924768</v>
      </c>
      <c r="D335" s="8">
        <f>+'DICIEMBRE 21'!D335+'NOVIEMBRE 21'!D335+'OCTUBRE 21'!D335</f>
        <v>494629</v>
      </c>
      <c r="E335" s="8">
        <f>+'DICIEMBRE 21'!E335+'NOVIEMBRE 21'!E335+'OCTUBRE 21'!E335</f>
        <v>16460</v>
      </c>
      <c r="F335" s="8">
        <f>+'DICIEMBRE 21'!F335+'NOVIEMBRE 21'!F335+'OCTUBRE 21'!F335</f>
        <v>50706</v>
      </c>
      <c r="G335" s="8">
        <f>+'DICIEMBRE 21'!G335+'NOVIEMBRE 21'!G335+'OCTUBRE 21'!G335</f>
        <v>28609</v>
      </c>
      <c r="H335" s="8">
        <f>+'DICIEMBRE 21'!H335+'NOVIEMBRE 21'!H335+'OCTUBRE 21'!H335</f>
        <v>6397</v>
      </c>
      <c r="I335" s="8">
        <f>+'DICIEMBRE 21'!I335+'NOVIEMBRE 21'!I335+'OCTUBRE 21'!I335</f>
        <v>18713</v>
      </c>
      <c r="J335" s="8">
        <f>+'DICIEMBRE 21'!J335+'NOVIEMBRE 21'!J335+'OCTUBRE 21'!J335</f>
        <v>2244</v>
      </c>
      <c r="K335" s="8">
        <f>+'DICIEMBRE 21'!K335+'NOVIEMBRE 21'!K335+'OCTUBRE 21'!K335</f>
        <v>0</v>
      </c>
      <c r="L335" s="38">
        <f>+'DICIEMBRE 21'!L335+'NOVIEMBRE 21'!L335+'OCTUBRE 21'!L335</f>
        <v>0</v>
      </c>
      <c r="M335" s="8">
        <f>+'DICIEMBRE 21'!M335+'NOVIEMBRE 21'!M335+'OCTUBRE 21'!M335</f>
        <v>0</v>
      </c>
      <c r="N335" s="8">
        <f t="shared" si="5"/>
        <v>1542526</v>
      </c>
    </row>
    <row r="336" spans="1:14" ht="25.5" x14ac:dyDescent="0.25">
      <c r="A336" s="9" t="s">
        <v>658</v>
      </c>
      <c r="B336" s="7" t="s">
        <v>659</v>
      </c>
      <c r="C336" s="8">
        <f>+'DICIEMBRE 21'!C336+'NOVIEMBRE 21'!C336+'OCTUBRE 21'!C336</f>
        <v>4270654</v>
      </c>
      <c r="D336" s="8">
        <f>+'DICIEMBRE 21'!D336+'NOVIEMBRE 21'!D336+'OCTUBRE 21'!D336</f>
        <v>2120426</v>
      </c>
      <c r="E336" s="8">
        <f>+'DICIEMBRE 21'!E336+'NOVIEMBRE 21'!E336+'OCTUBRE 21'!E336</f>
        <v>76434</v>
      </c>
      <c r="F336" s="8">
        <f>+'DICIEMBRE 21'!F336+'NOVIEMBRE 21'!F336+'OCTUBRE 21'!F336</f>
        <v>234456</v>
      </c>
      <c r="G336" s="8">
        <f>+'DICIEMBRE 21'!G336+'NOVIEMBRE 21'!G336+'OCTUBRE 21'!G336</f>
        <v>77657</v>
      </c>
      <c r="H336" s="8">
        <f>+'DICIEMBRE 21'!H336+'NOVIEMBRE 21'!H336+'OCTUBRE 21'!H336</f>
        <v>30973</v>
      </c>
      <c r="I336" s="8">
        <f>+'DICIEMBRE 21'!I336+'NOVIEMBRE 21'!I336+'OCTUBRE 21'!I336</f>
        <v>77255</v>
      </c>
      <c r="J336" s="8">
        <f>+'DICIEMBRE 21'!J336+'NOVIEMBRE 21'!J336+'OCTUBRE 21'!J336</f>
        <v>9657</v>
      </c>
      <c r="K336" s="8">
        <f>+'DICIEMBRE 21'!K336+'NOVIEMBRE 21'!K336+'OCTUBRE 21'!K336</f>
        <v>0</v>
      </c>
      <c r="L336" s="38">
        <f>+'DICIEMBRE 21'!L336+'NOVIEMBRE 21'!L336+'OCTUBRE 21'!L336</f>
        <v>0</v>
      </c>
      <c r="M336" s="8">
        <f>+'DICIEMBRE 21'!M336+'NOVIEMBRE 21'!M336+'OCTUBRE 21'!M336</f>
        <v>0</v>
      </c>
      <c r="N336" s="8">
        <f t="shared" si="5"/>
        <v>6897512</v>
      </c>
    </row>
    <row r="337" spans="1:14" ht="25.5" x14ac:dyDescent="0.25">
      <c r="A337" s="9" t="s">
        <v>660</v>
      </c>
      <c r="B337" s="7" t="s">
        <v>661</v>
      </c>
      <c r="C337" s="8">
        <f>+'DICIEMBRE 21'!C337+'NOVIEMBRE 21'!C337+'OCTUBRE 21'!C337</f>
        <v>310401</v>
      </c>
      <c r="D337" s="8">
        <f>+'DICIEMBRE 21'!D337+'NOVIEMBRE 21'!D337+'OCTUBRE 21'!D337</f>
        <v>123192</v>
      </c>
      <c r="E337" s="8">
        <f>+'DICIEMBRE 21'!E337+'NOVIEMBRE 21'!E337+'OCTUBRE 21'!E337</f>
        <v>5764</v>
      </c>
      <c r="F337" s="8">
        <f>+'DICIEMBRE 21'!F337+'NOVIEMBRE 21'!F337+'OCTUBRE 21'!F337</f>
        <v>17664</v>
      </c>
      <c r="G337" s="8">
        <f>+'DICIEMBRE 21'!G337+'NOVIEMBRE 21'!G337+'OCTUBRE 21'!G337</f>
        <v>8273</v>
      </c>
      <c r="H337" s="8">
        <f>+'DICIEMBRE 21'!H337+'NOVIEMBRE 21'!H337+'OCTUBRE 21'!H337</f>
        <v>1912</v>
      </c>
      <c r="I337" s="8">
        <f>+'DICIEMBRE 21'!I337+'NOVIEMBRE 21'!I337+'OCTUBRE 21'!I337</f>
        <v>4787</v>
      </c>
      <c r="J337" s="8">
        <f>+'DICIEMBRE 21'!J337+'NOVIEMBRE 21'!J337+'OCTUBRE 21'!J337</f>
        <v>864</v>
      </c>
      <c r="K337" s="8">
        <f>+'DICIEMBRE 21'!K337+'NOVIEMBRE 21'!K337+'OCTUBRE 21'!K337</f>
        <v>0</v>
      </c>
      <c r="L337" s="38">
        <f>+'DICIEMBRE 21'!L337+'NOVIEMBRE 21'!L337+'OCTUBRE 21'!L337</f>
        <v>7944</v>
      </c>
      <c r="M337" s="8">
        <f>+'DICIEMBRE 21'!M337+'NOVIEMBRE 21'!M337+'OCTUBRE 21'!M337</f>
        <v>0</v>
      </c>
      <c r="N337" s="8">
        <f t="shared" si="5"/>
        <v>480801</v>
      </c>
    </row>
    <row r="338" spans="1:14" ht="25.5" x14ac:dyDescent="0.25">
      <c r="A338" s="9" t="s">
        <v>662</v>
      </c>
      <c r="B338" s="7" t="s">
        <v>663</v>
      </c>
      <c r="C338" s="8">
        <f>+'DICIEMBRE 21'!C338+'NOVIEMBRE 21'!C338+'OCTUBRE 21'!C338</f>
        <v>344784</v>
      </c>
      <c r="D338" s="8">
        <f>+'DICIEMBRE 21'!D338+'NOVIEMBRE 21'!D338+'OCTUBRE 21'!D338</f>
        <v>123090</v>
      </c>
      <c r="E338" s="8">
        <f>+'DICIEMBRE 21'!E338+'NOVIEMBRE 21'!E338+'OCTUBRE 21'!E338</f>
        <v>6139</v>
      </c>
      <c r="F338" s="8">
        <f>+'DICIEMBRE 21'!F338+'NOVIEMBRE 21'!F338+'OCTUBRE 21'!F338</f>
        <v>19166</v>
      </c>
      <c r="G338" s="8">
        <f>+'DICIEMBRE 21'!G338+'NOVIEMBRE 21'!G338+'OCTUBRE 21'!G338</f>
        <v>6303</v>
      </c>
      <c r="H338" s="8">
        <f>+'DICIEMBRE 21'!H338+'NOVIEMBRE 21'!H338+'OCTUBRE 21'!H338</f>
        <v>1968</v>
      </c>
      <c r="I338" s="8">
        <f>+'DICIEMBRE 21'!I338+'NOVIEMBRE 21'!I338+'OCTUBRE 21'!I338</f>
        <v>3898</v>
      </c>
      <c r="J338" s="8">
        <f>+'DICIEMBRE 21'!J338+'NOVIEMBRE 21'!J338+'OCTUBRE 21'!J338</f>
        <v>981</v>
      </c>
      <c r="K338" s="8">
        <f>+'DICIEMBRE 21'!K338+'NOVIEMBRE 21'!K338+'OCTUBRE 21'!K338</f>
        <v>0</v>
      </c>
      <c r="L338" s="38">
        <f>+'DICIEMBRE 21'!L338+'NOVIEMBRE 21'!L338+'OCTUBRE 21'!L338</f>
        <v>8008</v>
      </c>
      <c r="M338" s="8">
        <f>+'DICIEMBRE 21'!M338+'NOVIEMBRE 21'!M338+'OCTUBRE 21'!M338</f>
        <v>0</v>
      </c>
      <c r="N338" s="8">
        <f t="shared" si="5"/>
        <v>514337</v>
      </c>
    </row>
    <row r="339" spans="1:14" ht="25.5" x14ac:dyDescent="0.25">
      <c r="A339" s="9" t="s">
        <v>664</v>
      </c>
      <c r="B339" s="7" t="s">
        <v>665</v>
      </c>
      <c r="C339" s="8">
        <f>+'DICIEMBRE 21'!C339+'NOVIEMBRE 21'!C339+'OCTUBRE 21'!C339</f>
        <v>668357</v>
      </c>
      <c r="D339" s="8">
        <f>+'DICIEMBRE 21'!D339+'NOVIEMBRE 21'!D339+'OCTUBRE 21'!D339</f>
        <v>167538</v>
      </c>
      <c r="E339" s="8">
        <f>+'DICIEMBRE 21'!E339+'NOVIEMBRE 21'!E339+'OCTUBRE 21'!E339</f>
        <v>12329</v>
      </c>
      <c r="F339" s="8">
        <f>+'DICIEMBRE 21'!F339+'NOVIEMBRE 21'!F339+'OCTUBRE 21'!F339</f>
        <v>37509</v>
      </c>
      <c r="G339" s="8">
        <f>+'DICIEMBRE 21'!G339+'NOVIEMBRE 21'!G339+'OCTUBRE 21'!G339</f>
        <v>22762</v>
      </c>
      <c r="H339" s="8">
        <f>+'DICIEMBRE 21'!H339+'NOVIEMBRE 21'!H339+'OCTUBRE 21'!H339</f>
        <v>4678</v>
      </c>
      <c r="I339" s="8">
        <f>+'DICIEMBRE 21'!I339+'NOVIEMBRE 21'!I339+'OCTUBRE 21'!I339</f>
        <v>14861</v>
      </c>
      <c r="J339" s="8">
        <f>+'DICIEMBRE 21'!J339+'NOVIEMBRE 21'!J339+'OCTUBRE 21'!J339</f>
        <v>1659</v>
      </c>
      <c r="K339" s="8">
        <f>+'DICIEMBRE 21'!K339+'NOVIEMBRE 21'!K339+'OCTUBRE 21'!K339</f>
        <v>0</v>
      </c>
      <c r="L339" s="38">
        <f>+'DICIEMBRE 21'!L339+'NOVIEMBRE 21'!L339+'OCTUBRE 21'!L339</f>
        <v>0</v>
      </c>
      <c r="M339" s="8">
        <f>+'DICIEMBRE 21'!M339+'NOVIEMBRE 21'!M339+'OCTUBRE 21'!M339</f>
        <v>0</v>
      </c>
      <c r="N339" s="8">
        <f t="shared" si="5"/>
        <v>929693</v>
      </c>
    </row>
    <row r="340" spans="1:14" ht="25.5" x14ac:dyDescent="0.25">
      <c r="A340" s="9" t="s">
        <v>666</v>
      </c>
      <c r="B340" s="7" t="s">
        <v>667</v>
      </c>
      <c r="C340" s="8">
        <f>+'DICIEMBRE 21'!C340+'NOVIEMBRE 21'!C340+'OCTUBRE 21'!C340</f>
        <v>485011</v>
      </c>
      <c r="D340" s="8">
        <f>+'DICIEMBRE 21'!D340+'NOVIEMBRE 21'!D340+'OCTUBRE 21'!D340</f>
        <v>196384</v>
      </c>
      <c r="E340" s="8">
        <f>+'DICIEMBRE 21'!E340+'NOVIEMBRE 21'!E340+'OCTUBRE 21'!E340</f>
        <v>9256</v>
      </c>
      <c r="F340" s="8">
        <f>+'DICIEMBRE 21'!F340+'NOVIEMBRE 21'!F340+'OCTUBRE 21'!F340</f>
        <v>27632</v>
      </c>
      <c r="G340" s="8">
        <f>+'DICIEMBRE 21'!G340+'NOVIEMBRE 21'!G340+'OCTUBRE 21'!G340</f>
        <v>5222</v>
      </c>
      <c r="H340" s="8">
        <f>+'DICIEMBRE 21'!H340+'NOVIEMBRE 21'!H340+'OCTUBRE 21'!H340</f>
        <v>3907</v>
      </c>
      <c r="I340" s="8">
        <f>+'DICIEMBRE 21'!I340+'NOVIEMBRE 21'!I340+'OCTUBRE 21'!I340</f>
        <v>8751</v>
      </c>
      <c r="J340" s="8">
        <f>+'DICIEMBRE 21'!J340+'NOVIEMBRE 21'!J340+'OCTUBRE 21'!J340</f>
        <v>981</v>
      </c>
      <c r="K340" s="8">
        <f>+'DICIEMBRE 21'!K340+'NOVIEMBRE 21'!K340+'OCTUBRE 21'!K340</f>
        <v>0</v>
      </c>
      <c r="L340" s="38">
        <f>+'DICIEMBRE 21'!L340+'NOVIEMBRE 21'!L340+'OCTUBRE 21'!L340</f>
        <v>0</v>
      </c>
      <c r="M340" s="8">
        <f>+'DICIEMBRE 21'!M340+'NOVIEMBRE 21'!M340+'OCTUBRE 21'!M340</f>
        <v>0</v>
      </c>
      <c r="N340" s="8">
        <f t="shared" si="5"/>
        <v>737144</v>
      </c>
    </row>
    <row r="341" spans="1:14" ht="25.5" x14ac:dyDescent="0.25">
      <c r="A341" s="9" t="s">
        <v>668</v>
      </c>
      <c r="B341" s="7" t="s">
        <v>669</v>
      </c>
      <c r="C341" s="8">
        <f>+'DICIEMBRE 21'!C341+'NOVIEMBRE 21'!C341+'OCTUBRE 21'!C341</f>
        <v>167121</v>
      </c>
      <c r="D341" s="8">
        <f>+'DICIEMBRE 21'!D341+'NOVIEMBRE 21'!D341+'OCTUBRE 21'!D341</f>
        <v>87404</v>
      </c>
      <c r="E341" s="8">
        <f>+'DICIEMBRE 21'!E341+'NOVIEMBRE 21'!E341+'OCTUBRE 21'!E341</f>
        <v>3062</v>
      </c>
      <c r="F341" s="8">
        <f>+'DICIEMBRE 21'!F341+'NOVIEMBRE 21'!F341+'OCTUBRE 21'!F341</f>
        <v>9491</v>
      </c>
      <c r="G341" s="8">
        <f>+'DICIEMBRE 21'!G341+'NOVIEMBRE 21'!G341+'OCTUBRE 21'!G341</f>
        <v>1881</v>
      </c>
      <c r="H341" s="8">
        <f>+'DICIEMBRE 21'!H341+'NOVIEMBRE 21'!H341+'OCTUBRE 21'!H341</f>
        <v>903</v>
      </c>
      <c r="I341" s="8">
        <f>+'DICIEMBRE 21'!I341+'NOVIEMBRE 21'!I341+'OCTUBRE 21'!I341</f>
        <v>1318</v>
      </c>
      <c r="J341" s="8">
        <f>+'DICIEMBRE 21'!J341+'NOVIEMBRE 21'!J341+'OCTUBRE 21'!J341</f>
        <v>507</v>
      </c>
      <c r="K341" s="8">
        <f>+'DICIEMBRE 21'!K341+'NOVIEMBRE 21'!K341+'OCTUBRE 21'!K341</f>
        <v>0</v>
      </c>
      <c r="L341" s="38">
        <f>+'DICIEMBRE 21'!L341+'NOVIEMBRE 21'!L341+'OCTUBRE 21'!L341</f>
        <v>3452</v>
      </c>
      <c r="M341" s="8">
        <f>+'DICIEMBRE 21'!M341+'NOVIEMBRE 21'!M341+'OCTUBRE 21'!M341</f>
        <v>0</v>
      </c>
      <c r="N341" s="8">
        <f t="shared" si="5"/>
        <v>275139</v>
      </c>
    </row>
    <row r="342" spans="1:14" ht="25.5" x14ac:dyDescent="0.25">
      <c r="A342" s="9" t="s">
        <v>670</v>
      </c>
      <c r="B342" s="7" t="s">
        <v>671</v>
      </c>
      <c r="C342" s="8">
        <f>+'DICIEMBRE 21'!C342+'NOVIEMBRE 21'!C342+'OCTUBRE 21'!C342</f>
        <v>637647</v>
      </c>
      <c r="D342" s="8">
        <f>+'DICIEMBRE 21'!D342+'NOVIEMBRE 21'!D342+'OCTUBRE 21'!D342</f>
        <v>194695</v>
      </c>
      <c r="E342" s="8">
        <f>+'DICIEMBRE 21'!E342+'NOVIEMBRE 21'!E342+'OCTUBRE 21'!E342</f>
        <v>13192</v>
      </c>
      <c r="F342" s="8">
        <f>+'DICIEMBRE 21'!F342+'NOVIEMBRE 21'!F342+'OCTUBRE 21'!F342</f>
        <v>37519</v>
      </c>
      <c r="G342" s="8">
        <f>+'DICIEMBRE 21'!G342+'NOVIEMBRE 21'!G342+'OCTUBRE 21'!G342</f>
        <v>15727</v>
      </c>
      <c r="H342" s="8">
        <f>+'DICIEMBRE 21'!H342+'NOVIEMBRE 21'!H342+'OCTUBRE 21'!H342</f>
        <v>6122</v>
      </c>
      <c r="I342" s="8">
        <f>+'DICIEMBRE 21'!I342+'NOVIEMBRE 21'!I342+'OCTUBRE 21'!I342</f>
        <v>19003</v>
      </c>
      <c r="J342" s="8">
        <f>+'DICIEMBRE 21'!J342+'NOVIEMBRE 21'!J342+'OCTUBRE 21'!J342</f>
        <v>1380</v>
      </c>
      <c r="K342" s="8">
        <f>+'DICIEMBRE 21'!K342+'NOVIEMBRE 21'!K342+'OCTUBRE 21'!K342</f>
        <v>0</v>
      </c>
      <c r="L342" s="38">
        <f>+'DICIEMBRE 21'!L342+'NOVIEMBRE 21'!L342+'OCTUBRE 21'!L342</f>
        <v>0</v>
      </c>
      <c r="M342" s="8">
        <f>+'DICIEMBRE 21'!M342+'NOVIEMBRE 21'!M342+'OCTUBRE 21'!M342</f>
        <v>0</v>
      </c>
      <c r="N342" s="8">
        <f t="shared" si="5"/>
        <v>925285</v>
      </c>
    </row>
    <row r="343" spans="1:14" ht="51" x14ac:dyDescent="0.25">
      <c r="A343" s="9" t="s">
        <v>672</v>
      </c>
      <c r="B343" s="7" t="s">
        <v>673</v>
      </c>
      <c r="C343" s="8">
        <f>+'DICIEMBRE 21'!C343+'NOVIEMBRE 21'!C343+'OCTUBRE 21'!C343</f>
        <v>5714137</v>
      </c>
      <c r="D343" s="8">
        <f>+'DICIEMBRE 21'!D343+'NOVIEMBRE 21'!D343+'OCTUBRE 21'!D343</f>
        <v>2606518</v>
      </c>
      <c r="E343" s="8">
        <f>+'DICIEMBRE 21'!E343+'NOVIEMBRE 21'!E343+'OCTUBRE 21'!E343</f>
        <v>107487</v>
      </c>
      <c r="F343" s="8">
        <f>+'DICIEMBRE 21'!F343+'NOVIEMBRE 21'!F343+'OCTUBRE 21'!F343</f>
        <v>319962</v>
      </c>
      <c r="G343" s="8">
        <f>+'DICIEMBRE 21'!G343+'NOVIEMBRE 21'!G343+'OCTUBRE 21'!G343</f>
        <v>256761</v>
      </c>
      <c r="H343" s="8">
        <f>+'DICIEMBRE 21'!H343+'NOVIEMBRE 21'!H343+'OCTUBRE 21'!H343</f>
        <v>48811</v>
      </c>
      <c r="I343" s="8">
        <f>+'DICIEMBRE 21'!I343+'NOVIEMBRE 21'!I343+'OCTUBRE 21'!I343</f>
        <v>188598</v>
      </c>
      <c r="J343" s="8">
        <f>+'DICIEMBRE 21'!J343+'NOVIEMBRE 21'!J343+'OCTUBRE 21'!J343</f>
        <v>11040</v>
      </c>
      <c r="K343" s="8">
        <f>+'DICIEMBRE 21'!K343+'NOVIEMBRE 21'!K343+'OCTUBRE 21'!K343</f>
        <v>0</v>
      </c>
      <c r="L343" s="38">
        <f>+'DICIEMBRE 21'!L343+'NOVIEMBRE 21'!L343+'OCTUBRE 21'!L343</f>
        <v>489163</v>
      </c>
      <c r="M343" s="8">
        <f>+'DICIEMBRE 21'!M343+'NOVIEMBRE 21'!M343+'OCTUBRE 21'!M343</f>
        <v>0</v>
      </c>
      <c r="N343" s="8">
        <f t="shared" si="5"/>
        <v>9742477</v>
      </c>
    </row>
    <row r="344" spans="1:14" ht="25.5" x14ac:dyDescent="0.25">
      <c r="A344" s="9" t="s">
        <v>674</v>
      </c>
      <c r="B344" s="7" t="s">
        <v>675</v>
      </c>
      <c r="C344" s="8">
        <f>+'DICIEMBRE 21'!C344+'NOVIEMBRE 21'!C344+'OCTUBRE 21'!C344</f>
        <v>334531</v>
      </c>
      <c r="D344" s="8">
        <f>+'DICIEMBRE 21'!D344+'NOVIEMBRE 21'!D344+'OCTUBRE 21'!D344</f>
        <v>151572</v>
      </c>
      <c r="E344" s="8">
        <f>+'DICIEMBRE 21'!E344+'NOVIEMBRE 21'!E344+'OCTUBRE 21'!E344</f>
        <v>6092</v>
      </c>
      <c r="F344" s="8">
        <f>+'DICIEMBRE 21'!F344+'NOVIEMBRE 21'!F344+'OCTUBRE 21'!F344</f>
        <v>18939</v>
      </c>
      <c r="G344" s="8">
        <f>+'DICIEMBRE 21'!G344+'NOVIEMBRE 21'!G344+'OCTUBRE 21'!G344</f>
        <v>4476</v>
      </c>
      <c r="H344" s="8">
        <f>+'DICIEMBRE 21'!H344+'NOVIEMBRE 21'!H344+'OCTUBRE 21'!H344</f>
        <v>1811</v>
      </c>
      <c r="I344" s="8">
        <f>+'DICIEMBRE 21'!I344+'NOVIEMBRE 21'!I344+'OCTUBRE 21'!I344</f>
        <v>2883</v>
      </c>
      <c r="J344" s="8">
        <f>+'DICIEMBRE 21'!J344+'NOVIEMBRE 21'!J344+'OCTUBRE 21'!J344</f>
        <v>999</v>
      </c>
      <c r="K344" s="8">
        <f>+'DICIEMBRE 21'!K344+'NOVIEMBRE 21'!K344+'OCTUBRE 21'!K344</f>
        <v>0</v>
      </c>
      <c r="L344" s="38">
        <f>+'DICIEMBRE 21'!L344+'NOVIEMBRE 21'!L344+'OCTUBRE 21'!L344</f>
        <v>0</v>
      </c>
      <c r="M344" s="8">
        <f>+'DICIEMBRE 21'!M344+'NOVIEMBRE 21'!M344+'OCTUBRE 21'!M344</f>
        <v>0</v>
      </c>
      <c r="N344" s="8">
        <f t="shared" si="5"/>
        <v>521303</v>
      </c>
    </row>
    <row r="345" spans="1:14" ht="25.5" x14ac:dyDescent="0.25">
      <c r="A345" s="9" t="s">
        <v>676</v>
      </c>
      <c r="B345" s="7" t="s">
        <v>677</v>
      </c>
      <c r="C345" s="8">
        <f>+'DICIEMBRE 21'!C345+'NOVIEMBRE 21'!C345+'OCTUBRE 21'!C345</f>
        <v>583146</v>
      </c>
      <c r="D345" s="8">
        <f>+'DICIEMBRE 21'!D345+'NOVIEMBRE 21'!D345+'OCTUBRE 21'!D345</f>
        <v>276353</v>
      </c>
      <c r="E345" s="8">
        <f>+'DICIEMBRE 21'!E345+'NOVIEMBRE 21'!E345+'OCTUBRE 21'!E345</f>
        <v>10153</v>
      </c>
      <c r="F345" s="8">
        <f>+'DICIEMBRE 21'!F345+'NOVIEMBRE 21'!F345+'OCTUBRE 21'!F345</f>
        <v>31731</v>
      </c>
      <c r="G345" s="8">
        <f>+'DICIEMBRE 21'!G345+'NOVIEMBRE 21'!G345+'OCTUBRE 21'!G345</f>
        <v>9219</v>
      </c>
      <c r="H345" s="8">
        <f>+'DICIEMBRE 21'!H345+'NOVIEMBRE 21'!H345+'OCTUBRE 21'!H345</f>
        <v>3619</v>
      </c>
      <c r="I345" s="8">
        <f>+'DICIEMBRE 21'!I345+'NOVIEMBRE 21'!I345+'OCTUBRE 21'!I345</f>
        <v>7336</v>
      </c>
      <c r="J345" s="8">
        <f>+'DICIEMBRE 21'!J345+'NOVIEMBRE 21'!J345+'OCTUBRE 21'!J345</f>
        <v>1554</v>
      </c>
      <c r="K345" s="8">
        <f>+'DICIEMBRE 21'!K345+'NOVIEMBRE 21'!K345+'OCTUBRE 21'!K345</f>
        <v>0</v>
      </c>
      <c r="L345" s="38">
        <f>+'DICIEMBRE 21'!L345+'NOVIEMBRE 21'!L345+'OCTUBRE 21'!L345</f>
        <v>0</v>
      </c>
      <c r="M345" s="8">
        <f>+'DICIEMBRE 21'!M345+'NOVIEMBRE 21'!M345+'OCTUBRE 21'!M345</f>
        <v>0</v>
      </c>
      <c r="N345" s="8">
        <f t="shared" si="5"/>
        <v>923111</v>
      </c>
    </row>
    <row r="346" spans="1:14" ht="38.25" x14ac:dyDescent="0.25">
      <c r="A346" s="9" t="s">
        <v>678</v>
      </c>
      <c r="B346" s="7" t="s">
        <v>679</v>
      </c>
      <c r="C346" s="8">
        <f>+'DICIEMBRE 21'!C346+'NOVIEMBRE 21'!C346+'OCTUBRE 21'!C346</f>
        <v>1003389</v>
      </c>
      <c r="D346" s="8">
        <f>+'DICIEMBRE 21'!D346+'NOVIEMBRE 21'!D346+'OCTUBRE 21'!D346</f>
        <v>305532</v>
      </c>
      <c r="E346" s="8">
        <f>+'DICIEMBRE 21'!E346+'NOVIEMBRE 21'!E346+'OCTUBRE 21'!E346</f>
        <v>17777</v>
      </c>
      <c r="F346" s="8">
        <f>+'DICIEMBRE 21'!F346+'NOVIEMBRE 21'!F346+'OCTUBRE 21'!F346</f>
        <v>54632</v>
      </c>
      <c r="G346" s="8">
        <f>+'DICIEMBRE 21'!G346+'NOVIEMBRE 21'!G346+'OCTUBRE 21'!G346</f>
        <v>32426</v>
      </c>
      <c r="H346" s="8">
        <f>+'DICIEMBRE 21'!H346+'NOVIEMBRE 21'!H346+'OCTUBRE 21'!H346</f>
        <v>7508</v>
      </c>
      <c r="I346" s="8">
        <f>+'DICIEMBRE 21'!I346+'NOVIEMBRE 21'!I346+'OCTUBRE 21'!I346</f>
        <v>22892</v>
      </c>
      <c r="J346" s="8">
        <f>+'DICIEMBRE 21'!J346+'NOVIEMBRE 21'!J346+'OCTUBRE 21'!J346</f>
        <v>2109</v>
      </c>
      <c r="K346" s="8">
        <f>+'DICIEMBRE 21'!K346+'NOVIEMBRE 21'!K346+'OCTUBRE 21'!K346</f>
        <v>0</v>
      </c>
      <c r="L346" s="38">
        <f>+'DICIEMBRE 21'!L346+'NOVIEMBRE 21'!L346+'OCTUBRE 21'!L346</f>
        <v>0</v>
      </c>
      <c r="M346" s="8">
        <f>+'DICIEMBRE 21'!M346+'NOVIEMBRE 21'!M346+'OCTUBRE 21'!M346</f>
        <v>0</v>
      </c>
      <c r="N346" s="8">
        <f t="shared" si="5"/>
        <v>1446265</v>
      </c>
    </row>
    <row r="347" spans="1:14" x14ac:dyDescent="0.25">
      <c r="A347" s="9" t="s">
        <v>680</v>
      </c>
      <c r="B347" s="7" t="s">
        <v>681</v>
      </c>
      <c r="C347" s="8">
        <f>+'DICIEMBRE 21'!C347+'NOVIEMBRE 21'!C347+'OCTUBRE 21'!C347</f>
        <v>1650545</v>
      </c>
      <c r="D347" s="8">
        <f>+'DICIEMBRE 21'!D347+'NOVIEMBRE 21'!D347+'OCTUBRE 21'!D347</f>
        <v>1023624</v>
      </c>
      <c r="E347" s="8">
        <f>+'DICIEMBRE 21'!E347+'NOVIEMBRE 21'!E347+'OCTUBRE 21'!E347</f>
        <v>31828</v>
      </c>
      <c r="F347" s="8">
        <f>+'DICIEMBRE 21'!F347+'NOVIEMBRE 21'!F347+'OCTUBRE 21'!F347</f>
        <v>93352</v>
      </c>
      <c r="G347" s="8">
        <f>+'DICIEMBRE 21'!G347+'NOVIEMBRE 21'!G347+'OCTUBRE 21'!G347</f>
        <v>45986</v>
      </c>
      <c r="H347" s="8">
        <f>+'DICIEMBRE 21'!H347+'NOVIEMBRE 21'!H347+'OCTUBRE 21'!H347</f>
        <v>15599</v>
      </c>
      <c r="I347" s="8">
        <f>+'DICIEMBRE 21'!I347+'NOVIEMBRE 21'!I347+'OCTUBRE 21'!I347</f>
        <v>52367</v>
      </c>
      <c r="J347" s="8">
        <f>+'DICIEMBRE 21'!J347+'NOVIEMBRE 21'!J347+'OCTUBRE 21'!J347</f>
        <v>2550</v>
      </c>
      <c r="K347" s="8">
        <f>+'DICIEMBRE 21'!K347+'NOVIEMBRE 21'!K347+'OCTUBRE 21'!K347</f>
        <v>0</v>
      </c>
      <c r="L347" s="38">
        <f>+'DICIEMBRE 21'!L347+'NOVIEMBRE 21'!L347+'OCTUBRE 21'!L347</f>
        <v>0</v>
      </c>
      <c r="M347" s="8">
        <f>+'DICIEMBRE 21'!M347+'NOVIEMBRE 21'!M347+'OCTUBRE 21'!M347</f>
        <v>0</v>
      </c>
      <c r="N347" s="8">
        <f t="shared" si="5"/>
        <v>2915851</v>
      </c>
    </row>
    <row r="348" spans="1:14" ht="38.25" x14ac:dyDescent="0.25">
      <c r="A348" s="9" t="s">
        <v>682</v>
      </c>
      <c r="B348" s="7" t="s">
        <v>683</v>
      </c>
      <c r="C348" s="8">
        <f>+'DICIEMBRE 21'!C348+'NOVIEMBRE 21'!C348+'OCTUBRE 21'!C348</f>
        <v>1051653</v>
      </c>
      <c r="D348" s="8">
        <f>+'DICIEMBRE 21'!D348+'NOVIEMBRE 21'!D348+'OCTUBRE 21'!D348</f>
        <v>432785</v>
      </c>
      <c r="E348" s="8">
        <f>+'DICIEMBRE 21'!E348+'NOVIEMBRE 21'!E348+'OCTUBRE 21'!E348</f>
        <v>12374</v>
      </c>
      <c r="F348" s="8">
        <f>+'DICIEMBRE 21'!F348+'NOVIEMBRE 21'!F348+'OCTUBRE 21'!F348</f>
        <v>43907</v>
      </c>
      <c r="G348" s="8">
        <f>+'DICIEMBRE 21'!G348+'NOVIEMBRE 21'!G348+'OCTUBRE 21'!G348</f>
        <v>20830</v>
      </c>
      <c r="H348" s="8">
        <f>+'DICIEMBRE 21'!H348+'NOVIEMBRE 21'!H348+'OCTUBRE 21'!H348</f>
        <v>6423</v>
      </c>
      <c r="I348" s="8">
        <f>+'DICIEMBRE 21'!I348+'NOVIEMBRE 21'!I348+'OCTUBRE 21'!I348</f>
        <v>15945</v>
      </c>
      <c r="J348" s="8">
        <f>+'DICIEMBRE 21'!J348+'NOVIEMBRE 21'!J348+'OCTUBRE 21'!J348</f>
        <v>2268</v>
      </c>
      <c r="K348" s="8">
        <f>+'DICIEMBRE 21'!K348+'NOVIEMBRE 21'!K348+'OCTUBRE 21'!K348</f>
        <v>0</v>
      </c>
      <c r="L348" s="38">
        <f>+'DICIEMBRE 21'!L348+'NOVIEMBRE 21'!L348+'OCTUBRE 21'!L348</f>
        <v>15976</v>
      </c>
      <c r="M348" s="8">
        <f>+'DICIEMBRE 21'!M348+'NOVIEMBRE 21'!M348+'OCTUBRE 21'!M348</f>
        <v>0</v>
      </c>
      <c r="N348" s="8">
        <f t="shared" si="5"/>
        <v>1602161</v>
      </c>
    </row>
    <row r="349" spans="1:14" ht="38.25" x14ac:dyDescent="0.25">
      <c r="A349" s="9" t="s">
        <v>684</v>
      </c>
      <c r="B349" s="7" t="s">
        <v>685</v>
      </c>
      <c r="C349" s="8">
        <f>+'DICIEMBRE 21'!C349+'NOVIEMBRE 21'!C349+'OCTUBRE 21'!C349</f>
        <v>393372</v>
      </c>
      <c r="D349" s="8">
        <f>+'DICIEMBRE 21'!D349+'NOVIEMBRE 21'!D349+'OCTUBRE 21'!D349</f>
        <v>113295</v>
      </c>
      <c r="E349" s="8">
        <f>+'DICIEMBRE 21'!E349+'NOVIEMBRE 21'!E349+'OCTUBRE 21'!E349</f>
        <v>7190</v>
      </c>
      <c r="F349" s="8">
        <f>+'DICIEMBRE 21'!F349+'NOVIEMBRE 21'!F349+'OCTUBRE 21'!F349</f>
        <v>22125</v>
      </c>
      <c r="G349" s="8">
        <f>+'DICIEMBRE 21'!G349+'NOVIEMBRE 21'!G349+'OCTUBRE 21'!G349</f>
        <v>8922</v>
      </c>
      <c r="H349" s="8">
        <f>+'DICIEMBRE 21'!H349+'NOVIEMBRE 21'!H349+'OCTUBRE 21'!H349</f>
        <v>2436</v>
      </c>
      <c r="I349" s="8">
        <f>+'DICIEMBRE 21'!I349+'NOVIEMBRE 21'!I349+'OCTUBRE 21'!I349</f>
        <v>5996</v>
      </c>
      <c r="J349" s="8">
        <f>+'DICIEMBRE 21'!J349+'NOVIEMBRE 21'!J349+'OCTUBRE 21'!J349</f>
        <v>1089</v>
      </c>
      <c r="K349" s="8">
        <f>+'DICIEMBRE 21'!K349+'NOVIEMBRE 21'!K349+'OCTUBRE 21'!K349</f>
        <v>0</v>
      </c>
      <c r="L349" s="38">
        <f>+'DICIEMBRE 21'!L349+'NOVIEMBRE 21'!L349+'OCTUBRE 21'!L349</f>
        <v>0</v>
      </c>
      <c r="M349" s="8">
        <f>+'DICIEMBRE 21'!M349+'NOVIEMBRE 21'!M349+'OCTUBRE 21'!M349</f>
        <v>0</v>
      </c>
      <c r="N349" s="8">
        <f t="shared" si="5"/>
        <v>554425</v>
      </c>
    </row>
    <row r="350" spans="1:14" ht="25.5" x14ac:dyDescent="0.25">
      <c r="A350" s="9" t="s">
        <v>686</v>
      </c>
      <c r="B350" s="7" t="s">
        <v>687</v>
      </c>
      <c r="C350" s="8">
        <f>+'DICIEMBRE 21'!C350+'NOVIEMBRE 21'!C350+'OCTUBRE 21'!C350</f>
        <v>271761</v>
      </c>
      <c r="D350" s="8">
        <f>+'DICIEMBRE 21'!D350+'NOVIEMBRE 21'!D350+'OCTUBRE 21'!D350</f>
        <v>110209</v>
      </c>
      <c r="E350" s="8">
        <f>+'DICIEMBRE 21'!E350+'NOVIEMBRE 21'!E350+'OCTUBRE 21'!E350</f>
        <v>5148</v>
      </c>
      <c r="F350" s="8">
        <f>+'DICIEMBRE 21'!F350+'NOVIEMBRE 21'!F350+'OCTUBRE 21'!F350</f>
        <v>15394</v>
      </c>
      <c r="G350" s="8">
        <f>+'DICIEMBRE 21'!G350+'NOVIEMBRE 21'!G350+'OCTUBRE 21'!G350</f>
        <v>1147</v>
      </c>
      <c r="H350" s="8">
        <f>+'DICIEMBRE 21'!H350+'NOVIEMBRE 21'!H350+'OCTUBRE 21'!H350</f>
        <v>1887</v>
      </c>
      <c r="I350" s="8">
        <f>+'DICIEMBRE 21'!I350+'NOVIEMBRE 21'!I350+'OCTUBRE 21'!I350</f>
        <v>3067</v>
      </c>
      <c r="J350" s="8">
        <f>+'DICIEMBRE 21'!J350+'NOVIEMBRE 21'!J350+'OCTUBRE 21'!J350</f>
        <v>831</v>
      </c>
      <c r="K350" s="8">
        <f>+'DICIEMBRE 21'!K350+'NOVIEMBRE 21'!K350+'OCTUBRE 21'!K350</f>
        <v>0</v>
      </c>
      <c r="L350" s="38">
        <f>+'DICIEMBRE 21'!L350+'NOVIEMBRE 21'!L350+'OCTUBRE 21'!L350</f>
        <v>3074</v>
      </c>
      <c r="M350" s="8">
        <f>+'DICIEMBRE 21'!M350+'NOVIEMBRE 21'!M350+'OCTUBRE 21'!M350</f>
        <v>0</v>
      </c>
      <c r="N350" s="8">
        <f t="shared" si="5"/>
        <v>412518</v>
      </c>
    </row>
    <row r="351" spans="1:14" ht="25.5" x14ac:dyDescent="0.25">
      <c r="A351" s="9" t="s">
        <v>688</v>
      </c>
      <c r="B351" s="7" t="s">
        <v>689</v>
      </c>
      <c r="C351" s="8">
        <f>+'DICIEMBRE 21'!C351+'NOVIEMBRE 21'!C351+'OCTUBRE 21'!C351</f>
        <v>1183402</v>
      </c>
      <c r="D351" s="8">
        <f>+'DICIEMBRE 21'!D351+'NOVIEMBRE 21'!D351+'OCTUBRE 21'!D351</f>
        <v>407609</v>
      </c>
      <c r="E351" s="8">
        <f>+'DICIEMBRE 21'!E351+'NOVIEMBRE 21'!E351+'OCTUBRE 21'!E351</f>
        <v>16195</v>
      </c>
      <c r="F351" s="8">
        <f>+'DICIEMBRE 21'!F351+'NOVIEMBRE 21'!F351+'OCTUBRE 21'!F351</f>
        <v>55852</v>
      </c>
      <c r="G351" s="8">
        <f>+'DICIEMBRE 21'!G351+'NOVIEMBRE 21'!G351+'OCTUBRE 21'!G351</f>
        <v>18143</v>
      </c>
      <c r="H351" s="8">
        <f>+'DICIEMBRE 21'!H351+'NOVIEMBRE 21'!H351+'OCTUBRE 21'!H351</f>
        <v>7897</v>
      </c>
      <c r="I351" s="8">
        <f>+'DICIEMBRE 21'!I351+'NOVIEMBRE 21'!I351+'OCTUBRE 21'!I351</f>
        <v>19593</v>
      </c>
      <c r="J351" s="8">
        <f>+'DICIEMBRE 21'!J351+'NOVIEMBRE 21'!J351+'OCTUBRE 21'!J351</f>
        <v>1566</v>
      </c>
      <c r="K351" s="8">
        <f>+'DICIEMBRE 21'!K351+'NOVIEMBRE 21'!K351+'OCTUBRE 21'!K351</f>
        <v>0</v>
      </c>
      <c r="L351" s="38">
        <f>+'DICIEMBRE 21'!L351+'NOVIEMBRE 21'!L351+'OCTUBRE 21'!L351</f>
        <v>5006</v>
      </c>
      <c r="M351" s="8">
        <f>+'DICIEMBRE 21'!M351+'NOVIEMBRE 21'!M351+'OCTUBRE 21'!M351</f>
        <v>0</v>
      </c>
      <c r="N351" s="8">
        <f t="shared" si="5"/>
        <v>1715263</v>
      </c>
    </row>
    <row r="352" spans="1:14" ht="25.5" x14ac:dyDescent="0.25">
      <c r="A352" s="9" t="s">
        <v>690</v>
      </c>
      <c r="B352" s="7" t="s">
        <v>691</v>
      </c>
      <c r="C352" s="8">
        <f>+'DICIEMBRE 21'!C352+'NOVIEMBRE 21'!C352+'OCTUBRE 21'!C352</f>
        <v>478749</v>
      </c>
      <c r="D352" s="8">
        <f>+'DICIEMBRE 21'!D352+'NOVIEMBRE 21'!D352+'OCTUBRE 21'!D352</f>
        <v>224614</v>
      </c>
      <c r="E352" s="8">
        <f>+'DICIEMBRE 21'!E352+'NOVIEMBRE 21'!E352+'OCTUBRE 21'!E352</f>
        <v>8796</v>
      </c>
      <c r="F352" s="8">
        <f>+'DICIEMBRE 21'!F352+'NOVIEMBRE 21'!F352+'OCTUBRE 21'!F352</f>
        <v>26799</v>
      </c>
      <c r="G352" s="8">
        <f>+'DICIEMBRE 21'!G352+'NOVIEMBRE 21'!G352+'OCTUBRE 21'!G352</f>
        <v>9961</v>
      </c>
      <c r="H352" s="8">
        <f>+'DICIEMBRE 21'!H352+'NOVIEMBRE 21'!H352+'OCTUBRE 21'!H352</f>
        <v>3302</v>
      </c>
      <c r="I352" s="8">
        <f>+'DICIEMBRE 21'!I352+'NOVIEMBRE 21'!I352+'OCTUBRE 21'!I352</f>
        <v>8408</v>
      </c>
      <c r="J352" s="8">
        <f>+'DICIEMBRE 21'!J352+'NOVIEMBRE 21'!J352+'OCTUBRE 21'!J352</f>
        <v>1224</v>
      </c>
      <c r="K352" s="8">
        <f>+'DICIEMBRE 21'!K352+'NOVIEMBRE 21'!K352+'OCTUBRE 21'!K352</f>
        <v>0</v>
      </c>
      <c r="L352" s="38">
        <f>+'DICIEMBRE 21'!L352+'NOVIEMBRE 21'!L352+'OCTUBRE 21'!L352</f>
        <v>0</v>
      </c>
      <c r="M352" s="8">
        <f>+'DICIEMBRE 21'!M352+'NOVIEMBRE 21'!M352+'OCTUBRE 21'!M352</f>
        <v>0</v>
      </c>
      <c r="N352" s="8">
        <f t="shared" si="5"/>
        <v>761853</v>
      </c>
    </row>
    <row r="353" spans="1:14" ht="25.5" x14ac:dyDescent="0.25">
      <c r="A353" s="9" t="s">
        <v>692</v>
      </c>
      <c r="B353" s="7" t="s">
        <v>693</v>
      </c>
      <c r="C353" s="8">
        <f>+'DICIEMBRE 21'!C353+'NOVIEMBRE 21'!C353+'OCTUBRE 21'!C353</f>
        <v>559757</v>
      </c>
      <c r="D353" s="8">
        <f>+'DICIEMBRE 21'!D353+'NOVIEMBRE 21'!D353+'OCTUBRE 21'!D353</f>
        <v>303938</v>
      </c>
      <c r="E353" s="8">
        <f>+'DICIEMBRE 21'!E353+'NOVIEMBRE 21'!E353+'OCTUBRE 21'!E353</f>
        <v>9808</v>
      </c>
      <c r="F353" s="8">
        <f>+'DICIEMBRE 21'!F353+'NOVIEMBRE 21'!F353+'OCTUBRE 21'!F353</f>
        <v>30438</v>
      </c>
      <c r="G353" s="8">
        <f>+'DICIEMBRE 21'!G353+'NOVIEMBRE 21'!G353+'OCTUBRE 21'!G353</f>
        <v>14108</v>
      </c>
      <c r="H353" s="8">
        <f>+'DICIEMBRE 21'!H353+'NOVIEMBRE 21'!H353+'OCTUBRE 21'!H353</f>
        <v>3723</v>
      </c>
      <c r="I353" s="8">
        <f>+'DICIEMBRE 21'!I353+'NOVIEMBRE 21'!I353+'OCTUBRE 21'!I353</f>
        <v>10291</v>
      </c>
      <c r="J353" s="8">
        <f>+'DICIEMBRE 21'!J353+'NOVIEMBRE 21'!J353+'OCTUBRE 21'!J353</f>
        <v>1410</v>
      </c>
      <c r="K353" s="8">
        <f>+'DICIEMBRE 21'!K353+'NOVIEMBRE 21'!K353+'OCTUBRE 21'!K353</f>
        <v>0</v>
      </c>
      <c r="L353" s="38">
        <f>+'DICIEMBRE 21'!L353+'NOVIEMBRE 21'!L353+'OCTUBRE 21'!L353</f>
        <v>3985</v>
      </c>
      <c r="M353" s="8">
        <f>+'DICIEMBRE 21'!M353+'NOVIEMBRE 21'!M353+'OCTUBRE 21'!M353</f>
        <v>0</v>
      </c>
      <c r="N353" s="8">
        <f t="shared" si="5"/>
        <v>937458</v>
      </c>
    </row>
    <row r="354" spans="1:14" ht="25.5" x14ac:dyDescent="0.25">
      <c r="A354" s="9" t="s">
        <v>694</v>
      </c>
      <c r="B354" s="7" t="s">
        <v>695</v>
      </c>
      <c r="C354" s="8">
        <f>+'DICIEMBRE 21'!C354+'NOVIEMBRE 21'!C354+'OCTUBRE 21'!C354</f>
        <v>653048</v>
      </c>
      <c r="D354" s="8">
        <f>+'DICIEMBRE 21'!D354+'NOVIEMBRE 21'!D354+'OCTUBRE 21'!D354</f>
        <v>260651</v>
      </c>
      <c r="E354" s="8">
        <f>+'DICIEMBRE 21'!E354+'NOVIEMBRE 21'!E354+'OCTUBRE 21'!E354</f>
        <v>11748</v>
      </c>
      <c r="F354" s="8">
        <f>+'DICIEMBRE 21'!F354+'NOVIEMBRE 21'!F354+'OCTUBRE 21'!F354</f>
        <v>36103</v>
      </c>
      <c r="G354" s="8">
        <f>+'DICIEMBRE 21'!G354+'NOVIEMBRE 21'!G354+'OCTUBRE 21'!G354</f>
        <v>21514</v>
      </c>
      <c r="H354" s="8">
        <f>+'DICIEMBRE 21'!H354+'NOVIEMBRE 21'!H354+'OCTUBRE 21'!H354</f>
        <v>4520</v>
      </c>
      <c r="I354" s="8">
        <f>+'DICIEMBRE 21'!I354+'NOVIEMBRE 21'!I354+'OCTUBRE 21'!I354</f>
        <v>14380</v>
      </c>
      <c r="J354" s="8">
        <f>+'DICIEMBRE 21'!J354+'NOVIEMBRE 21'!J354+'OCTUBRE 21'!J354</f>
        <v>1563</v>
      </c>
      <c r="K354" s="8">
        <f>+'DICIEMBRE 21'!K354+'NOVIEMBRE 21'!K354+'OCTUBRE 21'!K354</f>
        <v>0</v>
      </c>
      <c r="L354" s="38">
        <f>+'DICIEMBRE 21'!L354+'NOVIEMBRE 21'!L354+'OCTUBRE 21'!L354</f>
        <v>39433</v>
      </c>
      <c r="M354" s="8">
        <f>+'DICIEMBRE 21'!M354+'NOVIEMBRE 21'!M354+'OCTUBRE 21'!M354</f>
        <v>0</v>
      </c>
      <c r="N354" s="8">
        <f t="shared" si="5"/>
        <v>1042960</v>
      </c>
    </row>
    <row r="355" spans="1:14" ht="25.5" x14ac:dyDescent="0.25">
      <c r="A355" s="9" t="s">
        <v>696</v>
      </c>
      <c r="B355" s="7" t="s">
        <v>697</v>
      </c>
      <c r="C355" s="8">
        <f>+'DICIEMBRE 21'!C355+'NOVIEMBRE 21'!C355+'OCTUBRE 21'!C355</f>
        <v>447144</v>
      </c>
      <c r="D355" s="8">
        <f>+'DICIEMBRE 21'!D355+'NOVIEMBRE 21'!D355+'OCTUBRE 21'!D355</f>
        <v>142779</v>
      </c>
      <c r="E355" s="8">
        <f>+'DICIEMBRE 21'!E355+'NOVIEMBRE 21'!E355+'OCTUBRE 21'!E355</f>
        <v>7334</v>
      </c>
      <c r="F355" s="8">
        <f>+'DICIEMBRE 21'!F355+'NOVIEMBRE 21'!F355+'OCTUBRE 21'!F355</f>
        <v>23413</v>
      </c>
      <c r="G355" s="8">
        <f>+'DICIEMBRE 21'!G355+'NOVIEMBRE 21'!G355+'OCTUBRE 21'!G355</f>
        <v>8214</v>
      </c>
      <c r="H355" s="8">
        <f>+'DICIEMBRE 21'!H355+'NOVIEMBRE 21'!H355+'OCTUBRE 21'!H355</f>
        <v>2879</v>
      </c>
      <c r="I355" s="8">
        <f>+'DICIEMBRE 21'!I355+'NOVIEMBRE 21'!I355+'OCTUBRE 21'!I355</f>
        <v>6626</v>
      </c>
      <c r="J355" s="8">
        <f>+'DICIEMBRE 21'!J355+'NOVIEMBRE 21'!J355+'OCTUBRE 21'!J355</f>
        <v>1026</v>
      </c>
      <c r="K355" s="8">
        <f>+'DICIEMBRE 21'!K355+'NOVIEMBRE 21'!K355+'OCTUBRE 21'!K355</f>
        <v>0</v>
      </c>
      <c r="L355" s="38">
        <f>+'DICIEMBRE 21'!L355+'NOVIEMBRE 21'!L355+'OCTUBRE 21'!L355</f>
        <v>0</v>
      </c>
      <c r="M355" s="8">
        <f>+'DICIEMBRE 21'!M355+'NOVIEMBRE 21'!M355+'OCTUBRE 21'!M355</f>
        <v>0</v>
      </c>
      <c r="N355" s="8">
        <f t="shared" si="5"/>
        <v>639415</v>
      </c>
    </row>
    <row r="356" spans="1:14" ht="25.5" x14ac:dyDescent="0.25">
      <c r="A356" s="9" t="s">
        <v>698</v>
      </c>
      <c r="B356" s="7" t="s">
        <v>699</v>
      </c>
      <c r="C356" s="8">
        <f>+'DICIEMBRE 21'!C356+'NOVIEMBRE 21'!C356+'OCTUBRE 21'!C356</f>
        <v>609315</v>
      </c>
      <c r="D356" s="8">
        <f>+'DICIEMBRE 21'!D356+'NOVIEMBRE 21'!D356+'OCTUBRE 21'!D356</f>
        <v>198325</v>
      </c>
      <c r="E356" s="8">
        <f>+'DICIEMBRE 21'!E356+'NOVIEMBRE 21'!E356+'OCTUBRE 21'!E356</f>
        <v>11536</v>
      </c>
      <c r="F356" s="8">
        <f>+'DICIEMBRE 21'!F356+'NOVIEMBRE 21'!F356+'OCTUBRE 21'!F356</f>
        <v>34669</v>
      </c>
      <c r="G356" s="8">
        <f>+'DICIEMBRE 21'!G356+'NOVIEMBRE 21'!G356+'OCTUBRE 21'!G356</f>
        <v>21505</v>
      </c>
      <c r="H356" s="8">
        <f>+'DICIEMBRE 21'!H356+'NOVIEMBRE 21'!H356+'OCTUBRE 21'!H356</f>
        <v>4491</v>
      </c>
      <c r="I356" s="8">
        <f>+'DICIEMBRE 21'!I356+'NOVIEMBRE 21'!I356+'OCTUBRE 21'!I356</f>
        <v>14950</v>
      </c>
      <c r="J356" s="8">
        <f>+'DICIEMBRE 21'!J356+'NOVIEMBRE 21'!J356+'OCTUBRE 21'!J356</f>
        <v>1470</v>
      </c>
      <c r="K356" s="8">
        <f>+'DICIEMBRE 21'!K356+'NOVIEMBRE 21'!K356+'OCTUBRE 21'!K356</f>
        <v>0</v>
      </c>
      <c r="L356" s="38">
        <f>+'DICIEMBRE 21'!L356+'NOVIEMBRE 21'!L356+'OCTUBRE 21'!L356</f>
        <v>0</v>
      </c>
      <c r="M356" s="8">
        <f>+'DICIEMBRE 21'!M356+'NOVIEMBRE 21'!M356+'OCTUBRE 21'!M356</f>
        <v>0</v>
      </c>
      <c r="N356" s="8">
        <f t="shared" si="5"/>
        <v>896261</v>
      </c>
    </row>
    <row r="357" spans="1:14" ht="38.25" x14ac:dyDescent="0.25">
      <c r="A357" s="9" t="s">
        <v>700</v>
      </c>
      <c r="B357" s="7" t="s">
        <v>701</v>
      </c>
      <c r="C357" s="8">
        <f>+'DICIEMBRE 21'!C357+'NOVIEMBRE 21'!C357+'OCTUBRE 21'!C357</f>
        <v>1394870</v>
      </c>
      <c r="D357" s="8">
        <f>+'DICIEMBRE 21'!D357+'NOVIEMBRE 21'!D357+'OCTUBRE 21'!D357</f>
        <v>730115</v>
      </c>
      <c r="E357" s="8">
        <f>+'DICIEMBRE 21'!E357+'NOVIEMBRE 21'!E357+'OCTUBRE 21'!E357</f>
        <v>24932</v>
      </c>
      <c r="F357" s="8">
        <f>+'DICIEMBRE 21'!F357+'NOVIEMBRE 21'!F357+'OCTUBRE 21'!F357</f>
        <v>76762</v>
      </c>
      <c r="G357" s="8">
        <f>+'DICIEMBRE 21'!G357+'NOVIEMBRE 21'!G357+'OCTUBRE 21'!G357</f>
        <v>43687</v>
      </c>
      <c r="H357" s="8">
        <f>+'DICIEMBRE 21'!H357+'NOVIEMBRE 21'!H357+'OCTUBRE 21'!H357</f>
        <v>9749</v>
      </c>
      <c r="I357" s="8">
        <f>+'DICIEMBRE 21'!I357+'NOVIEMBRE 21'!I357+'OCTUBRE 21'!I357</f>
        <v>29713</v>
      </c>
      <c r="J357" s="8">
        <f>+'DICIEMBRE 21'!J357+'NOVIEMBRE 21'!J357+'OCTUBRE 21'!J357</f>
        <v>3252</v>
      </c>
      <c r="K357" s="8">
        <f>+'DICIEMBRE 21'!K357+'NOVIEMBRE 21'!K357+'OCTUBRE 21'!K357</f>
        <v>0</v>
      </c>
      <c r="L357" s="38">
        <f>+'DICIEMBRE 21'!L357+'NOVIEMBRE 21'!L357+'OCTUBRE 21'!L357</f>
        <v>0</v>
      </c>
      <c r="M357" s="8">
        <f>+'DICIEMBRE 21'!M357+'NOVIEMBRE 21'!M357+'OCTUBRE 21'!M357</f>
        <v>0</v>
      </c>
      <c r="N357" s="8">
        <f t="shared" si="5"/>
        <v>2313080</v>
      </c>
    </row>
    <row r="358" spans="1:14" ht="25.5" x14ac:dyDescent="0.25">
      <c r="A358" s="9" t="s">
        <v>702</v>
      </c>
      <c r="B358" s="7" t="s">
        <v>703</v>
      </c>
      <c r="C358" s="8">
        <f>+'DICIEMBRE 21'!C358+'NOVIEMBRE 21'!C358+'OCTUBRE 21'!C358</f>
        <v>395088</v>
      </c>
      <c r="D358" s="8">
        <f>+'DICIEMBRE 21'!D358+'NOVIEMBRE 21'!D358+'OCTUBRE 21'!D358</f>
        <v>130695</v>
      </c>
      <c r="E358" s="8">
        <f>+'DICIEMBRE 21'!E358+'NOVIEMBRE 21'!E358+'OCTUBRE 21'!E358</f>
        <v>7262</v>
      </c>
      <c r="F358" s="8">
        <f>+'DICIEMBRE 21'!F358+'NOVIEMBRE 21'!F358+'OCTUBRE 21'!F358</f>
        <v>22255</v>
      </c>
      <c r="G358" s="8">
        <f>+'DICIEMBRE 21'!G358+'NOVIEMBRE 21'!G358+'OCTUBRE 21'!G358</f>
        <v>11436</v>
      </c>
      <c r="H358" s="8">
        <f>+'DICIEMBRE 21'!H358+'NOVIEMBRE 21'!H358+'OCTUBRE 21'!H358</f>
        <v>2554</v>
      </c>
      <c r="I358" s="8">
        <f>+'DICIEMBRE 21'!I358+'NOVIEMBRE 21'!I358+'OCTUBRE 21'!I358</f>
        <v>7275</v>
      </c>
      <c r="J358" s="8">
        <f>+'DICIEMBRE 21'!J358+'NOVIEMBRE 21'!J358+'OCTUBRE 21'!J358</f>
        <v>1047</v>
      </c>
      <c r="K358" s="8">
        <f>+'DICIEMBRE 21'!K358+'NOVIEMBRE 21'!K358+'OCTUBRE 21'!K358</f>
        <v>0</v>
      </c>
      <c r="L358" s="38">
        <f>+'DICIEMBRE 21'!L358+'NOVIEMBRE 21'!L358+'OCTUBRE 21'!L358</f>
        <v>13384</v>
      </c>
      <c r="M358" s="8">
        <f>+'DICIEMBRE 21'!M358+'NOVIEMBRE 21'!M358+'OCTUBRE 21'!M358</f>
        <v>0</v>
      </c>
      <c r="N358" s="8">
        <f t="shared" si="5"/>
        <v>590996</v>
      </c>
    </row>
    <row r="359" spans="1:14" ht="25.5" x14ac:dyDescent="0.25">
      <c r="A359" s="9" t="s">
        <v>704</v>
      </c>
      <c r="B359" s="7" t="s">
        <v>705</v>
      </c>
      <c r="C359" s="8">
        <f>+'DICIEMBRE 21'!C359+'NOVIEMBRE 21'!C359+'OCTUBRE 21'!C359</f>
        <v>3035345</v>
      </c>
      <c r="D359" s="8">
        <f>+'DICIEMBRE 21'!D359+'NOVIEMBRE 21'!D359+'OCTUBRE 21'!D359</f>
        <v>1239416</v>
      </c>
      <c r="E359" s="8">
        <f>+'DICIEMBRE 21'!E359+'NOVIEMBRE 21'!E359+'OCTUBRE 21'!E359</f>
        <v>53550</v>
      </c>
      <c r="F359" s="8">
        <f>+'DICIEMBRE 21'!F359+'NOVIEMBRE 21'!F359+'OCTUBRE 21'!F359</f>
        <v>162999</v>
      </c>
      <c r="G359" s="8">
        <f>+'DICIEMBRE 21'!G359+'NOVIEMBRE 21'!G359+'OCTUBRE 21'!G359</f>
        <v>67621</v>
      </c>
      <c r="H359" s="8">
        <f>+'DICIEMBRE 21'!H359+'NOVIEMBRE 21'!H359+'OCTUBRE 21'!H359</f>
        <v>24122</v>
      </c>
      <c r="I359" s="8">
        <f>+'DICIEMBRE 21'!I359+'NOVIEMBRE 21'!I359+'OCTUBRE 21'!I359</f>
        <v>74623</v>
      </c>
      <c r="J359" s="8">
        <f>+'DICIEMBRE 21'!J359+'NOVIEMBRE 21'!J359+'OCTUBRE 21'!J359</f>
        <v>6708</v>
      </c>
      <c r="K359" s="8">
        <f>+'DICIEMBRE 21'!K359+'NOVIEMBRE 21'!K359+'OCTUBRE 21'!K359</f>
        <v>0</v>
      </c>
      <c r="L359" s="38">
        <f>+'DICIEMBRE 21'!L359+'NOVIEMBRE 21'!L359+'OCTUBRE 21'!L359</f>
        <v>1127856</v>
      </c>
      <c r="M359" s="8">
        <f>+'DICIEMBRE 21'!M359+'NOVIEMBRE 21'!M359+'OCTUBRE 21'!M359</f>
        <v>0</v>
      </c>
      <c r="N359" s="8">
        <f t="shared" si="5"/>
        <v>5792240</v>
      </c>
    </row>
    <row r="360" spans="1:14" ht="25.5" x14ac:dyDescent="0.25">
      <c r="A360" s="9" t="s">
        <v>706</v>
      </c>
      <c r="B360" s="7" t="s">
        <v>707</v>
      </c>
      <c r="C360" s="8">
        <f>+'DICIEMBRE 21'!C360+'NOVIEMBRE 21'!C360+'OCTUBRE 21'!C360</f>
        <v>513256</v>
      </c>
      <c r="D360" s="8">
        <f>+'DICIEMBRE 21'!D360+'NOVIEMBRE 21'!D360+'OCTUBRE 21'!D360</f>
        <v>265312</v>
      </c>
      <c r="E360" s="8">
        <f>+'DICIEMBRE 21'!E360+'NOVIEMBRE 21'!E360+'OCTUBRE 21'!E360</f>
        <v>9611</v>
      </c>
      <c r="F360" s="8">
        <f>+'DICIEMBRE 21'!F360+'NOVIEMBRE 21'!F360+'OCTUBRE 21'!F360</f>
        <v>29139</v>
      </c>
      <c r="G360" s="8">
        <f>+'DICIEMBRE 21'!G360+'NOVIEMBRE 21'!G360+'OCTUBRE 21'!G360</f>
        <v>14816</v>
      </c>
      <c r="H360" s="8">
        <f>+'DICIEMBRE 21'!H360+'NOVIEMBRE 21'!H360+'OCTUBRE 21'!H360</f>
        <v>3549</v>
      </c>
      <c r="I360" s="8">
        <f>+'DICIEMBRE 21'!I360+'NOVIEMBRE 21'!I360+'OCTUBRE 21'!I360</f>
        <v>10268</v>
      </c>
      <c r="J360" s="8">
        <f>+'DICIEMBRE 21'!J360+'NOVIEMBRE 21'!J360+'OCTUBRE 21'!J360</f>
        <v>1296</v>
      </c>
      <c r="K360" s="8">
        <f>+'DICIEMBRE 21'!K360+'NOVIEMBRE 21'!K360+'OCTUBRE 21'!K360</f>
        <v>0</v>
      </c>
      <c r="L360" s="38">
        <f>+'DICIEMBRE 21'!L360+'NOVIEMBRE 21'!L360+'OCTUBRE 21'!L360</f>
        <v>730</v>
      </c>
      <c r="M360" s="8">
        <f>+'DICIEMBRE 21'!M360+'NOVIEMBRE 21'!M360+'OCTUBRE 21'!M360</f>
        <v>0</v>
      </c>
      <c r="N360" s="8">
        <f t="shared" si="5"/>
        <v>847977</v>
      </c>
    </row>
    <row r="361" spans="1:14" ht="25.5" x14ac:dyDescent="0.25">
      <c r="A361" s="9" t="s">
        <v>708</v>
      </c>
      <c r="B361" s="7" t="s">
        <v>709</v>
      </c>
      <c r="C361" s="8">
        <f>+'DICIEMBRE 21'!C361+'NOVIEMBRE 21'!C361+'OCTUBRE 21'!C361</f>
        <v>627633</v>
      </c>
      <c r="D361" s="8">
        <f>+'DICIEMBRE 21'!D361+'NOVIEMBRE 21'!D361+'OCTUBRE 21'!D361</f>
        <v>178074</v>
      </c>
      <c r="E361" s="8">
        <f>+'DICIEMBRE 21'!E361+'NOVIEMBRE 21'!E361+'OCTUBRE 21'!E361</f>
        <v>11834</v>
      </c>
      <c r="F361" s="8">
        <f>+'DICIEMBRE 21'!F361+'NOVIEMBRE 21'!F361+'OCTUBRE 21'!F361</f>
        <v>35621</v>
      </c>
      <c r="G361" s="8">
        <f>+'DICIEMBRE 21'!G361+'NOVIEMBRE 21'!G361+'OCTUBRE 21'!G361</f>
        <v>29653</v>
      </c>
      <c r="H361" s="8">
        <f>+'DICIEMBRE 21'!H361+'NOVIEMBRE 21'!H361+'OCTUBRE 21'!H361</f>
        <v>4604</v>
      </c>
      <c r="I361" s="8">
        <f>+'DICIEMBRE 21'!I361+'NOVIEMBRE 21'!I361+'OCTUBRE 21'!I361</f>
        <v>16468</v>
      </c>
      <c r="J361" s="8">
        <f>+'DICIEMBRE 21'!J361+'NOVIEMBRE 21'!J361+'OCTUBRE 21'!J361</f>
        <v>1521</v>
      </c>
      <c r="K361" s="8">
        <f>+'DICIEMBRE 21'!K361+'NOVIEMBRE 21'!K361+'OCTUBRE 21'!K361</f>
        <v>0</v>
      </c>
      <c r="L361" s="38">
        <f>+'DICIEMBRE 21'!L361+'NOVIEMBRE 21'!L361+'OCTUBRE 21'!L361</f>
        <v>74630</v>
      </c>
      <c r="M361" s="8">
        <f>+'DICIEMBRE 21'!M361+'NOVIEMBRE 21'!M361+'OCTUBRE 21'!M361</f>
        <v>0</v>
      </c>
      <c r="N361" s="8">
        <f t="shared" si="5"/>
        <v>980038</v>
      </c>
    </row>
    <row r="362" spans="1:14" x14ac:dyDescent="0.25">
      <c r="A362" s="9" t="s">
        <v>710</v>
      </c>
      <c r="B362" s="7" t="s">
        <v>711</v>
      </c>
      <c r="C362" s="8">
        <f>+'DICIEMBRE 21'!C362+'NOVIEMBRE 21'!C362+'OCTUBRE 21'!C362</f>
        <v>442501</v>
      </c>
      <c r="D362" s="8">
        <f>+'DICIEMBRE 21'!D362+'NOVIEMBRE 21'!D362+'OCTUBRE 21'!D362</f>
        <v>349402</v>
      </c>
      <c r="E362" s="8">
        <f>+'DICIEMBRE 21'!E362+'NOVIEMBRE 21'!E362+'OCTUBRE 21'!E362</f>
        <v>7992</v>
      </c>
      <c r="F362" s="8">
        <f>+'DICIEMBRE 21'!F362+'NOVIEMBRE 21'!F362+'OCTUBRE 21'!F362</f>
        <v>24602</v>
      </c>
      <c r="G362" s="8">
        <f>+'DICIEMBRE 21'!G362+'NOVIEMBRE 21'!G362+'OCTUBRE 21'!G362</f>
        <v>11935</v>
      </c>
      <c r="H362" s="8">
        <f>+'DICIEMBRE 21'!H362+'NOVIEMBRE 21'!H362+'OCTUBRE 21'!H362</f>
        <v>2889</v>
      </c>
      <c r="I362" s="8">
        <f>+'DICIEMBRE 21'!I362+'NOVIEMBRE 21'!I362+'OCTUBRE 21'!I362</f>
        <v>8216</v>
      </c>
      <c r="J362" s="8">
        <f>+'DICIEMBRE 21'!J362+'NOVIEMBRE 21'!J362+'OCTUBRE 21'!J362</f>
        <v>1152</v>
      </c>
      <c r="K362" s="8">
        <f>+'DICIEMBRE 21'!K362+'NOVIEMBRE 21'!K362+'OCTUBRE 21'!K362</f>
        <v>0</v>
      </c>
      <c r="L362" s="38">
        <f>+'DICIEMBRE 21'!L362+'NOVIEMBRE 21'!L362+'OCTUBRE 21'!L362</f>
        <v>0</v>
      </c>
      <c r="M362" s="8">
        <f>+'DICIEMBRE 21'!M362+'NOVIEMBRE 21'!M362+'OCTUBRE 21'!M362</f>
        <v>0</v>
      </c>
      <c r="N362" s="8">
        <f t="shared" si="5"/>
        <v>848689</v>
      </c>
    </row>
    <row r="363" spans="1:14" ht="25.5" x14ac:dyDescent="0.25">
      <c r="A363" s="9" t="s">
        <v>712</v>
      </c>
      <c r="B363" s="7" t="s">
        <v>713</v>
      </c>
      <c r="C363" s="8">
        <f>+'DICIEMBRE 21'!C363+'NOVIEMBRE 21'!C363+'OCTUBRE 21'!C363</f>
        <v>274146</v>
      </c>
      <c r="D363" s="8">
        <f>+'DICIEMBRE 21'!D363+'NOVIEMBRE 21'!D363+'OCTUBRE 21'!D363</f>
        <v>147963</v>
      </c>
      <c r="E363" s="8">
        <f>+'DICIEMBRE 21'!E363+'NOVIEMBRE 21'!E363+'OCTUBRE 21'!E363</f>
        <v>5023</v>
      </c>
      <c r="F363" s="8">
        <f>+'DICIEMBRE 21'!F363+'NOVIEMBRE 21'!F363+'OCTUBRE 21'!F363</f>
        <v>15615</v>
      </c>
      <c r="G363" s="8">
        <f>+'DICIEMBRE 21'!G363+'NOVIEMBRE 21'!G363+'OCTUBRE 21'!G363</f>
        <v>2782</v>
      </c>
      <c r="H363" s="8">
        <f>+'DICIEMBRE 21'!H363+'NOVIEMBRE 21'!H363+'OCTUBRE 21'!H363</f>
        <v>1436</v>
      </c>
      <c r="I363" s="8">
        <f>+'DICIEMBRE 21'!I363+'NOVIEMBRE 21'!I363+'OCTUBRE 21'!I363</f>
        <v>1715</v>
      </c>
      <c r="J363" s="8">
        <f>+'DICIEMBRE 21'!J363+'NOVIEMBRE 21'!J363+'OCTUBRE 21'!J363</f>
        <v>837</v>
      </c>
      <c r="K363" s="8">
        <f>+'DICIEMBRE 21'!K363+'NOVIEMBRE 21'!K363+'OCTUBRE 21'!K363</f>
        <v>0</v>
      </c>
      <c r="L363" s="38">
        <f>+'DICIEMBRE 21'!L363+'NOVIEMBRE 21'!L363+'OCTUBRE 21'!L363</f>
        <v>0</v>
      </c>
      <c r="M363" s="8">
        <f>+'DICIEMBRE 21'!M363+'NOVIEMBRE 21'!M363+'OCTUBRE 21'!M363</f>
        <v>0</v>
      </c>
      <c r="N363" s="8">
        <f t="shared" si="5"/>
        <v>449517</v>
      </c>
    </row>
    <row r="364" spans="1:14" ht="25.5" x14ac:dyDescent="0.25">
      <c r="A364" s="9" t="s">
        <v>714</v>
      </c>
      <c r="B364" s="7" t="s">
        <v>715</v>
      </c>
      <c r="C364" s="8">
        <f>+'DICIEMBRE 21'!C364+'NOVIEMBRE 21'!C364+'OCTUBRE 21'!C364</f>
        <v>270604</v>
      </c>
      <c r="D364" s="8">
        <f>+'DICIEMBRE 21'!D364+'NOVIEMBRE 21'!D364+'OCTUBRE 21'!D364</f>
        <v>136440</v>
      </c>
      <c r="E364" s="8">
        <f>+'DICIEMBRE 21'!E364+'NOVIEMBRE 21'!E364+'OCTUBRE 21'!E364</f>
        <v>4947</v>
      </c>
      <c r="F364" s="8">
        <f>+'DICIEMBRE 21'!F364+'NOVIEMBRE 21'!F364+'OCTUBRE 21'!F364</f>
        <v>15366</v>
      </c>
      <c r="G364" s="8">
        <f>+'DICIEMBRE 21'!G364+'NOVIEMBRE 21'!G364+'OCTUBRE 21'!G364</f>
        <v>3800</v>
      </c>
      <c r="H364" s="8">
        <f>+'DICIEMBRE 21'!H364+'NOVIEMBRE 21'!H364+'OCTUBRE 21'!H364</f>
        <v>1458</v>
      </c>
      <c r="I364" s="8">
        <f>+'DICIEMBRE 21'!I364+'NOVIEMBRE 21'!I364+'OCTUBRE 21'!I364</f>
        <v>2262</v>
      </c>
      <c r="J364" s="8">
        <f>+'DICIEMBRE 21'!J364+'NOVIEMBRE 21'!J364+'OCTUBRE 21'!J364</f>
        <v>813</v>
      </c>
      <c r="K364" s="8">
        <f>+'DICIEMBRE 21'!K364+'NOVIEMBRE 21'!K364+'OCTUBRE 21'!K364</f>
        <v>0</v>
      </c>
      <c r="L364" s="38">
        <f>+'DICIEMBRE 21'!L364+'NOVIEMBRE 21'!L364+'OCTUBRE 21'!L364</f>
        <v>0</v>
      </c>
      <c r="M364" s="8">
        <f>+'DICIEMBRE 21'!M364+'NOVIEMBRE 21'!M364+'OCTUBRE 21'!M364</f>
        <v>0</v>
      </c>
      <c r="N364" s="8">
        <f t="shared" si="5"/>
        <v>435690</v>
      </c>
    </row>
    <row r="365" spans="1:14" ht="25.5" x14ac:dyDescent="0.25">
      <c r="A365" s="9" t="s">
        <v>716</v>
      </c>
      <c r="B365" s="7" t="s">
        <v>717</v>
      </c>
      <c r="C365" s="8">
        <f>+'DICIEMBRE 21'!C365+'NOVIEMBRE 21'!C365+'OCTUBRE 21'!C365</f>
        <v>582299</v>
      </c>
      <c r="D365" s="8">
        <f>+'DICIEMBRE 21'!D365+'NOVIEMBRE 21'!D365+'OCTUBRE 21'!D365</f>
        <v>188628</v>
      </c>
      <c r="E365" s="8">
        <f>+'DICIEMBRE 21'!E365+'NOVIEMBRE 21'!E365+'OCTUBRE 21'!E365</f>
        <v>10265</v>
      </c>
      <c r="F365" s="8">
        <f>+'DICIEMBRE 21'!F365+'NOVIEMBRE 21'!F365+'OCTUBRE 21'!F365</f>
        <v>31938</v>
      </c>
      <c r="G365" s="8">
        <f>+'DICIEMBRE 21'!G365+'NOVIEMBRE 21'!G365+'OCTUBRE 21'!G365</f>
        <v>10778</v>
      </c>
      <c r="H365" s="8">
        <f>+'DICIEMBRE 21'!H365+'NOVIEMBRE 21'!H365+'OCTUBRE 21'!H365</f>
        <v>3734</v>
      </c>
      <c r="I365" s="8">
        <f>+'DICIEMBRE 21'!I365+'NOVIEMBRE 21'!I365+'OCTUBRE 21'!I365</f>
        <v>8724</v>
      </c>
      <c r="J365" s="8">
        <f>+'DICIEMBRE 21'!J365+'NOVIEMBRE 21'!J365+'OCTUBRE 21'!J365</f>
        <v>1467</v>
      </c>
      <c r="K365" s="8">
        <f>+'DICIEMBRE 21'!K365+'NOVIEMBRE 21'!K365+'OCTUBRE 21'!K365</f>
        <v>0</v>
      </c>
      <c r="L365" s="38">
        <f>+'DICIEMBRE 21'!L365+'NOVIEMBRE 21'!L365+'OCTUBRE 21'!L365</f>
        <v>22683</v>
      </c>
      <c r="M365" s="8">
        <f>+'DICIEMBRE 21'!M365+'NOVIEMBRE 21'!M365+'OCTUBRE 21'!M365</f>
        <v>0</v>
      </c>
      <c r="N365" s="8">
        <f t="shared" si="5"/>
        <v>860516</v>
      </c>
    </row>
    <row r="366" spans="1:14" ht="25.5" x14ac:dyDescent="0.25">
      <c r="A366" s="9" t="s">
        <v>718</v>
      </c>
      <c r="B366" s="7" t="s">
        <v>719</v>
      </c>
      <c r="C366" s="8">
        <f>+'DICIEMBRE 21'!C366+'NOVIEMBRE 21'!C366+'OCTUBRE 21'!C366</f>
        <v>366865</v>
      </c>
      <c r="D366" s="8">
        <f>+'DICIEMBRE 21'!D366+'NOVIEMBRE 21'!D366+'OCTUBRE 21'!D366</f>
        <v>166454</v>
      </c>
      <c r="E366" s="8">
        <f>+'DICIEMBRE 21'!E366+'NOVIEMBRE 21'!E366+'OCTUBRE 21'!E366</f>
        <v>6247</v>
      </c>
      <c r="F366" s="8">
        <f>+'DICIEMBRE 21'!F366+'NOVIEMBRE 21'!F366+'OCTUBRE 21'!F366</f>
        <v>19762</v>
      </c>
      <c r="G366" s="8">
        <f>+'DICIEMBRE 21'!G366+'NOVIEMBRE 21'!G366+'OCTUBRE 21'!G366</f>
        <v>4157</v>
      </c>
      <c r="H366" s="8">
        <f>+'DICIEMBRE 21'!H366+'NOVIEMBRE 21'!H366+'OCTUBRE 21'!H366</f>
        <v>2062</v>
      </c>
      <c r="I366" s="8">
        <f>+'DICIEMBRE 21'!I366+'NOVIEMBRE 21'!I366+'OCTUBRE 21'!I366</f>
        <v>3358</v>
      </c>
      <c r="J366" s="8">
        <f>+'DICIEMBRE 21'!J366+'NOVIEMBRE 21'!J366+'OCTUBRE 21'!J366</f>
        <v>1077</v>
      </c>
      <c r="K366" s="8">
        <f>+'DICIEMBRE 21'!K366+'NOVIEMBRE 21'!K366+'OCTUBRE 21'!K366</f>
        <v>0</v>
      </c>
      <c r="L366" s="38">
        <f>+'DICIEMBRE 21'!L366+'NOVIEMBRE 21'!L366+'OCTUBRE 21'!L366</f>
        <v>0</v>
      </c>
      <c r="M366" s="8">
        <f>+'DICIEMBRE 21'!M366+'NOVIEMBRE 21'!M366+'OCTUBRE 21'!M366</f>
        <v>0</v>
      </c>
      <c r="N366" s="8">
        <f t="shared" si="5"/>
        <v>569982</v>
      </c>
    </row>
    <row r="367" spans="1:14" ht="25.5" x14ac:dyDescent="0.25">
      <c r="A367" s="9" t="s">
        <v>720</v>
      </c>
      <c r="B367" s="7" t="s">
        <v>721</v>
      </c>
      <c r="C367" s="8">
        <f>+'DICIEMBRE 21'!C367+'NOVIEMBRE 21'!C367+'OCTUBRE 21'!C367</f>
        <v>580907</v>
      </c>
      <c r="D367" s="8">
        <f>+'DICIEMBRE 21'!D367+'NOVIEMBRE 21'!D367+'OCTUBRE 21'!D367</f>
        <v>280956</v>
      </c>
      <c r="E367" s="8">
        <f>+'DICIEMBRE 21'!E367+'NOVIEMBRE 21'!E367+'OCTUBRE 21'!E367</f>
        <v>10317</v>
      </c>
      <c r="F367" s="8">
        <f>+'DICIEMBRE 21'!F367+'NOVIEMBRE 21'!F367+'OCTUBRE 21'!F367</f>
        <v>32019</v>
      </c>
      <c r="G367" s="8">
        <f>+'DICIEMBRE 21'!G367+'NOVIEMBRE 21'!G367+'OCTUBRE 21'!G367</f>
        <v>9811</v>
      </c>
      <c r="H367" s="8">
        <f>+'DICIEMBRE 21'!H367+'NOVIEMBRE 21'!H367+'OCTUBRE 21'!H367</f>
        <v>3669</v>
      </c>
      <c r="I367" s="8">
        <f>+'DICIEMBRE 21'!I367+'NOVIEMBRE 21'!I367+'OCTUBRE 21'!I367</f>
        <v>8039</v>
      </c>
      <c r="J367" s="8">
        <f>+'DICIEMBRE 21'!J367+'NOVIEMBRE 21'!J367+'OCTUBRE 21'!J367</f>
        <v>1527</v>
      </c>
      <c r="K367" s="8">
        <f>+'DICIEMBRE 21'!K367+'NOVIEMBRE 21'!K367+'OCTUBRE 21'!K367</f>
        <v>0</v>
      </c>
      <c r="L367" s="38">
        <f>+'DICIEMBRE 21'!L367+'NOVIEMBRE 21'!L367+'OCTUBRE 21'!L367</f>
        <v>27705</v>
      </c>
      <c r="M367" s="8">
        <f>+'DICIEMBRE 21'!M367+'NOVIEMBRE 21'!M367+'OCTUBRE 21'!M367</f>
        <v>0</v>
      </c>
      <c r="N367" s="8">
        <f t="shared" si="5"/>
        <v>954950</v>
      </c>
    </row>
    <row r="368" spans="1:14" ht="25.5" x14ac:dyDescent="0.25">
      <c r="A368" s="9" t="s">
        <v>722</v>
      </c>
      <c r="B368" s="7" t="s">
        <v>723</v>
      </c>
      <c r="C368" s="8">
        <f>+'DICIEMBRE 21'!C368+'NOVIEMBRE 21'!C368+'OCTUBRE 21'!C368</f>
        <v>349730</v>
      </c>
      <c r="D368" s="8">
        <f>+'DICIEMBRE 21'!D368+'NOVIEMBRE 21'!D368+'OCTUBRE 21'!D368</f>
        <v>178099</v>
      </c>
      <c r="E368" s="8">
        <f>+'DICIEMBRE 21'!E368+'NOVIEMBRE 21'!E368+'OCTUBRE 21'!E368</f>
        <v>6116</v>
      </c>
      <c r="F368" s="8">
        <f>+'DICIEMBRE 21'!F368+'NOVIEMBRE 21'!F368+'OCTUBRE 21'!F368</f>
        <v>19138</v>
      </c>
      <c r="G368" s="8">
        <f>+'DICIEMBRE 21'!G368+'NOVIEMBRE 21'!G368+'OCTUBRE 21'!G368</f>
        <v>3363</v>
      </c>
      <c r="H368" s="8">
        <f>+'DICIEMBRE 21'!H368+'NOVIEMBRE 21'!H368+'OCTUBRE 21'!H368</f>
        <v>2096</v>
      </c>
      <c r="I368" s="8">
        <f>+'DICIEMBRE 21'!I368+'NOVIEMBRE 21'!I368+'OCTUBRE 21'!I368</f>
        <v>3380</v>
      </c>
      <c r="J368" s="8">
        <f>+'DICIEMBRE 21'!J368+'NOVIEMBRE 21'!J368+'OCTUBRE 21'!J368</f>
        <v>954</v>
      </c>
      <c r="K368" s="8">
        <f>+'DICIEMBRE 21'!K368+'NOVIEMBRE 21'!K368+'OCTUBRE 21'!K368</f>
        <v>0</v>
      </c>
      <c r="L368" s="38">
        <f>+'DICIEMBRE 21'!L368+'NOVIEMBRE 21'!L368+'OCTUBRE 21'!L368</f>
        <v>4706</v>
      </c>
      <c r="M368" s="8">
        <f>+'DICIEMBRE 21'!M368+'NOVIEMBRE 21'!M368+'OCTUBRE 21'!M368</f>
        <v>0</v>
      </c>
      <c r="N368" s="8">
        <f t="shared" si="5"/>
        <v>567582</v>
      </c>
    </row>
    <row r="369" spans="1:14" ht="25.5" x14ac:dyDescent="0.25">
      <c r="A369" s="9" t="s">
        <v>724</v>
      </c>
      <c r="B369" s="7" t="s">
        <v>725</v>
      </c>
      <c r="C369" s="8">
        <f>+'DICIEMBRE 21'!C369+'NOVIEMBRE 21'!C369+'OCTUBRE 21'!C369</f>
        <v>754102</v>
      </c>
      <c r="D369" s="8">
        <f>+'DICIEMBRE 21'!D369+'NOVIEMBRE 21'!D369+'OCTUBRE 21'!D369</f>
        <v>451345</v>
      </c>
      <c r="E369" s="8">
        <f>+'DICIEMBRE 21'!E369+'NOVIEMBRE 21'!E369+'OCTUBRE 21'!E369</f>
        <v>13864</v>
      </c>
      <c r="F369" s="8">
        <f>+'DICIEMBRE 21'!F369+'NOVIEMBRE 21'!F369+'OCTUBRE 21'!F369</f>
        <v>42243</v>
      </c>
      <c r="G369" s="8">
        <f>+'DICIEMBRE 21'!G369+'NOVIEMBRE 21'!G369+'OCTUBRE 21'!G369</f>
        <v>20782</v>
      </c>
      <c r="H369" s="8">
        <f>+'DICIEMBRE 21'!H369+'NOVIEMBRE 21'!H369+'OCTUBRE 21'!H369</f>
        <v>5203</v>
      </c>
      <c r="I369" s="8">
        <f>+'DICIEMBRE 21'!I369+'NOVIEMBRE 21'!I369+'OCTUBRE 21'!I369</f>
        <v>14830</v>
      </c>
      <c r="J369" s="8">
        <f>+'DICIEMBRE 21'!J369+'NOVIEMBRE 21'!J369+'OCTUBRE 21'!J369</f>
        <v>1914</v>
      </c>
      <c r="K369" s="8">
        <f>+'DICIEMBRE 21'!K369+'NOVIEMBRE 21'!K369+'OCTUBRE 21'!K369</f>
        <v>0</v>
      </c>
      <c r="L369" s="38">
        <f>+'DICIEMBRE 21'!L369+'NOVIEMBRE 21'!L369+'OCTUBRE 21'!L369</f>
        <v>0</v>
      </c>
      <c r="M369" s="8">
        <f>+'DICIEMBRE 21'!M369+'NOVIEMBRE 21'!M369+'OCTUBRE 21'!M369</f>
        <v>0</v>
      </c>
      <c r="N369" s="8">
        <f t="shared" si="5"/>
        <v>1304283</v>
      </c>
    </row>
    <row r="370" spans="1:14" ht="25.5" x14ac:dyDescent="0.25">
      <c r="A370" s="9" t="s">
        <v>726</v>
      </c>
      <c r="B370" s="7" t="s">
        <v>727</v>
      </c>
      <c r="C370" s="8">
        <f>+'DICIEMBRE 21'!C370+'NOVIEMBRE 21'!C370+'OCTUBRE 21'!C370</f>
        <v>341534</v>
      </c>
      <c r="D370" s="8">
        <f>+'DICIEMBRE 21'!D370+'NOVIEMBRE 21'!D370+'OCTUBRE 21'!D370</f>
        <v>195323</v>
      </c>
      <c r="E370" s="8">
        <f>+'DICIEMBRE 21'!E370+'NOVIEMBRE 21'!E370+'OCTUBRE 21'!E370</f>
        <v>6245</v>
      </c>
      <c r="F370" s="8">
        <f>+'DICIEMBRE 21'!F370+'NOVIEMBRE 21'!F370+'OCTUBRE 21'!F370</f>
        <v>19358</v>
      </c>
      <c r="G370" s="8">
        <f>+'DICIEMBRE 21'!G370+'NOVIEMBRE 21'!G370+'OCTUBRE 21'!G370</f>
        <v>4344</v>
      </c>
      <c r="H370" s="8">
        <f>+'DICIEMBRE 21'!H370+'NOVIEMBRE 21'!H370+'OCTUBRE 21'!H370</f>
        <v>1878</v>
      </c>
      <c r="I370" s="8">
        <f>+'DICIEMBRE 21'!I370+'NOVIEMBRE 21'!I370+'OCTUBRE 21'!I370</f>
        <v>2927</v>
      </c>
      <c r="J370" s="8">
        <f>+'DICIEMBRE 21'!J370+'NOVIEMBRE 21'!J370+'OCTUBRE 21'!J370</f>
        <v>1026</v>
      </c>
      <c r="K370" s="8">
        <f>+'DICIEMBRE 21'!K370+'NOVIEMBRE 21'!K370+'OCTUBRE 21'!K370</f>
        <v>0</v>
      </c>
      <c r="L370" s="38">
        <f>+'DICIEMBRE 21'!L370+'NOVIEMBRE 21'!L370+'OCTUBRE 21'!L370</f>
        <v>0</v>
      </c>
      <c r="M370" s="8">
        <f>+'DICIEMBRE 21'!M370+'NOVIEMBRE 21'!M370+'OCTUBRE 21'!M370</f>
        <v>0</v>
      </c>
      <c r="N370" s="8">
        <f t="shared" si="5"/>
        <v>572635</v>
      </c>
    </row>
    <row r="371" spans="1:14" ht="25.5" x14ac:dyDescent="0.25">
      <c r="A371" s="9" t="s">
        <v>728</v>
      </c>
      <c r="B371" s="7" t="s">
        <v>729</v>
      </c>
      <c r="C371" s="8">
        <f>+'DICIEMBRE 21'!C371+'NOVIEMBRE 21'!C371+'OCTUBRE 21'!C371</f>
        <v>424640</v>
      </c>
      <c r="D371" s="8">
        <f>+'DICIEMBRE 21'!D371+'NOVIEMBRE 21'!D371+'OCTUBRE 21'!D371</f>
        <v>197698</v>
      </c>
      <c r="E371" s="8">
        <f>+'DICIEMBRE 21'!E371+'NOVIEMBRE 21'!E371+'OCTUBRE 21'!E371</f>
        <v>7422</v>
      </c>
      <c r="F371" s="8">
        <f>+'DICIEMBRE 21'!F371+'NOVIEMBRE 21'!F371+'OCTUBRE 21'!F371</f>
        <v>23146</v>
      </c>
      <c r="G371" s="8">
        <f>+'DICIEMBRE 21'!G371+'NOVIEMBRE 21'!G371+'OCTUBRE 21'!G371</f>
        <v>7668</v>
      </c>
      <c r="H371" s="8">
        <f>+'DICIEMBRE 21'!H371+'NOVIEMBRE 21'!H371+'OCTUBRE 21'!H371</f>
        <v>2730</v>
      </c>
      <c r="I371" s="8">
        <f>+'DICIEMBRE 21'!I371+'NOVIEMBRE 21'!I371+'OCTUBRE 21'!I371</f>
        <v>6224</v>
      </c>
      <c r="J371" s="8">
        <f>+'DICIEMBRE 21'!J371+'NOVIEMBRE 21'!J371+'OCTUBRE 21'!J371</f>
        <v>1071</v>
      </c>
      <c r="K371" s="8">
        <f>+'DICIEMBRE 21'!K371+'NOVIEMBRE 21'!K371+'OCTUBRE 21'!K371</f>
        <v>0</v>
      </c>
      <c r="L371" s="38">
        <f>+'DICIEMBRE 21'!L371+'NOVIEMBRE 21'!L371+'OCTUBRE 21'!L371</f>
        <v>9836</v>
      </c>
      <c r="M371" s="8">
        <f>+'DICIEMBRE 21'!M371+'NOVIEMBRE 21'!M371+'OCTUBRE 21'!M371</f>
        <v>0</v>
      </c>
      <c r="N371" s="8">
        <f t="shared" si="5"/>
        <v>680435</v>
      </c>
    </row>
    <row r="372" spans="1:14" ht="25.5" x14ac:dyDescent="0.25">
      <c r="A372" s="9" t="s">
        <v>730</v>
      </c>
      <c r="B372" s="7" t="s">
        <v>731</v>
      </c>
      <c r="C372" s="8">
        <f>+'DICIEMBRE 21'!C372+'NOVIEMBRE 21'!C372+'OCTUBRE 21'!C372</f>
        <v>498115</v>
      </c>
      <c r="D372" s="8">
        <f>+'DICIEMBRE 21'!D372+'NOVIEMBRE 21'!D372+'OCTUBRE 21'!D372</f>
        <v>272250</v>
      </c>
      <c r="E372" s="8">
        <f>+'DICIEMBRE 21'!E372+'NOVIEMBRE 21'!E372+'OCTUBRE 21'!E372</f>
        <v>9043</v>
      </c>
      <c r="F372" s="8">
        <f>+'DICIEMBRE 21'!F372+'NOVIEMBRE 21'!F372+'OCTUBRE 21'!F372</f>
        <v>27731</v>
      </c>
      <c r="G372" s="8">
        <f>+'DICIEMBRE 21'!G372+'NOVIEMBRE 21'!G372+'OCTUBRE 21'!G372</f>
        <v>13137</v>
      </c>
      <c r="H372" s="8">
        <f>+'DICIEMBRE 21'!H372+'NOVIEMBRE 21'!H372+'OCTUBRE 21'!H372</f>
        <v>3297</v>
      </c>
      <c r="I372" s="8">
        <f>+'DICIEMBRE 21'!I372+'NOVIEMBRE 21'!I372+'OCTUBRE 21'!I372</f>
        <v>9345</v>
      </c>
      <c r="J372" s="8">
        <f>+'DICIEMBRE 21'!J372+'NOVIEMBRE 21'!J372+'OCTUBRE 21'!J372</f>
        <v>1317</v>
      </c>
      <c r="K372" s="8">
        <f>+'DICIEMBRE 21'!K372+'NOVIEMBRE 21'!K372+'OCTUBRE 21'!K372</f>
        <v>0</v>
      </c>
      <c r="L372" s="38">
        <f>+'DICIEMBRE 21'!L372+'NOVIEMBRE 21'!L372+'OCTUBRE 21'!L372</f>
        <v>41258</v>
      </c>
      <c r="M372" s="8">
        <f>+'DICIEMBRE 21'!M372+'NOVIEMBRE 21'!M372+'OCTUBRE 21'!M372</f>
        <v>0</v>
      </c>
      <c r="N372" s="8">
        <f t="shared" si="5"/>
        <v>875493</v>
      </c>
    </row>
    <row r="373" spans="1:14" ht="25.5" x14ac:dyDescent="0.25">
      <c r="A373" s="9" t="s">
        <v>732</v>
      </c>
      <c r="B373" s="7" t="s">
        <v>733</v>
      </c>
      <c r="C373" s="8">
        <f>+'DICIEMBRE 21'!C373+'NOVIEMBRE 21'!C373+'OCTUBRE 21'!C373</f>
        <v>2237728</v>
      </c>
      <c r="D373" s="8">
        <f>+'DICIEMBRE 21'!D373+'NOVIEMBRE 21'!D373+'OCTUBRE 21'!D373</f>
        <v>1008730</v>
      </c>
      <c r="E373" s="8">
        <f>+'DICIEMBRE 21'!E373+'NOVIEMBRE 21'!E373+'OCTUBRE 21'!E373</f>
        <v>39367</v>
      </c>
      <c r="F373" s="8">
        <f>+'DICIEMBRE 21'!F373+'NOVIEMBRE 21'!F373+'OCTUBRE 21'!F373</f>
        <v>121238</v>
      </c>
      <c r="G373" s="8">
        <f>+'DICIEMBRE 21'!G373+'NOVIEMBRE 21'!G373+'OCTUBRE 21'!G373</f>
        <v>95692</v>
      </c>
      <c r="H373" s="8">
        <f>+'DICIEMBRE 21'!H373+'NOVIEMBRE 21'!H373+'OCTUBRE 21'!H373</f>
        <v>16850</v>
      </c>
      <c r="I373" s="8">
        <f>+'DICIEMBRE 21'!I373+'NOVIEMBRE 21'!I373+'OCTUBRE 21'!I373</f>
        <v>63194</v>
      </c>
      <c r="J373" s="8">
        <f>+'DICIEMBRE 21'!J373+'NOVIEMBRE 21'!J373+'OCTUBRE 21'!J373</f>
        <v>4593</v>
      </c>
      <c r="K373" s="8">
        <f>+'DICIEMBRE 21'!K373+'NOVIEMBRE 21'!K373+'OCTUBRE 21'!K373</f>
        <v>0</v>
      </c>
      <c r="L373" s="38">
        <f>+'DICIEMBRE 21'!L373+'NOVIEMBRE 21'!L373+'OCTUBRE 21'!L373</f>
        <v>0</v>
      </c>
      <c r="M373" s="8">
        <f>+'DICIEMBRE 21'!M373+'NOVIEMBRE 21'!M373+'OCTUBRE 21'!M373</f>
        <v>0</v>
      </c>
      <c r="N373" s="8">
        <f t="shared" si="5"/>
        <v>3587392</v>
      </c>
    </row>
    <row r="374" spans="1:14" ht="25.5" x14ac:dyDescent="0.25">
      <c r="A374" s="9" t="s">
        <v>734</v>
      </c>
      <c r="B374" s="7" t="s">
        <v>735</v>
      </c>
      <c r="C374" s="8">
        <f>+'DICIEMBRE 21'!C374+'NOVIEMBRE 21'!C374+'OCTUBRE 21'!C374</f>
        <v>293430</v>
      </c>
      <c r="D374" s="8">
        <f>+'DICIEMBRE 21'!D374+'NOVIEMBRE 21'!D374+'OCTUBRE 21'!D374</f>
        <v>119901</v>
      </c>
      <c r="E374" s="8">
        <f>+'DICIEMBRE 21'!E374+'NOVIEMBRE 21'!E374+'OCTUBRE 21'!E374</f>
        <v>4962</v>
      </c>
      <c r="F374" s="8">
        <f>+'DICIEMBRE 21'!F374+'NOVIEMBRE 21'!F374+'OCTUBRE 21'!F374</f>
        <v>15735</v>
      </c>
      <c r="G374" s="8">
        <f>+'DICIEMBRE 21'!G374+'NOVIEMBRE 21'!G374+'OCTUBRE 21'!G374</f>
        <v>5252</v>
      </c>
      <c r="H374" s="8">
        <f>+'DICIEMBRE 21'!H374+'NOVIEMBRE 21'!H374+'OCTUBRE 21'!H374</f>
        <v>1691</v>
      </c>
      <c r="I374" s="8">
        <f>+'DICIEMBRE 21'!I374+'NOVIEMBRE 21'!I374+'OCTUBRE 21'!I374</f>
        <v>3588</v>
      </c>
      <c r="J374" s="8">
        <f>+'DICIEMBRE 21'!J374+'NOVIEMBRE 21'!J374+'OCTUBRE 21'!J374</f>
        <v>819</v>
      </c>
      <c r="K374" s="8">
        <f>+'DICIEMBRE 21'!K374+'NOVIEMBRE 21'!K374+'OCTUBRE 21'!K374</f>
        <v>0</v>
      </c>
      <c r="L374" s="38">
        <f>+'DICIEMBRE 21'!L374+'NOVIEMBRE 21'!L374+'OCTUBRE 21'!L374</f>
        <v>10944</v>
      </c>
      <c r="M374" s="8">
        <f>+'DICIEMBRE 21'!M374+'NOVIEMBRE 21'!M374+'OCTUBRE 21'!M374</f>
        <v>0</v>
      </c>
      <c r="N374" s="8">
        <f t="shared" si="5"/>
        <v>456322</v>
      </c>
    </row>
    <row r="375" spans="1:14" ht="25.5" x14ac:dyDescent="0.25">
      <c r="A375" s="9" t="s">
        <v>736</v>
      </c>
      <c r="B375" s="7" t="s">
        <v>737</v>
      </c>
      <c r="C375" s="8">
        <f>+'DICIEMBRE 21'!C375+'NOVIEMBRE 21'!C375+'OCTUBRE 21'!C375</f>
        <v>886889</v>
      </c>
      <c r="D375" s="8">
        <f>+'DICIEMBRE 21'!D375+'NOVIEMBRE 21'!D375+'OCTUBRE 21'!D375</f>
        <v>539963</v>
      </c>
      <c r="E375" s="8">
        <f>+'DICIEMBRE 21'!E375+'NOVIEMBRE 21'!E375+'OCTUBRE 21'!E375</f>
        <v>14397</v>
      </c>
      <c r="F375" s="8">
        <f>+'DICIEMBRE 21'!F375+'NOVIEMBRE 21'!F375+'OCTUBRE 21'!F375</f>
        <v>45734</v>
      </c>
      <c r="G375" s="8">
        <f>+'DICIEMBRE 21'!G375+'NOVIEMBRE 21'!G375+'OCTUBRE 21'!G375</f>
        <v>20188</v>
      </c>
      <c r="H375" s="8">
        <f>+'DICIEMBRE 21'!H375+'NOVIEMBRE 21'!H375+'OCTUBRE 21'!H375</f>
        <v>5672</v>
      </c>
      <c r="I375" s="8">
        <f>+'DICIEMBRE 21'!I375+'NOVIEMBRE 21'!I375+'OCTUBRE 21'!I375</f>
        <v>14116</v>
      </c>
      <c r="J375" s="8">
        <f>+'DICIEMBRE 21'!J375+'NOVIEMBRE 21'!J375+'OCTUBRE 21'!J375</f>
        <v>2418</v>
      </c>
      <c r="K375" s="8">
        <f>+'DICIEMBRE 21'!K375+'NOVIEMBRE 21'!K375+'OCTUBRE 21'!K375</f>
        <v>0</v>
      </c>
      <c r="L375" s="38">
        <f>+'DICIEMBRE 21'!L375+'NOVIEMBRE 21'!L375+'OCTUBRE 21'!L375</f>
        <v>0</v>
      </c>
      <c r="M375" s="8">
        <f>+'DICIEMBRE 21'!M375+'NOVIEMBRE 21'!M375+'OCTUBRE 21'!M375</f>
        <v>0</v>
      </c>
      <c r="N375" s="8">
        <f t="shared" si="5"/>
        <v>1529377</v>
      </c>
    </row>
    <row r="376" spans="1:14" ht="25.5" x14ac:dyDescent="0.25">
      <c r="A376" s="9" t="s">
        <v>738</v>
      </c>
      <c r="B376" s="7" t="s">
        <v>739</v>
      </c>
      <c r="C376" s="8">
        <f>+'DICIEMBRE 21'!C376+'NOVIEMBRE 21'!C376+'OCTUBRE 21'!C376</f>
        <v>696023</v>
      </c>
      <c r="D376" s="8">
        <f>+'DICIEMBRE 21'!D376+'NOVIEMBRE 21'!D376+'OCTUBRE 21'!D376</f>
        <v>219300</v>
      </c>
      <c r="E376" s="8">
        <f>+'DICIEMBRE 21'!E376+'NOVIEMBRE 21'!E376+'OCTUBRE 21'!E376</f>
        <v>12645</v>
      </c>
      <c r="F376" s="8">
        <f>+'DICIEMBRE 21'!F376+'NOVIEMBRE 21'!F376+'OCTUBRE 21'!F376</f>
        <v>38739</v>
      </c>
      <c r="G376" s="8">
        <f>+'DICIEMBRE 21'!G376+'NOVIEMBRE 21'!G376+'OCTUBRE 21'!G376</f>
        <v>25412</v>
      </c>
      <c r="H376" s="8">
        <f>+'DICIEMBRE 21'!H376+'NOVIEMBRE 21'!H376+'OCTUBRE 21'!H376</f>
        <v>4751</v>
      </c>
      <c r="I376" s="8">
        <f>+'DICIEMBRE 21'!I376+'NOVIEMBRE 21'!I376+'OCTUBRE 21'!I376</f>
        <v>15239</v>
      </c>
      <c r="J376" s="8">
        <f>+'DICIEMBRE 21'!J376+'NOVIEMBRE 21'!J376+'OCTUBRE 21'!J376</f>
        <v>1740</v>
      </c>
      <c r="K376" s="8">
        <f>+'DICIEMBRE 21'!K376+'NOVIEMBRE 21'!K376+'OCTUBRE 21'!K376</f>
        <v>0</v>
      </c>
      <c r="L376" s="38">
        <f>+'DICIEMBRE 21'!L376+'NOVIEMBRE 21'!L376+'OCTUBRE 21'!L376</f>
        <v>0</v>
      </c>
      <c r="M376" s="8">
        <f>+'DICIEMBRE 21'!M376+'NOVIEMBRE 21'!M376+'OCTUBRE 21'!M376</f>
        <v>0</v>
      </c>
      <c r="N376" s="8">
        <f t="shared" si="5"/>
        <v>1013849</v>
      </c>
    </row>
    <row r="377" spans="1:14" ht="25.5" x14ac:dyDescent="0.25">
      <c r="A377" s="9" t="s">
        <v>740</v>
      </c>
      <c r="B377" s="7" t="s">
        <v>741</v>
      </c>
      <c r="C377" s="8">
        <f>+'DICIEMBRE 21'!C377+'NOVIEMBRE 21'!C377+'OCTUBRE 21'!C377</f>
        <v>847539</v>
      </c>
      <c r="D377" s="8">
        <f>+'DICIEMBRE 21'!D377+'NOVIEMBRE 21'!D377+'OCTUBRE 21'!D377</f>
        <v>489779</v>
      </c>
      <c r="E377" s="8">
        <f>+'DICIEMBRE 21'!E377+'NOVIEMBRE 21'!E377+'OCTUBRE 21'!E377</f>
        <v>15188</v>
      </c>
      <c r="F377" s="8">
        <f>+'DICIEMBRE 21'!F377+'NOVIEMBRE 21'!F377+'OCTUBRE 21'!F377</f>
        <v>47489</v>
      </c>
      <c r="G377" s="8">
        <f>+'DICIEMBRE 21'!G377+'NOVIEMBRE 21'!G377+'OCTUBRE 21'!G377</f>
        <v>10409</v>
      </c>
      <c r="H377" s="8">
        <f>+'DICIEMBRE 21'!H377+'NOVIEMBRE 21'!H377+'OCTUBRE 21'!H377</f>
        <v>4680</v>
      </c>
      <c r="I377" s="8">
        <f>+'DICIEMBRE 21'!I377+'NOVIEMBRE 21'!I377+'OCTUBRE 21'!I377</f>
        <v>7485</v>
      </c>
      <c r="J377" s="8">
        <f>+'DICIEMBRE 21'!J377+'NOVIEMBRE 21'!J377+'OCTUBRE 21'!J377</f>
        <v>2409</v>
      </c>
      <c r="K377" s="8">
        <f>+'DICIEMBRE 21'!K377+'NOVIEMBRE 21'!K377+'OCTUBRE 21'!K377</f>
        <v>0</v>
      </c>
      <c r="L377" s="38">
        <f>+'DICIEMBRE 21'!L377+'NOVIEMBRE 21'!L377+'OCTUBRE 21'!L377</f>
        <v>9505</v>
      </c>
      <c r="M377" s="8">
        <f>+'DICIEMBRE 21'!M377+'NOVIEMBRE 21'!M377+'OCTUBRE 21'!M377</f>
        <v>0</v>
      </c>
      <c r="N377" s="8">
        <f t="shared" si="5"/>
        <v>1434483</v>
      </c>
    </row>
    <row r="378" spans="1:14" ht="25.5" x14ac:dyDescent="0.25">
      <c r="A378" s="9" t="s">
        <v>742</v>
      </c>
      <c r="B378" s="7" t="s">
        <v>743</v>
      </c>
      <c r="C378" s="8">
        <f>+'DICIEMBRE 21'!C378+'NOVIEMBRE 21'!C378+'OCTUBRE 21'!C378</f>
        <v>377647</v>
      </c>
      <c r="D378" s="8">
        <f>+'DICIEMBRE 21'!D378+'NOVIEMBRE 21'!D378+'OCTUBRE 21'!D378</f>
        <v>203426</v>
      </c>
      <c r="E378" s="8">
        <f>+'DICIEMBRE 21'!E378+'NOVIEMBRE 21'!E378+'OCTUBRE 21'!E378</f>
        <v>7381</v>
      </c>
      <c r="F378" s="8">
        <f>+'DICIEMBRE 21'!F378+'NOVIEMBRE 21'!F378+'OCTUBRE 21'!F378</f>
        <v>21885</v>
      </c>
      <c r="G378" s="8">
        <f>+'DICIEMBRE 21'!G378+'NOVIEMBRE 21'!G378+'OCTUBRE 21'!G378</f>
        <v>10641</v>
      </c>
      <c r="H378" s="8">
        <f>+'DICIEMBRE 21'!H378+'NOVIEMBRE 21'!H378+'OCTUBRE 21'!H378</f>
        <v>2903</v>
      </c>
      <c r="I378" s="8">
        <f>+'DICIEMBRE 21'!I378+'NOVIEMBRE 21'!I378+'OCTUBRE 21'!I378</f>
        <v>8905</v>
      </c>
      <c r="J378" s="8">
        <f>+'DICIEMBRE 21'!J378+'NOVIEMBRE 21'!J378+'OCTUBRE 21'!J378</f>
        <v>909</v>
      </c>
      <c r="K378" s="8">
        <f>+'DICIEMBRE 21'!K378+'NOVIEMBRE 21'!K378+'OCTUBRE 21'!K378</f>
        <v>0</v>
      </c>
      <c r="L378" s="38">
        <f>+'DICIEMBRE 21'!L378+'NOVIEMBRE 21'!L378+'OCTUBRE 21'!L378</f>
        <v>22006</v>
      </c>
      <c r="M378" s="8">
        <f>+'DICIEMBRE 21'!M378+'NOVIEMBRE 21'!M378+'OCTUBRE 21'!M378</f>
        <v>0</v>
      </c>
      <c r="N378" s="8">
        <f t="shared" si="5"/>
        <v>655703</v>
      </c>
    </row>
    <row r="379" spans="1:14" ht="25.5" x14ac:dyDescent="0.25">
      <c r="A379" s="9" t="s">
        <v>744</v>
      </c>
      <c r="B379" s="7" t="s">
        <v>745</v>
      </c>
      <c r="C379" s="8">
        <f>+'DICIEMBRE 21'!C379+'NOVIEMBRE 21'!C379+'OCTUBRE 21'!C379</f>
        <v>313539</v>
      </c>
      <c r="D379" s="8">
        <f>+'DICIEMBRE 21'!D379+'NOVIEMBRE 21'!D379+'OCTUBRE 21'!D379</f>
        <v>162274</v>
      </c>
      <c r="E379" s="8">
        <f>+'DICIEMBRE 21'!E379+'NOVIEMBRE 21'!E379+'OCTUBRE 21'!E379</f>
        <v>5141</v>
      </c>
      <c r="F379" s="8">
        <f>+'DICIEMBRE 21'!F379+'NOVIEMBRE 21'!F379+'OCTUBRE 21'!F379</f>
        <v>16484</v>
      </c>
      <c r="G379" s="8">
        <f>+'DICIEMBRE 21'!G379+'NOVIEMBRE 21'!G379+'OCTUBRE 21'!G379</f>
        <v>3216</v>
      </c>
      <c r="H379" s="8">
        <f>+'DICIEMBRE 21'!H379+'NOVIEMBRE 21'!H379+'OCTUBRE 21'!H379</f>
        <v>1913</v>
      </c>
      <c r="I379" s="8">
        <f>+'DICIEMBRE 21'!I379+'NOVIEMBRE 21'!I379+'OCTUBRE 21'!I379</f>
        <v>3417</v>
      </c>
      <c r="J379" s="8">
        <f>+'DICIEMBRE 21'!J379+'NOVIEMBRE 21'!J379+'OCTUBRE 21'!J379</f>
        <v>756</v>
      </c>
      <c r="K379" s="8">
        <f>+'DICIEMBRE 21'!K379+'NOVIEMBRE 21'!K379+'OCTUBRE 21'!K379</f>
        <v>0</v>
      </c>
      <c r="L379" s="38">
        <f>+'DICIEMBRE 21'!L379+'NOVIEMBRE 21'!L379+'OCTUBRE 21'!L379</f>
        <v>0</v>
      </c>
      <c r="M379" s="8">
        <f>+'DICIEMBRE 21'!M379+'NOVIEMBRE 21'!M379+'OCTUBRE 21'!M379</f>
        <v>0</v>
      </c>
      <c r="N379" s="8">
        <f t="shared" si="5"/>
        <v>506740</v>
      </c>
    </row>
    <row r="380" spans="1:14" ht="25.5" x14ac:dyDescent="0.25">
      <c r="A380" s="9" t="s">
        <v>746</v>
      </c>
      <c r="B380" s="7" t="s">
        <v>747</v>
      </c>
      <c r="C380" s="8">
        <f>+'DICIEMBRE 21'!C380+'NOVIEMBRE 21'!C380+'OCTUBRE 21'!C380</f>
        <v>371746</v>
      </c>
      <c r="D380" s="8">
        <f>+'DICIEMBRE 21'!D380+'NOVIEMBRE 21'!D380+'OCTUBRE 21'!D380</f>
        <v>185618</v>
      </c>
      <c r="E380" s="8">
        <f>+'DICIEMBRE 21'!E380+'NOVIEMBRE 21'!E380+'OCTUBRE 21'!E380</f>
        <v>6516</v>
      </c>
      <c r="F380" s="8">
        <f>+'DICIEMBRE 21'!F380+'NOVIEMBRE 21'!F380+'OCTUBRE 21'!F380</f>
        <v>20419</v>
      </c>
      <c r="G380" s="8">
        <f>+'DICIEMBRE 21'!G380+'NOVIEMBRE 21'!G380+'OCTUBRE 21'!G380</f>
        <v>5207</v>
      </c>
      <c r="H380" s="8">
        <f>+'DICIEMBRE 21'!H380+'NOVIEMBRE 21'!H380+'OCTUBRE 21'!H380</f>
        <v>2172</v>
      </c>
      <c r="I380" s="8">
        <f>+'DICIEMBRE 21'!I380+'NOVIEMBRE 21'!I380+'OCTUBRE 21'!I380</f>
        <v>3940</v>
      </c>
      <c r="J380" s="8">
        <f>+'DICIEMBRE 21'!J380+'NOVIEMBRE 21'!J380+'OCTUBRE 21'!J380</f>
        <v>1029</v>
      </c>
      <c r="K380" s="8">
        <f>+'DICIEMBRE 21'!K380+'NOVIEMBRE 21'!K380+'OCTUBRE 21'!K380</f>
        <v>0</v>
      </c>
      <c r="L380" s="38">
        <f>+'DICIEMBRE 21'!L380+'NOVIEMBRE 21'!L380+'OCTUBRE 21'!L380</f>
        <v>0</v>
      </c>
      <c r="M380" s="8">
        <f>+'DICIEMBRE 21'!M380+'NOVIEMBRE 21'!M380+'OCTUBRE 21'!M380</f>
        <v>0</v>
      </c>
      <c r="N380" s="8">
        <f t="shared" si="5"/>
        <v>596647</v>
      </c>
    </row>
    <row r="381" spans="1:14" ht="25.5" x14ac:dyDescent="0.25">
      <c r="A381" s="9" t="s">
        <v>748</v>
      </c>
      <c r="B381" s="7" t="s">
        <v>749</v>
      </c>
      <c r="C381" s="8">
        <f>+'DICIEMBRE 21'!C381+'NOVIEMBRE 21'!C381+'OCTUBRE 21'!C381</f>
        <v>429939</v>
      </c>
      <c r="D381" s="8">
        <f>+'DICIEMBRE 21'!D381+'NOVIEMBRE 21'!D381+'OCTUBRE 21'!D381</f>
        <v>197430</v>
      </c>
      <c r="E381" s="8">
        <f>+'DICIEMBRE 21'!E381+'NOVIEMBRE 21'!E381+'OCTUBRE 21'!E381</f>
        <v>7670</v>
      </c>
      <c r="F381" s="8">
        <f>+'DICIEMBRE 21'!F381+'NOVIEMBRE 21'!F381+'OCTUBRE 21'!F381</f>
        <v>23953</v>
      </c>
      <c r="G381" s="8">
        <f>+'DICIEMBRE 21'!G381+'NOVIEMBRE 21'!G381+'OCTUBRE 21'!G381</f>
        <v>7477</v>
      </c>
      <c r="H381" s="8">
        <f>+'DICIEMBRE 21'!H381+'NOVIEMBRE 21'!H381+'OCTUBRE 21'!H381</f>
        <v>2421</v>
      </c>
      <c r="I381" s="8">
        <f>+'DICIEMBRE 21'!I381+'NOVIEMBRE 21'!I381+'OCTUBRE 21'!I381</f>
        <v>4498</v>
      </c>
      <c r="J381" s="8">
        <f>+'DICIEMBRE 21'!J381+'NOVIEMBRE 21'!J381+'OCTUBRE 21'!J381</f>
        <v>1236</v>
      </c>
      <c r="K381" s="8">
        <f>+'DICIEMBRE 21'!K381+'NOVIEMBRE 21'!K381+'OCTUBRE 21'!K381</f>
        <v>0</v>
      </c>
      <c r="L381" s="38">
        <f>+'DICIEMBRE 21'!L381+'NOVIEMBRE 21'!L381+'OCTUBRE 21'!L381</f>
        <v>0</v>
      </c>
      <c r="M381" s="8">
        <f>+'DICIEMBRE 21'!M381+'NOVIEMBRE 21'!M381+'OCTUBRE 21'!M381</f>
        <v>0</v>
      </c>
      <c r="N381" s="8">
        <f t="shared" si="5"/>
        <v>674624</v>
      </c>
    </row>
    <row r="382" spans="1:14" ht="25.5" x14ac:dyDescent="0.25">
      <c r="A382" s="9" t="s">
        <v>750</v>
      </c>
      <c r="B382" s="7" t="s">
        <v>751</v>
      </c>
      <c r="C382" s="8">
        <f>+'DICIEMBRE 21'!C382+'NOVIEMBRE 21'!C382+'OCTUBRE 21'!C382</f>
        <v>227376</v>
      </c>
      <c r="D382" s="8">
        <f>+'DICIEMBRE 21'!D382+'NOVIEMBRE 21'!D382+'OCTUBRE 21'!D382</f>
        <v>117148</v>
      </c>
      <c r="E382" s="8">
        <f>+'DICIEMBRE 21'!E382+'NOVIEMBRE 21'!E382+'OCTUBRE 21'!E382</f>
        <v>4176</v>
      </c>
      <c r="F382" s="8">
        <f>+'DICIEMBRE 21'!F382+'NOVIEMBRE 21'!F382+'OCTUBRE 21'!F382</f>
        <v>12981</v>
      </c>
      <c r="G382" s="8">
        <f>+'DICIEMBRE 21'!G382+'NOVIEMBRE 21'!G382+'OCTUBRE 21'!G382</f>
        <v>2121</v>
      </c>
      <c r="H382" s="8">
        <f>+'DICIEMBRE 21'!H382+'NOVIEMBRE 21'!H382+'OCTUBRE 21'!H382</f>
        <v>1181</v>
      </c>
      <c r="I382" s="8">
        <f>+'DICIEMBRE 21'!I382+'NOVIEMBRE 21'!I382+'OCTUBRE 21'!I382</f>
        <v>1391</v>
      </c>
      <c r="J382" s="8">
        <f>+'DICIEMBRE 21'!J382+'NOVIEMBRE 21'!J382+'OCTUBRE 21'!J382</f>
        <v>702</v>
      </c>
      <c r="K382" s="8">
        <f>+'DICIEMBRE 21'!K382+'NOVIEMBRE 21'!K382+'OCTUBRE 21'!K382</f>
        <v>0</v>
      </c>
      <c r="L382" s="38">
        <f>+'DICIEMBRE 21'!L382+'NOVIEMBRE 21'!L382+'OCTUBRE 21'!L382</f>
        <v>0</v>
      </c>
      <c r="M382" s="8">
        <f>+'DICIEMBRE 21'!M382+'NOVIEMBRE 21'!M382+'OCTUBRE 21'!M382</f>
        <v>0</v>
      </c>
      <c r="N382" s="8">
        <f t="shared" si="5"/>
        <v>367076</v>
      </c>
    </row>
    <row r="383" spans="1:14" ht="25.5" x14ac:dyDescent="0.25">
      <c r="A383" s="9" t="s">
        <v>752</v>
      </c>
      <c r="B383" s="7" t="s">
        <v>753</v>
      </c>
      <c r="C383" s="8">
        <f>+'DICIEMBRE 21'!C383+'NOVIEMBRE 21'!C383+'OCTUBRE 21'!C383</f>
        <v>337105</v>
      </c>
      <c r="D383" s="8">
        <f>+'DICIEMBRE 21'!D383+'NOVIEMBRE 21'!D383+'OCTUBRE 21'!D383</f>
        <v>124917</v>
      </c>
      <c r="E383" s="8">
        <f>+'DICIEMBRE 21'!E383+'NOVIEMBRE 21'!E383+'OCTUBRE 21'!E383</f>
        <v>6228</v>
      </c>
      <c r="F383" s="8">
        <f>+'DICIEMBRE 21'!F383+'NOVIEMBRE 21'!F383+'OCTUBRE 21'!F383</f>
        <v>19100</v>
      </c>
      <c r="G383" s="8">
        <f>+'DICIEMBRE 21'!G383+'NOVIEMBRE 21'!G383+'OCTUBRE 21'!G383</f>
        <v>9890</v>
      </c>
      <c r="H383" s="8">
        <f>+'DICIEMBRE 21'!H383+'NOVIEMBRE 21'!H383+'OCTUBRE 21'!H383</f>
        <v>2104</v>
      </c>
      <c r="I383" s="8">
        <f>+'DICIEMBRE 21'!I383+'NOVIEMBRE 21'!I383+'OCTUBRE 21'!I383</f>
        <v>5464</v>
      </c>
      <c r="J383" s="8">
        <f>+'DICIEMBRE 21'!J383+'NOVIEMBRE 21'!J383+'OCTUBRE 21'!J383</f>
        <v>924</v>
      </c>
      <c r="K383" s="8">
        <f>+'DICIEMBRE 21'!K383+'NOVIEMBRE 21'!K383+'OCTUBRE 21'!K383</f>
        <v>0</v>
      </c>
      <c r="L383" s="38">
        <f>+'DICIEMBRE 21'!L383+'NOVIEMBRE 21'!L383+'OCTUBRE 21'!L383</f>
        <v>0</v>
      </c>
      <c r="M383" s="8">
        <f>+'DICIEMBRE 21'!M383+'NOVIEMBRE 21'!M383+'OCTUBRE 21'!M383</f>
        <v>0</v>
      </c>
      <c r="N383" s="8">
        <f t="shared" si="5"/>
        <v>505732</v>
      </c>
    </row>
    <row r="384" spans="1:14" ht="25.5" x14ac:dyDescent="0.25">
      <c r="A384" s="9" t="s">
        <v>754</v>
      </c>
      <c r="B384" s="7" t="s">
        <v>755</v>
      </c>
      <c r="C384" s="8">
        <f>+'DICIEMBRE 21'!C384+'NOVIEMBRE 21'!C384+'OCTUBRE 21'!C384</f>
        <v>1951152</v>
      </c>
      <c r="D384" s="8">
        <f>+'DICIEMBRE 21'!D384+'NOVIEMBRE 21'!D384+'OCTUBRE 21'!D384</f>
        <v>856876</v>
      </c>
      <c r="E384" s="8">
        <f>+'DICIEMBRE 21'!E384+'NOVIEMBRE 21'!E384+'OCTUBRE 21'!E384</f>
        <v>36059</v>
      </c>
      <c r="F384" s="8">
        <f>+'DICIEMBRE 21'!F384+'NOVIEMBRE 21'!F384+'OCTUBRE 21'!F384</f>
        <v>106987</v>
      </c>
      <c r="G384" s="8">
        <f>+'DICIEMBRE 21'!G384+'NOVIEMBRE 21'!G384+'OCTUBRE 21'!G384</f>
        <v>56695</v>
      </c>
      <c r="H384" s="8">
        <f>+'DICIEMBRE 21'!H384+'NOVIEMBRE 21'!H384+'OCTUBRE 21'!H384</f>
        <v>18267</v>
      </c>
      <c r="I384" s="8">
        <f>+'DICIEMBRE 21'!I384+'NOVIEMBRE 21'!I384+'OCTUBRE 21'!I384</f>
        <v>63324</v>
      </c>
      <c r="J384" s="8">
        <f>+'DICIEMBRE 21'!J384+'NOVIEMBRE 21'!J384+'OCTUBRE 21'!J384</f>
        <v>3090</v>
      </c>
      <c r="K384" s="8">
        <f>+'DICIEMBRE 21'!K384+'NOVIEMBRE 21'!K384+'OCTUBRE 21'!K384</f>
        <v>0</v>
      </c>
      <c r="L384" s="38">
        <f>+'DICIEMBRE 21'!L384+'NOVIEMBRE 21'!L384+'OCTUBRE 21'!L384</f>
        <v>0</v>
      </c>
      <c r="M384" s="8">
        <f>+'DICIEMBRE 21'!M384+'NOVIEMBRE 21'!M384+'OCTUBRE 21'!M384</f>
        <v>0</v>
      </c>
      <c r="N384" s="8">
        <f t="shared" si="5"/>
        <v>3092450</v>
      </c>
    </row>
    <row r="385" spans="1:14" ht="25.5" x14ac:dyDescent="0.25">
      <c r="A385" s="9" t="s">
        <v>756</v>
      </c>
      <c r="B385" s="7" t="s">
        <v>757</v>
      </c>
      <c r="C385" s="8">
        <f>+'DICIEMBRE 21'!C385+'NOVIEMBRE 21'!C385+'OCTUBRE 21'!C385</f>
        <v>193242</v>
      </c>
      <c r="D385" s="8">
        <f>+'DICIEMBRE 21'!D385+'NOVIEMBRE 21'!D385+'OCTUBRE 21'!D385</f>
        <v>107561</v>
      </c>
      <c r="E385" s="8">
        <f>+'DICIEMBRE 21'!E385+'NOVIEMBRE 21'!E385+'OCTUBRE 21'!E385</f>
        <v>3495</v>
      </c>
      <c r="F385" s="8">
        <f>+'DICIEMBRE 21'!F385+'NOVIEMBRE 21'!F385+'OCTUBRE 21'!F385</f>
        <v>10891</v>
      </c>
      <c r="G385" s="8">
        <f>+'DICIEMBRE 21'!G385+'NOVIEMBRE 21'!G385+'OCTUBRE 21'!G385</f>
        <v>1933</v>
      </c>
      <c r="H385" s="8">
        <f>+'DICIEMBRE 21'!H385+'NOVIEMBRE 21'!H385+'OCTUBRE 21'!H385</f>
        <v>1042</v>
      </c>
      <c r="I385" s="8">
        <f>+'DICIEMBRE 21'!I385+'NOVIEMBRE 21'!I385+'OCTUBRE 21'!I385</f>
        <v>1394</v>
      </c>
      <c r="J385" s="8">
        <f>+'DICIEMBRE 21'!J385+'NOVIEMBRE 21'!J385+'OCTUBRE 21'!J385</f>
        <v>576</v>
      </c>
      <c r="K385" s="8">
        <f>+'DICIEMBRE 21'!K385+'NOVIEMBRE 21'!K385+'OCTUBRE 21'!K385</f>
        <v>0</v>
      </c>
      <c r="L385" s="38">
        <f>+'DICIEMBRE 21'!L385+'NOVIEMBRE 21'!L385+'OCTUBRE 21'!L385</f>
        <v>6978</v>
      </c>
      <c r="M385" s="8">
        <f>+'DICIEMBRE 21'!M385+'NOVIEMBRE 21'!M385+'OCTUBRE 21'!M385</f>
        <v>0</v>
      </c>
      <c r="N385" s="8">
        <f t="shared" si="5"/>
        <v>327112</v>
      </c>
    </row>
    <row r="386" spans="1:14" ht="25.5" x14ac:dyDescent="0.25">
      <c r="A386" s="9" t="s">
        <v>758</v>
      </c>
      <c r="B386" s="7" t="s">
        <v>759</v>
      </c>
      <c r="C386" s="8">
        <f>+'DICIEMBRE 21'!C386+'NOVIEMBRE 21'!C386+'OCTUBRE 21'!C386</f>
        <v>1530960</v>
      </c>
      <c r="D386" s="8">
        <f>+'DICIEMBRE 21'!D386+'NOVIEMBRE 21'!D386+'OCTUBRE 21'!D386</f>
        <v>776149</v>
      </c>
      <c r="E386" s="8">
        <f>+'DICIEMBRE 21'!E386+'NOVIEMBRE 21'!E386+'OCTUBRE 21'!E386</f>
        <v>28417</v>
      </c>
      <c r="F386" s="8">
        <f>+'DICIEMBRE 21'!F386+'NOVIEMBRE 21'!F386+'OCTUBRE 21'!F386</f>
        <v>85699</v>
      </c>
      <c r="G386" s="8">
        <f>+'DICIEMBRE 21'!G386+'NOVIEMBRE 21'!G386+'OCTUBRE 21'!G386</f>
        <v>59630</v>
      </c>
      <c r="H386" s="8">
        <f>+'DICIEMBRE 21'!H386+'NOVIEMBRE 21'!H386+'OCTUBRE 21'!H386</f>
        <v>11735</v>
      </c>
      <c r="I386" s="8">
        <f>+'DICIEMBRE 21'!I386+'NOVIEMBRE 21'!I386+'OCTUBRE 21'!I386</f>
        <v>40073</v>
      </c>
      <c r="J386" s="8">
        <f>+'DICIEMBRE 21'!J386+'NOVIEMBRE 21'!J386+'OCTUBRE 21'!J386</f>
        <v>3438</v>
      </c>
      <c r="K386" s="8">
        <f>+'DICIEMBRE 21'!K386+'NOVIEMBRE 21'!K386+'OCTUBRE 21'!K386</f>
        <v>0</v>
      </c>
      <c r="L386" s="38">
        <f>+'DICIEMBRE 21'!L386+'NOVIEMBRE 21'!L386+'OCTUBRE 21'!L386</f>
        <v>204090</v>
      </c>
      <c r="M386" s="8">
        <f>+'DICIEMBRE 21'!M386+'NOVIEMBRE 21'!M386+'OCTUBRE 21'!M386</f>
        <v>0</v>
      </c>
      <c r="N386" s="8">
        <f t="shared" si="5"/>
        <v>2740191</v>
      </c>
    </row>
    <row r="387" spans="1:14" ht="25.5" x14ac:dyDescent="0.25">
      <c r="A387" s="9" t="s">
        <v>760</v>
      </c>
      <c r="B387" s="7" t="s">
        <v>761</v>
      </c>
      <c r="C387" s="8">
        <f>+'DICIEMBRE 21'!C387+'NOVIEMBRE 21'!C387+'OCTUBRE 21'!C387</f>
        <v>558169</v>
      </c>
      <c r="D387" s="8">
        <f>+'DICIEMBRE 21'!D387+'NOVIEMBRE 21'!D387+'OCTUBRE 21'!D387</f>
        <v>408526</v>
      </c>
      <c r="E387" s="8">
        <f>+'DICIEMBRE 21'!E387+'NOVIEMBRE 21'!E387+'OCTUBRE 21'!E387</f>
        <v>10145</v>
      </c>
      <c r="F387" s="8">
        <f>+'DICIEMBRE 21'!F387+'NOVIEMBRE 21'!F387+'OCTUBRE 21'!F387</f>
        <v>30985</v>
      </c>
      <c r="G387" s="8">
        <f>+'DICIEMBRE 21'!G387+'NOVIEMBRE 21'!G387+'OCTUBRE 21'!G387</f>
        <v>19170</v>
      </c>
      <c r="H387" s="8">
        <f>+'DICIEMBRE 21'!H387+'NOVIEMBRE 21'!H387+'OCTUBRE 21'!H387</f>
        <v>3947</v>
      </c>
      <c r="I387" s="8">
        <f>+'DICIEMBRE 21'!I387+'NOVIEMBRE 21'!I387+'OCTUBRE 21'!I387</f>
        <v>12863</v>
      </c>
      <c r="J387" s="8">
        <f>+'DICIEMBRE 21'!J387+'NOVIEMBRE 21'!J387+'OCTUBRE 21'!J387</f>
        <v>1356</v>
      </c>
      <c r="K387" s="8">
        <f>+'DICIEMBRE 21'!K387+'NOVIEMBRE 21'!K387+'OCTUBRE 21'!K387</f>
        <v>0</v>
      </c>
      <c r="L387" s="38">
        <f>+'DICIEMBRE 21'!L387+'NOVIEMBRE 21'!L387+'OCTUBRE 21'!L387</f>
        <v>0</v>
      </c>
      <c r="M387" s="8">
        <f>+'DICIEMBRE 21'!M387+'NOVIEMBRE 21'!M387+'OCTUBRE 21'!M387</f>
        <v>0</v>
      </c>
      <c r="N387" s="8">
        <f t="shared" si="5"/>
        <v>1045161</v>
      </c>
    </row>
    <row r="388" spans="1:14" ht="25.5" x14ac:dyDescent="0.25">
      <c r="A388" s="9" t="s">
        <v>762</v>
      </c>
      <c r="B388" s="7" t="s">
        <v>763</v>
      </c>
      <c r="C388" s="8">
        <f>+'DICIEMBRE 21'!C388+'NOVIEMBRE 21'!C388+'OCTUBRE 21'!C388</f>
        <v>505687</v>
      </c>
      <c r="D388" s="8">
        <f>+'DICIEMBRE 21'!D388+'NOVIEMBRE 21'!D388+'OCTUBRE 21'!D388</f>
        <v>141549</v>
      </c>
      <c r="E388" s="8">
        <f>+'DICIEMBRE 21'!E388+'NOVIEMBRE 21'!E388+'OCTUBRE 21'!E388</f>
        <v>9288</v>
      </c>
      <c r="F388" s="8">
        <f>+'DICIEMBRE 21'!F388+'NOVIEMBRE 21'!F388+'OCTUBRE 21'!F388</f>
        <v>28381</v>
      </c>
      <c r="G388" s="8">
        <f>+'DICIEMBRE 21'!G388+'NOVIEMBRE 21'!G388+'OCTUBRE 21'!G388</f>
        <v>16468</v>
      </c>
      <c r="H388" s="8">
        <f>+'DICIEMBRE 21'!H388+'NOVIEMBRE 21'!H388+'OCTUBRE 21'!H388</f>
        <v>3412</v>
      </c>
      <c r="I388" s="8">
        <f>+'DICIEMBRE 21'!I388+'NOVIEMBRE 21'!I388+'OCTUBRE 21'!I388</f>
        <v>10178</v>
      </c>
      <c r="J388" s="8">
        <f>+'DICIEMBRE 21'!J388+'NOVIEMBRE 21'!J388+'OCTUBRE 21'!J388</f>
        <v>1293</v>
      </c>
      <c r="K388" s="8">
        <f>+'DICIEMBRE 21'!K388+'NOVIEMBRE 21'!K388+'OCTUBRE 21'!K388</f>
        <v>0</v>
      </c>
      <c r="L388" s="38">
        <f>+'DICIEMBRE 21'!L388+'NOVIEMBRE 21'!L388+'OCTUBRE 21'!L388</f>
        <v>22286</v>
      </c>
      <c r="M388" s="8">
        <f>+'DICIEMBRE 21'!M388+'NOVIEMBRE 21'!M388+'OCTUBRE 21'!M388</f>
        <v>0</v>
      </c>
      <c r="N388" s="8">
        <f t="shared" si="5"/>
        <v>738542</v>
      </c>
    </row>
    <row r="389" spans="1:14" ht="25.5" x14ac:dyDescent="0.25">
      <c r="A389" s="9" t="s">
        <v>764</v>
      </c>
      <c r="B389" s="7" t="s">
        <v>765</v>
      </c>
      <c r="C389" s="8">
        <f>+'DICIEMBRE 21'!C389+'NOVIEMBRE 21'!C389+'OCTUBRE 21'!C389</f>
        <v>383329</v>
      </c>
      <c r="D389" s="8">
        <f>+'DICIEMBRE 21'!D389+'NOVIEMBRE 21'!D389+'OCTUBRE 21'!D389</f>
        <v>149821</v>
      </c>
      <c r="E389" s="8">
        <f>+'DICIEMBRE 21'!E389+'NOVIEMBRE 21'!E389+'OCTUBRE 21'!E389</f>
        <v>7353</v>
      </c>
      <c r="F389" s="8">
        <f>+'DICIEMBRE 21'!F389+'NOVIEMBRE 21'!F389+'OCTUBRE 21'!F389</f>
        <v>22026</v>
      </c>
      <c r="G389" s="8">
        <f>+'DICIEMBRE 21'!G389+'NOVIEMBRE 21'!G389+'OCTUBRE 21'!G389</f>
        <v>11592</v>
      </c>
      <c r="H389" s="8">
        <f>+'DICIEMBRE 21'!H389+'NOVIEMBRE 21'!H389+'OCTUBRE 21'!H389</f>
        <v>2803</v>
      </c>
      <c r="I389" s="8">
        <f>+'DICIEMBRE 21'!I389+'NOVIEMBRE 21'!I389+'OCTUBRE 21'!I389</f>
        <v>8529</v>
      </c>
      <c r="J389" s="8">
        <f>+'DICIEMBRE 21'!J389+'NOVIEMBRE 21'!J389+'OCTUBRE 21'!J389</f>
        <v>942</v>
      </c>
      <c r="K389" s="8">
        <f>+'DICIEMBRE 21'!K389+'NOVIEMBRE 21'!K389+'OCTUBRE 21'!K389</f>
        <v>0</v>
      </c>
      <c r="L389" s="38">
        <f>+'DICIEMBRE 21'!L389+'NOVIEMBRE 21'!L389+'OCTUBRE 21'!L389</f>
        <v>17725</v>
      </c>
      <c r="M389" s="8">
        <f>+'DICIEMBRE 21'!M389+'NOVIEMBRE 21'!M389+'OCTUBRE 21'!M389</f>
        <v>0</v>
      </c>
      <c r="N389" s="8">
        <f t="shared" si="5"/>
        <v>604120</v>
      </c>
    </row>
    <row r="390" spans="1:14" ht="38.25" x14ac:dyDescent="0.25">
      <c r="A390" s="9" t="s">
        <v>766</v>
      </c>
      <c r="B390" s="7" t="s">
        <v>767</v>
      </c>
      <c r="C390" s="8">
        <f>+'DICIEMBRE 21'!C390+'NOVIEMBRE 21'!C390+'OCTUBRE 21'!C390</f>
        <v>449309</v>
      </c>
      <c r="D390" s="8">
        <f>+'DICIEMBRE 21'!D390+'NOVIEMBRE 21'!D390+'OCTUBRE 21'!D390</f>
        <v>322215</v>
      </c>
      <c r="E390" s="8">
        <f>+'DICIEMBRE 21'!E390+'NOVIEMBRE 21'!E390+'OCTUBRE 21'!E390</f>
        <v>7866</v>
      </c>
      <c r="F390" s="8">
        <f>+'DICIEMBRE 21'!F390+'NOVIEMBRE 21'!F390+'OCTUBRE 21'!F390</f>
        <v>24438</v>
      </c>
      <c r="G390" s="8">
        <f>+'DICIEMBRE 21'!G390+'NOVIEMBRE 21'!G390+'OCTUBRE 21'!G390</f>
        <v>14179</v>
      </c>
      <c r="H390" s="8">
        <f>+'DICIEMBRE 21'!H390+'NOVIEMBRE 21'!H390+'OCTUBRE 21'!H390</f>
        <v>3043</v>
      </c>
      <c r="I390" s="8">
        <f>+'DICIEMBRE 21'!I390+'NOVIEMBRE 21'!I390+'OCTUBRE 21'!I390</f>
        <v>9782</v>
      </c>
      <c r="J390" s="8">
        <f>+'DICIEMBRE 21'!J390+'NOVIEMBRE 21'!J390+'OCTUBRE 21'!J390</f>
        <v>1071</v>
      </c>
      <c r="K390" s="8">
        <f>+'DICIEMBRE 21'!K390+'NOVIEMBRE 21'!K390+'OCTUBRE 21'!K390</f>
        <v>0</v>
      </c>
      <c r="L390" s="38">
        <f>+'DICIEMBRE 21'!L390+'NOVIEMBRE 21'!L390+'OCTUBRE 21'!L390</f>
        <v>38286</v>
      </c>
      <c r="M390" s="8">
        <f>+'DICIEMBRE 21'!M390+'NOVIEMBRE 21'!M390+'OCTUBRE 21'!M390</f>
        <v>0</v>
      </c>
      <c r="N390" s="8">
        <f t="shared" si="5"/>
        <v>870189</v>
      </c>
    </row>
    <row r="391" spans="1:14" ht="25.5" x14ac:dyDescent="0.25">
      <c r="A391" s="9" t="s">
        <v>768</v>
      </c>
      <c r="B391" s="7" t="s">
        <v>769</v>
      </c>
      <c r="C391" s="8">
        <f>+'DICIEMBRE 21'!C391+'NOVIEMBRE 21'!C391+'OCTUBRE 21'!C391</f>
        <v>334591</v>
      </c>
      <c r="D391" s="8">
        <f>+'DICIEMBRE 21'!D391+'NOVIEMBRE 21'!D391+'OCTUBRE 21'!D391</f>
        <v>155790</v>
      </c>
      <c r="E391" s="8">
        <f>+'DICIEMBRE 21'!E391+'NOVIEMBRE 21'!E391+'OCTUBRE 21'!E391</f>
        <v>6042</v>
      </c>
      <c r="F391" s="8">
        <f>+'DICIEMBRE 21'!F391+'NOVIEMBRE 21'!F391+'OCTUBRE 21'!F391</f>
        <v>18780</v>
      </c>
      <c r="G391" s="8">
        <f>+'DICIEMBRE 21'!G391+'NOVIEMBRE 21'!G391+'OCTUBRE 21'!G391</f>
        <v>6674</v>
      </c>
      <c r="H391" s="8">
        <f>+'DICIEMBRE 21'!H391+'NOVIEMBRE 21'!H391+'OCTUBRE 21'!H391</f>
        <v>1923</v>
      </c>
      <c r="I391" s="8">
        <f>+'DICIEMBRE 21'!I391+'NOVIEMBRE 21'!I391+'OCTUBRE 21'!I391</f>
        <v>3938</v>
      </c>
      <c r="J391" s="8">
        <f>+'DICIEMBRE 21'!J391+'NOVIEMBRE 21'!J391+'OCTUBRE 21'!J391</f>
        <v>945</v>
      </c>
      <c r="K391" s="8">
        <f>+'DICIEMBRE 21'!K391+'NOVIEMBRE 21'!K391+'OCTUBRE 21'!K391</f>
        <v>0</v>
      </c>
      <c r="L391" s="38">
        <f>+'DICIEMBRE 21'!L391+'NOVIEMBRE 21'!L391+'OCTUBRE 21'!L391</f>
        <v>7012</v>
      </c>
      <c r="M391" s="8">
        <f>+'DICIEMBRE 21'!M391+'NOVIEMBRE 21'!M391+'OCTUBRE 21'!M391</f>
        <v>0</v>
      </c>
      <c r="N391" s="8">
        <f t="shared" si="5"/>
        <v>535695</v>
      </c>
    </row>
    <row r="392" spans="1:14" ht="25.5" x14ac:dyDescent="0.25">
      <c r="A392" s="9" t="s">
        <v>770</v>
      </c>
      <c r="B392" s="7" t="s">
        <v>771</v>
      </c>
      <c r="C392" s="8">
        <f>+'DICIEMBRE 21'!C392+'NOVIEMBRE 21'!C392+'OCTUBRE 21'!C392</f>
        <v>241439</v>
      </c>
      <c r="D392" s="8">
        <f>+'DICIEMBRE 21'!D392+'NOVIEMBRE 21'!D392+'OCTUBRE 21'!D392</f>
        <v>107204</v>
      </c>
      <c r="E392" s="8">
        <f>+'DICIEMBRE 21'!E392+'NOVIEMBRE 21'!E392+'OCTUBRE 21'!E392</f>
        <v>4336</v>
      </c>
      <c r="F392" s="8">
        <f>+'DICIEMBRE 21'!F392+'NOVIEMBRE 21'!F392+'OCTUBRE 21'!F392</f>
        <v>13334</v>
      </c>
      <c r="G392" s="8">
        <f>+'DICIEMBRE 21'!G392+'NOVIEMBRE 21'!G392+'OCTUBRE 21'!G392</f>
        <v>3136</v>
      </c>
      <c r="H392" s="8">
        <f>+'DICIEMBRE 21'!H392+'NOVIEMBRE 21'!H392+'OCTUBRE 21'!H392</f>
        <v>1372</v>
      </c>
      <c r="I392" s="8">
        <f>+'DICIEMBRE 21'!I392+'NOVIEMBRE 21'!I392+'OCTUBRE 21'!I392</f>
        <v>2267</v>
      </c>
      <c r="J392" s="8">
        <f>+'DICIEMBRE 21'!J392+'NOVIEMBRE 21'!J392+'OCTUBRE 21'!J392</f>
        <v>846</v>
      </c>
      <c r="K392" s="8">
        <f>+'DICIEMBRE 21'!K392+'NOVIEMBRE 21'!K392+'OCTUBRE 21'!K392</f>
        <v>0</v>
      </c>
      <c r="L392" s="38">
        <f>+'DICIEMBRE 21'!L392+'NOVIEMBRE 21'!L392+'OCTUBRE 21'!L392</f>
        <v>0</v>
      </c>
      <c r="M392" s="8">
        <f>+'DICIEMBRE 21'!M392+'NOVIEMBRE 21'!M392+'OCTUBRE 21'!M392</f>
        <v>0</v>
      </c>
      <c r="N392" s="8">
        <f t="shared" si="5"/>
        <v>373934</v>
      </c>
    </row>
    <row r="393" spans="1:14" ht="25.5" x14ac:dyDescent="0.25">
      <c r="A393" s="9" t="s">
        <v>772</v>
      </c>
      <c r="B393" s="7" t="s">
        <v>773</v>
      </c>
      <c r="C393" s="8">
        <f>+'DICIEMBRE 21'!C393+'NOVIEMBRE 21'!C393+'OCTUBRE 21'!C393</f>
        <v>701936</v>
      </c>
      <c r="D393" s="8">
        <f>+'DICIEMBRE 21'!D393+'NOVIEMBRE 21'!D393+'OCTUBRE 21'!D393</f>
        <v>287837</v>
      </c>
      <c r="E393" s="8">
        <f>+'DICIEMBRE 21'!E393+'NOVIEMBRE 21'!E393+'OCTUBRE 21'!E393</f>
        <v>13083</v>
      </c>
      <c r="F393" s="8">
        <f>+'DICIEMBRE 21'!F393+'NOVIEMBRE 21'!F393+'OCTUBRE 21'!F393</f>
        <v>39579</v>
      </c>
      <c r="G393" s="8">
        <f>+'DICIEMBRE 21'!G393+'NOVIEMBRE 21'!G393+'OCTUBRE 21'!G393</f>
        <v>27078</v>
      </c>
      <c r="H393" s="8">
        <f>+'DICIEMBRE 21'!H393+'NOVIEMBRE 21'!H393+'OCTUBRE 21'!H393</f>
        <v>5069</v>
      </c>
      <c r="I393" s="8">
        <f>+'DICIEMBRE 21'!I393+'NOVIEMBRE 21'!I393+'OCTUBRE 21'!I393</f>
        <v>16741</v>
      </c>
      <c r="J393" s="8">
        <f>+'DICIEMBRE 21'!J393+'NOVIEMBRE 21'!J393+'OCTUBRE 21'!J393</f>
        <v>1704</v>
      </c>
      <c r="K393" s="8">
        <f>+'DICIEMBRE 21'!K393+'NOVIEMBRE 21'!K393+'OCTUBRE 21'!K393</f>
        <v>0</v>
      </c>
      <c r="L393" s="38">
        <f>+'DICIEMBRE 21'!L393+'NOVIEMBRE 21'!L393+'OCTUBRE 21'!L393</f>
        <v>0</v>
      </c>
      <c r="M393" s="8">
        <f>+'DICIEMBRE 21'!M393+'NOVIEMBRE 21'!M393+'OCTUBRE 21'!M393</f>
        <v>0</v>
      </c>
      <c r="N393" s="8">
        <f t="shared" si="5"/>
        <v>1093027</v>
      </c>
    </row>
    <row r="394" spans="1:14" ht="25.5" x14ac:dyDescent="0.25">
      <c r="A394" s="9" t="s">
        <v>774</v>
      </c>
      <c r="B394" s="7" t="s">
        <v>775</v>
      </c>
      <c r="C394" s="8">
        <f>+'DICIEMBRE 21'!C394+'NOVIEMBRE 21'!C394+'OCTUBRE 21'!C394</f>
        <v>16905999</v>
      </c>
      <c r="D394" s="8">
        <f>+'DICIEMBRE 21'!D394+'NOVIEMBRE 21'!D394+'OCTUBRE 21'!D394</f>
        <v>4162414</v>
      </c>
      <c r="E394" s="8">
        <f>+'DICIEMBRE 21'!E394+'NOVIEMBRE 21'!E394+'OCTUBRE 21'!E394</f>
        <v>308858</v>
      </c>
      <c r="F394" s="8">
        <f>+'DICIEMBRE 21'!F394+'NOVIEMBRE 21'!F394+'OCTUBRE 21'!F394</f>
        <v>915412</v>
      </c>
      <c r="G394" s="8">
        <f>+'DICIEMBRE 21'!G394+'NOVIEMBRE 21'!G394+'OCTUBRE 21'!G394</f>
        <v>443378</v>
      </c>
      <c r="H394" s="8">
        <f>+'DICIEMBRE 21'!H394+'NOVIEMBRE 21'!H394+'OCTUBRE 21'!H394</f>
        <v>158637</v>
      </c>
      <c r="I394" s="8">
        <f>+'DICIEMBRE 21'!I394+'NOVIEMBRE 21'!I394+'OCTUBRE 21'!I394</f>
        <v>523682</v>
      </c>
      <c r="J394" s="8">
        <f>+'DICIEMBRE 21'!J394+'NOVIEMBRE 21'!J394+'OCTUBRE 21'!J394</f>
        <v>29823</v>
      </c>
      <c r="K394" s="8">
        <f>+'DICIEMBRE 21'!K394+'NOVIEMBRE 21'!K394+'OCTUBRE 21'!K394</f>
        <v>0</v>
      </c>
      <c r="L394" s="38">
        <f>+'DICIEMBRE 21'!L394+'NOVIEMBRE 21'!L394+'OCTUBRE 21'!L394</f>
        <v>2481164</v>
      </c>
      <c r="M394" s="8">
        <f>+'DICIEMBRE 21'!M394+'NOVIEMBRE 21'!M394+'OCTUBRE 21'!M394</f>
        <v>0</v>
      </c>
      <c r="N394" s="8">
        <f t="shared" si="5"/>
        <v>25929367</v>
      </c>
    </row>
    <row r="395" spans="1:14" ht="25.5" x14ac:dyDescent="0.25">
      <c r="A395" s="9" t="s">
        <v>776</v>
      </c>
      <c r="B395" s="7" t="s">
        <v>777</v>
      </c>
      <c r="C395" s="8">
        <f>+'DICIEMBRE 21'!C395+'NOVIEMBRE 21'!C395+'OCTUBRE 21'!C395</f>
        <v>3394337</v>
      </c>
      <c r="D395" s="8">
        <f>+'DICIEMBRE 21'!D395+'NOVIEMBRE 21'!D395+'OCTUBRE 21'!D395</f>
        <v>657935</v>
      </c>
      <c r="E395" s="8">
        <f>+'DICIEMBRE 21'!E395+'NOVIEMBRE 21'!E395+'OCTUBRE 21'!E395</f>
        <v>54728</v>
      </c>
      <c r="F395" s="8">
        <f>+'DICIEMBRE 21'!F395+'NOVIEMBRE 21'!F395+'OCTUBRE 21'!F395</f>
        <v>174398</v>
      </c>
      <c r="G395" s="8">
        <f>+'DICIEMBRE 21'!G395+'NOVIEMBRE 21'!G395+'OCTUBRE 21'!G395</f>
        <v>113597</v>
      </c>
      <c r="H395" s="8">
        <f>+'DICIEMBRE 21'!H395+'NOVIEMBRE 21'!H395+'OCTUBRE 21'!H395</f>
        <v>23970</v>
      </c>
      <c r="I395" s="8">
        <f>+'DICIEMBRE 21'!I395+'NOVIEMBRE 21'!I395+'OCTUBRE 21'!I395</f>
        <v>73053</v>
      </c>
      <c r="J395" s="8">
        <f>+'DICIEMBRE 21'!J395+'NOVIEMBRE 21'!J395+'OCTUBRE 21'!J395</f>
        <v>7026</v>
      </c>
      <c r="K395" s="8">
        <f>+'DICIEMBRE 21'!K395+'NOVIEMBRE 21'!K395+'OCTUBRE 21'!K395</f>
        <v>0</v>
      </c>
      <c r="L395" s="38">
        <f>+'DICIEMBRE 21'!L395+'NOVIEMBRE 21'!L395+'OCTUBRE 21'!L395</f>
        <v>315835</v>
      </c>
      <c r="M395" s="8">
        <f>+'DICIEMBRE 21'!M395+'NOVIEMBRE 21'!M395+'OCTUBRE 21'!M395</f>
        <v>0</v>
      </c>
      <c r="N395" s="8">
        <f t="shared" ref="N395:N458" si="6">SUM(C395:M395)</f>
        <v>4814879</v>
      </c>
    </row>
    <row r="396" spans="1:14" ht="25.5" x14ac:dyDescent="0.25">
      <c r="A396" s="9" t="s">
        <v>778</v>
      </c>
      <c r="B396" s="7" t="s">
        <v>779</v>
      </c>
      <c r="C396" s="8">
        <f>+'DICIEMBRE 21'!C396+'NOVIEMBRE 21'!C396+'OCTUBRE 21'!C396</f>
        <v>519905</v>
      </c>
      <c r="D396" s="8">
        <f>+'DICIEMBRE 21'!D396+'NOVIEMBRE 21'!D396+'OCTUBRE 21'!D396</f>
        <v>266179</v>
      </c>
      <c r="E396" s="8">
        <f>+'DICIEMBRE 21'!E396+'NOVIEMBRE 21'!E396+'OCTUBRE 21'!E396</f>
        <v>9024</v>
      </c>
      <c r="F396" s="8">
        <f>+'DICIEMBRE 21'!F396+'NOVIEMBRE 21'!F396+'OCTUBRE 21'!F396</f>
        <v>28081</v>
      </c>
      <c r="G396" s="8">
        <f>+'DICIEMBRE 21'!G396+'NOVIEMBRE 21'!G396+'OCTUBRE 21'!G396</f>
        <v>14494</v>
      </c>
      <c r="H396" s="8">
        <f>+'DICIEMBRE 21'!H396+'NOVIEMBRE 21'!H396+'OCTUBRE 21'!H396</f>
        <v>3535</v>
      </c>
      <c r="I396" s="8">
        <f>+'DICIEMBRE 21'!I396+'NOVIEMBRE 21'!I396+'OCTUBRE 21'!I396</f>
        <v>10423</v>
      </c>
      <c r="J396" s="8">
        <f>+'DICIEMBRE 21'!J396+'NOVIEMBRE 21'!J396+'OCTUBRE 21'!J396</f>
        <v>1245</v>
      </c>
      <c r="K396" s="8">
        <f>+'DICIEMBRE 21'!K396+'NOVIEMBRE 21'!K396+'OCTUBRE 21'!K396</f>
        <v>0</v>
      </c>
      <c r="L396" s="38">
        <f>+'DICIEMBRE 21'!L396+'NOVIEMBRE 21'!L396+'OCTUBRE 21'!L396</f>
        <v>41468</v>
      </c>
      <c r="M396" s="8">
        <f>+'DICIEMBRE 21'!M396+'NOVIEMBRE 21'!M396+'OCTUBRE 21'!M396</f>
        <v>0</v>
      </c>
      <c r="N396" s="8">
        <f t="shared" si="6"/>
        <v>894354</v>
      </c>
    </row>
    <row r="397" spans="1:14" ht="25.5" x14ac:dyDescent="0.25">
      <c r="A397" s="9" t="s">
        <v>780</v>
      </c>
      <c r="B397" s="7" t="s">
        <v>781</v>
      </c>
      <c r="C397" s="8">
        <f>+'DICIEMBRE 21'!C397+'NOVIEMBRE 21'!C397+'OCTUBRE 21'!C397</f>
        <v>516813</v>
      </c>
      <c r="D397" s="8">
        <f>+'DICIEMBRE 21'!D397+'NOVIEMBRE 21'!D397+'OCTUBRE 21'!D397</f>
        <v>539370</v>
      </c>
      <c r="E397" s="8">
        <f>+'DICIEMBRE 21'!E397+'NOVIEMBRE 21'!E397+'OCTUBRE 21'!E397</f>
        <v>9493</v>
      </c>
      <c r="F397" s="8">
        <f>+'DICIEMBRE 21'!F397+'NOVIEMBRE 21'!F397+'OCTUBRE 21'!F397</f>
        <v>29108</v>
      </c>
      <c r="G397" s="8">
        <f>+'DICIEMBRE 21'!G397+'NOVIEMBRE 21'!G397+'OCTUBRE 21'!G397</f>
        <v>15510</v>
      </c>
      <c r="H397" s="8">
        <f>+'DICIEMBRE 21'!H397+'NOVIEMBRE 21'!H397+'OCTUBRE 21'!H397</f>
        <v>3330</v>
      </c>
      <c r="I397" s="8">
        <f>+'DICIEMBRE 21'!I397+'NOVIEMBRE 21'!I397+'OCTUBRE 21'!I397</f>
        <v>9373</v>
      </c>
      <c r="J397" s="8">
        <f>+'DICIEMBRE 21'!J397+'NOVIEMBRE 21'!J397+'OCTUBRE 21'!J397</f>
        <v>1368</v>
      </c>
      <c r="K397" s="8">
        <f>+'DICIEMBRE 21'!K397+'NOVIEMBRE 21'!K397+'OCTUBRE 21'!K397</f>
        <v>0</v>
      </c>
      <c r="L397" s="38">
        <f>+'DICIEMBRE 21'!L397+'NOVIEMBRE 21'!L397+'OCTUBRE 21'!L397</f>
        <v>0</v>
      </c>
      <c r="M397" s="8">
        <f>+'DICIEMBRE 21'!M397+'NOVIEMBRE 21'!M397+'OCTUBRE 21'!M397</f>
        <v>0</v>
      </c>
      <c r="N397" s="8">
        <f t="shared" si="6"/>
        <v>1124365</v>
      </c>
    </row>
    <row r="398" spans="1:14" ht="25.5" x14ac:dyDescent="0.25">
      <c r="A398" s="9" t="s">
        <v>782</v>
      </c>
      <c r="B398" s="7" t="s">
        <v>783</v>
      </c>
      <c r="C398" s="8">
        <f>+'DICIEMBRE 21'!C398+'NOVIEMBRE 21'!C398+'OCTUBRE 21'!C398</f>
        <v>418241</v>
      </c>
      <c r="D398" s="8">
        <f>+'DICIEMBRE 21'!D398+'NOVIEMBRE 21'!D398+'OCTUBRE 21'!D398</f>
        <v>221188</v>
      </c>
      <c r="E398" s="8">
        <f>+'DICIEMBRE 21'!E398+'NOVIEMBRE 21'!E398+'OCTUBRE 21'!E398</f>
        <v>7815</v>
      </c>
      <c r="F398" s="8">
        <f>+'DICIEMBRE 21'!F398+'NOVIEMBRE 21'!F398+'OCTUBRE 21'!F398</f>
        <v>24034</v>
      </c>
      <c r="G398" s="8">
        <f>+'DICIEMBRE 21'!G398+'NOVIEMBRE 21'!G398+'OCTUBRE 21'!G398</f>
        <v>5116</v>
      </c>
      <c r="H398" s="8">
        <f>+'DICIEMBRE 21'!H398+'NOVIEMBRE 21'!H398+'OCTUBRE 21'!H398</f>
        <v>2346</v>
      </c>
      <c r="I398" s="8">
        <f>+'DICIEMBRE 21'!I398+'NOVIEMBRE 21'!I398+'OCTUBRE 21'!I398</f>
        <v>3549</v>
      </c>
      <c r="J398" s="8">
        <f>+'DICIEMBRE 21'!J398+'NOVIEMBRE 21'!J398+'OCTUBRE 21'!J398</f>
        <v>1254</v>
      </c>
      <c r="K398" s="8">
        <f>+'DICIEMBRE 21'!K398+'NOVIEMBRE 21'!K398+'OCTUBRE 21'!K398</f>
        <v>0</v>
      </c>
      <c r="L398" s="38">
        <f>+'DICIEMBRE 21'!L398+'NOVIEMBRE 21'!L398+'OCTUBRE 21'!L398</f>
        <v>28269</v>
      </c>
      <c r="M398" s="8">
        <f>+'DICIEMBRE 21'!M398+'NOVIEMBRE 21'!M398+'OCTUBRE 21'!M398</f>
        <v>0</v>
      </c>
      <c r="N398" s="8">
        <f t="shared" si="6"/>
        <v>711812</v>
      </c>
    </row>
    <row r="399" spans="1:14" ht="25.5" x14ac:dyDescent="0.25">
      <c r="A399" s="9" t="s">
        <v>784</v>
      </c>
      <c r="B399" s="7" t="s">
        <v>785</v>
      </c>
      <c r="C399" s="8">
        <f>+'DICIEMBRE 21'!C399+'NOVIEMBRE 21'!C399+'OCTUBRE 21'!C399</f>
        <v>7570669</v>
      </c>
      <c r="D399" s="8">
        <f>+'DICIEMBRE 21'!D399+'NOVIEMBRE 21'!D399+'OCTUBRE 21'!D399</f>
        <v>1978778</v>
      </c>
      <c r="E399" s="8">
        <f>+'DICIEMBRE 21'!E399+'NOVIEMBRE 21'!E399+'OCTUBRE 21'!E399</f>
        <v>164333</v>
      </c>
      <c r="F399" s="8">
        <f>+'DICIEMBRE 21'!F399+'NOVIEMBRE 21'!F399+'OCTUBRE 21'!F399</f>
        <v>458007</v>
      </c>
      <c r="G399" s="8">
        <f>+'DICIEMBRE 21'!G399+'NOVIEMBRE 21'!G399+'OCTUBRE 21'!G399</f>
        <v>207638</v>
      </c>
      <c r="H399" s="8">
        <f>+'DICIEMBRE 21'!H399+'NOVIEMBRE 21'!H399+'OCTUBRE 21'!H399</f>
        <v>78556</v>
      </c>
      <c r="I399" s="8">
        <f>+'DICIEMBRE 21'!I399+'NOVIEMBRE 21'!I399+'OCTUBRE 21'!I399</f>
        <v>268933</v>
      </c>
      <c r="J399" s="8">
        <f>+'DICIEMBRE 21'!J399+'NOVIEMBRE 21'!J399+'OCTUBRE 21'!J399</f>
        <v>15114</v>
      </c>
      <c r="K399" s="8">
        <f>+'DICIEMBRE 21'!K399+'NOVIEMBRE 21'!K399+'OCTUBRE 21'!K399</f>
        <v>0</v>
      </c>
      <c r="L399" s="38">
        <f>+'DICIEMBRE 21'!L399+'NOVIEMBRE 21'!L399+'OCTUBRE 21'!L399</f>
        <v>4439389</v>
      </c>
      <c r="M399" s="8">
        <f>+'DICIEMBRE 21'!M399+'NOVIEMBRE 21'!M399+'OCTUBRE 21'!M399</f>
        <v>0</v>
      </c>
      <c r="N399" s="8">
        <f t="shared" si="6"/>
        <v>15181417</v>
      </c>
    </row>
    <row r="400" spans="1:14" ht="25.5" x14ac:dyDescent="0.25">
      <c r="A400" s="9" t="s">
        <v>786</v>
      </c>
      <c r="B400" s="7" t="s">
        <v>787</v>
      </c>
      <c r="C400" s="8">
        <f>+'DICIEMBRE 21'!C400+'NOVIEMBRE 21'!C400+'OCTUBRE 21'!C400</f>
        <v>610423</v>
      </c>
      <c r="D400" s="8">
        <f>+'DICIEMBRE 21'!D400+'NOVIEMBRE 21'!D400+'OCTUBRE 21'!D400</f>
        <v>284830</v>
      </c>
      <c r="E400" s="8">
        <f>+'DICIEMBRE 21'!E400+'NOVIEMBRE 21'!E400+'OCTUBRE 21'!E400</f>
        <v>11111</v>
      </c>
      <c r="F400" s="8">
        <f>+'DICIEMBRE 21'!F400+'NOVIEMBRE 21'!F400+'OCTUBRE 21'!F400</f>
        <v>34139</v>
      </c>
      <c r="G400" s="8">
        <f>+'DICIEMBRE 21'!G400+'NOVIEMBRE 21'!G400+'OCTUBRE 21'!G400</f>
        <v>20565</v>
      </c>
      <c r="H400" s="8">
        <f>+'DICIEMBRE 21'!H400+'NOVIEMBRE 21'!H400+'OCTUBRE 21'!H400</f>
        <v>3963</v>
      </c>
      <c r="I400" s="8">
        <f>+'DICIEMBRE 21'!I400+'NOVIEMBRE 21'!I400+'OCTUBRE 21'!I400</f>
        <v>11309</v>
      </c>
      <c r="J400" s="8">
        <f>+'DICIEMBRE 21'!J400+'NOVIEMBRE 21'!J400+'OCTUBRE 21'!J400</f>
        <v>1605</v>
      </c>
      <c r="K400" s="8">
        <f>+'DICIEMBRE 21'!K400+'NOVIEMBRE 21'!K400+'OCTUBRE 21'!K400</f>
        <v>0</v>
      </c>
      <c r="L400" s="38">
        <f>+'DICIEMBRE 21'!L400+'NOVIEMBRE 21'!L400+'OCTUBRE 21'!L400</f>
        <v>28246</v>
      </c>
      <c r="M400" s="8">
        <f>+'DICIEMBRE 21'!M400+'NOVIEMBRE 21'!M400+'OCTUBRE 21'!M400</f>
        <v>0</v>
      </c>
      <c r="N400" s="8">
        <f t="shared" si="6"/>
        <v>1006191</v>
      </c>
    </row>
    <row r="401" spans="1:14" ht="25.5" x14ac:dyDescent="0.25">
      <c r="A401" s="9" t="s">
        <v>788</v>
      </c>
      <c r="B401" s="7" t="s">
        <v>789</v>
      </c>
      <c r="C401" s="8">
        <f>+'DICIEMBRE 21'!C401+'NOVIEMBRE 21'!C401+'OCTUBRE 21'!C401</f>
        <v>1036382</v>
      </c>
      <c r="D401" s="8">
        <f>+'DICIEMBRE 21'!D401+'NOVIEMBRE 21'!D401+'OCTUBRE 21'!D401</f>
        <v>342642</v>
      </c>
      <c r="E401" s="8">
        <f>+'DICIEMBRE 21'!E401+'NOVIEMBRE 21'!E401+'OCTUBRE 21'!E401</f>
        <v>18656</v>
      </c>
      <c r="F401" s="8">
        <f>+'DICIEMBRE 21'!F401+'NOVIEMBRE 21'!F401+'OCTUBRE 21'!F401</f>
        <v>57205</v>
      </c>
      <c r="G401" s="8">
        <f>+'DICIEMBRE 21'!G401+'NOVIEMBRE 21'!G401+'OCTUBRE 21'!G401</f>
        <v>39914</v>
      </c>
      <c r="H401" s="8">
        <f>+'DICIEMBRE 21'!H401+'NOVIEMBRE 21'!H401+'OCTUBRE 21'!H401</f>
        <v>7185</v>
      </c>
      <c r="I401" s="8">
        <f>+'DICIEMBRE 21'!I401+'NOVIEMBRE 21'!I401+'OCTUBRE 21'!I401</f>
        <v>22995</v>
      </c>
      <c r="J401" s="8">
        <f>+'DICIEMBRE 21'!J401+'NOVIEMBRE 21'!J401+'OCTUBRE 21'!J401</f>
        <v>2577</v>
      </c>
      <c r="K401" s="8">
        <f>+'DICIEMBRE 21'!K401+'NOVIEMBRE 21'!K401+'OCTUBRE 21'!K401</f>
        <v>0</v>
      </c>
      <c r="L401" s="38">
        <f>+'DICIEMBRE 21'!L401+'NOVIEMBRE 21'!L401+'OCTUBRE 21'!L401</f>
        <v>139072</v>
      </c>
      <c r="M401" s="8">
        <f>+'DICIEMBRE 21'!M401+'NOVIEMBRE 21'!M401+'OCTUBRE 21'!M401</f>
        <v>0</v>
      </c>
      <c r="N401" s="8">
        <f t="shared" si="6"/>
        <v>1666628</v>
      </c>
    </row>
    <row r="402" spans="1:14" ht="25.5" x14ac:dyDescent="0.25">
      <c r="A402" s="9" t="s">
        <v>790</v>
      </c>
      <c r="B402" s="7" t="s">
        <v>791</v>
      </c>
      <c r="C402" s="8">
        <f>+'DICIEMBRE 21'!C402+'NOVIEMBRE 21'!C402+'OCTUBRE 21'!C402</f>
        <v>663715</v>
      </c>
      <c r="D402" s="8">
        <f>+'DICIEMBRE 21'!D402+'NOVIEMBRE 21'!D402+'OCTUBRE 21'!D402</f>
        <v>317466</v>
      </c>
      <c r="E402" s="8">
        <f>+'DICIEMBRE 21'!E402+'NOVIEMBRE 21'!E402+'OCTUBRE 21'!E402</f>
        <v>12097</v>
      </c>
      <c r="F402" s="8">
        <f>+'DICIEMBRE 21'!F402+'NOVIEMBRE 21'!F402+'OCTUBRE 21'!F402</f>
        <v>36927</v>
      </c>
      <c r="G402" s="8">
        <f>+'DICIEMBRE 21'!G402+'NOVIEMBRE 21'!G402+'OCTUBRE 21'!G402</f>
        <v>22203</v>
      </c>
      <c r="H402" s="8">
        <f>+'DICIEMBRE 21'!H402+'NOVIEMBRE 21'!H402+'OCTUBRE 21'!H402</f>
        <v>4713</v>
      </c>
      <c r="I402" s="8">
        <f>+'DICIEMBRE 21'!I402+'NOVIEMBRE 21'!I402+'OCTUBRE 21'!I402</f>
        <v>14892</v>
      </c>
      <c r="J402" s="8">
        <f>+'DICIEMBRE 21'!J402+'NOVIEMBRE 21'!J402+'OCTUBRE 21'!J402</f>
        <v>1584</v>
      </c>
      <c r="K402" s="8">
        <f>+'DICIEMBRE 21'!K402+'NOVIEMBRE 21'!K402+'OCTUBRE 21'!K402</f>
        <v>0</v>
      </c>
      <c r="L402" s="38">
        <f>+'DICIEMBRE 21'!L402+'NOVIEMBRE 21'!L402+'OCTUBRE 21'!L402</f>
        <v>22168</v>
      </c>
      <c r="M402" s="8">
        <f>+'DICIEMBRE 21'!M402+'NOVIEMBRE 21'!M402+'OCTUBRE 21'!M402</f>
        <v>0</v>
      </c>
      <c r="N402" s="8">
        <f t="shared" si="6"/>
        <v>1095765</v>
      </c>
    </row>
    <row r="403" spans="1:14" ht="25.5" x14ac:dyDescent="0.25">
      <c r="A403" s="9" t="s">
        <v>792</v>
      </c>
      <c r="B403" s="7" t="s">
        <v>793</v>
      </c>
      <c r="C403" s="8">
        <f>+'DICIEMBRE 21'!C403+'NOVIEMBRE 21'!C403+'OCTUBRE 21'!C403</f>
        <v>439679</v>
      </c>
      <c r="D403" s="8">
        <f>+'DICIEMBRE 21'!D403+'NOVIEMBRE 21'!D403+'OCTUBRE 21'!D403</f>
        <v>116892</v>
      </c>
      <c r="E403" s="8">
        <f>+'DICIEMBRE 21'!E403+'NOVIEMBRE 21'!E403+'OCTUBRE 21'!E403</f>
        <v>8081</v>
      </c>
      <c r="F403" s="8">
        <f>+'DICIEMBRE 21'!F403+'NOVIEMBRE 21'!F403+'OCTUBRE 21'!F403</f>
        <v>24622</v>
      </c>
      <c r="G403" s="8">
        <f>+'DICIEMBRE 21'!G403+'NOVIEMBRE 21'!G403+'OCTUBRE 21'!G403</f>
        <v>14257</v>
      </c>
      <c r="H403" s="8">
        <f>+'DICIEMBRE 21'!H403+'NOVIEMBRE 21'!H403+'OCTUBRE 21'!H403</f>
        <v>3008</v>
      </c>
      <c r="I403" s="8">
        <f>+'DICIEMBRE 21'!I403+'NOVIEMBRE 21'!I403+'OCTUBRE 21'!I403</f>
        <v>9440</v>
      </c>
      <c r="J403" s="8">
        <f>+'DICIEMBRE 21'!J403+'NOVIEMBRE 21'!J403+'OCTUBRE 21'!J403</f>
        <v>1146</v>
      </c>
      <c r="K403" s="8">
        <f>+'DICIEMBRE 21'!K403+'NOVIEMBRE 21'!K403+'OCTUBRE 21'!K403</f>
        <v>0</v>
      </c>
      <c r="L403" s="38">
        <f>+'DICIEMBRE 21'!L403+'NOVIEMBRE 21'!L403+'OCTUBRE 21'!L403</f>
        <v>0</v>
      </c>
      <c r="M403" s="8">
        <f>+'DICIEMBRE 21'!M403+'NOVIEMBRE 21'!M403+'OCTUBRE 21'!M403</f>
        <v>0</v>
      </c>
      <c r="N403" s="8">
        <f t="shared" si="6"/>
        <v>617125</v>
      </c>
    </row>
    <row r="404" spans="1:14" ht="25.5" x14ac:dyDescent="0.25">
      <c r="A404" s="9" t="s">
        <v>794</v>
      </c>
      <c r="B404" s="7" t="s">
        <v>795</v>
      </c>
      <c r="C404" s="8">
        <f>+'DICIEMBRE 21'!C404+'NOVIEMBRE 21'!C404+'OCTUBRE 21'!C404</f>
        <v>456392</v>
      </c>
      <c r="D404" s="8">
        <f>+'DICIEMBRE 21'!D404+'NOVIEMBRE 21'!D404+'OCTUBRE 21'!D404</f>
        <v>174624</v>
      </c>
      <c r="E404" s="8">
        <f>+'DICIEMBRE 21'!E404+'NOVIEMBRE 21'!E404+'OCTUBRE 21'!E404</f>
        <v>8275</v>
      </c>
      <c r="F404" s="8">
        <f>+'DICIEMBRE 21'!F404+'NOVIEMBRE 21'!F404+'OCTUBRE 21'!F404</f>
        <v>25655</v>
      </c>
      <c r="G404" s="8">
        <f>+'DICIEMBRE 21'!G404+'NOVIEMBRE 21'!G404+'OCTUBRE 21'!G404</f>
        <v>9365</v>
      </c>
      <c r="H404" s="8">
        <f>+'DICIEMBRE 21'!H404+'NOVIEMBRE 21'!H404+'OCTUBRE 21'!H404</f>
        <v>2634</v>
      </c>
      <c r="I404" s="8">
        <f>+'DICIEMBRE 21'!I404+'NOVIEMBRE 21'!I404+'OCTUBRE 21'!I404</f>
        <v>5441</v>
      </c>
      <c r="J404" s="8">
        <f>+'DICIEMBRE 21'!J404+'NOVIEMBRE 21'!J404+'OCTUBRE 21'!J404</f>
        <v>1311</v>
      </c>
      <c r="K404" s="8">
        <f>+'DICIEMBRE 21'!K404+'NOVIEMBRE 21'!K404+'OCTUBRE 21'!K404</f>
        <v>0</v>
      </c>
      <c r="L404" s="38">
        <f>+'DICIEMBRE 21'!L404+'NOVIEMBRE 21'!L404+'OCTUBRE 21'!L404</f>
        <v>0</v>
      </c>
      <c r="M404" s="8">
        <f>+'DICIEMBRE 21'!M404+'NOVIEMBRE 21'!M404+'OCTUBRE 21'!M404</f>
        <v>0</v>
      </c>
      <c r="N404" s="8">
        <f t="shared" si="6"/>
        <v>683697</v>
      </c>
    </row>
    <row r="405" spans="1:14" ht="25.5" x14ac:dyDescent="0.25">
      <c r="A405" s="9" t="s">
        <v>796</v>
      </c>
      <c r="B405" s="7" t="s">
        <v>797</v>
      </c>
      <c r="C405" s="8">
        <f>+'DICIEMBRE 21'!C405+'NOVIEMBRE 21'!C405+'OCTUBRE 21'!C405</f>
        <v>610240</v>
      </c>
      <c r="D405" s="8">
        <f>+'DICIEMBRE 21'!D405+'NOVIEMBRE 21'!D405+'OCTUBRE 21'!D405</f>
        <v>188628</v>
      </c>
      <c r="E405" s="8">
        <f>+'DICIEMBRE 21'!E405+'NOVIEMBRE 21'!E405+'OCTUBRE 21'!E405</f>
        <v>11201</v>
      </c>
      <c r="F405" s="8">
        <f>+'DICIEMBRE 21'!F405+'NOVIEMBRE 21'!F405+'OCTUBRE 21'!F405</f>
        <v>34321</v>
      </c>
      <c r="G405" s="8">
        <f>+'DICIEMBRE 21'!G405+'NOVIEMBRE 21'!G405+'OCTUBRE 21'!G405</f>
        <v>19913</v>
      </c>
      <c r="H405" s="8">
        <f>+'DICIEMBRE 21'!H405+'NOVIEMBRE 21'!H405+'OCTUBRE 21'!H405</f>
        <v>3947</v>
      </c>
      <c r="I405" s="8">
        <f>+'DICIEMBRE 21'!I405+'NOVIEMBRE 21'!I405+'OCTUBRE 21'!I405</f>
        <v>11012</v>
      </c>
      <c r="J405" s="8">
        <f>+'DICIEMBRE 21'!J405+'NOVIEMBRE 21'!J405+'OCTUBRE 21'!J405</f>
        <v>1629</v>
      </c>
      <c r="K405" s="8">
        <f>+'DICIEMBRE 21'!K405+'NOVIEMBRE 21'!K405+'OCTUBRE 21'!K405</f>
        <v>0</v>
      </c>
      <c r="L405" s="38">
        <f>+'DICIEMBRE 21'!L405+'NOVIEMBRE 21'!L405+'OCTUBRE 21'!L405</f>
        <v>0</v>
      </c>
      <c r="M405" s="8">
        <f>+'DICIEMBRE 21'!M405+'NOVIEMBRE 21'!M405+'OCTUBRE 21'!M405</f>
        <v>0</v>
      </c>
      <c r="N405" s="8">
        <f t="shared" si="6"/>
        <v>880891</v>
      </c>
    </row>
    <row r="406" spans="1:14" ht="25.5" x14ac:dyDescent="0.25">
      <c r="A406" s="9" t="s">
        <v>798</v>
      </c>
      <c r="B406" s="7" t="s">
        <v>799</v>
      </c>
      <c r="C406" s="8">
        <f>+'DICIEMBRE 21'!C406+'NOVIEMBRE 21'!C406+'OCTUBRE 21'!C406</f>
        <v>6592245</v>
      </c>
      <c r="D406" s="8">
        <f>+'DICIEMBRE 21'!D406+'NOVIEMBRE 21'!D406+'OCTUBRE 21'!D406</f>
        <v>3479496</v>
      </c>
      <c r="E406" s="8">
        <f>+'DICIEMBRE 21'!E406+'NOVIEMBRE 21'!E406+'OCTUBRE 21'!E406</f>
        <v>111746</v>
      </c>
      <c r="F406" s="8">
        <f>+'DICIEMBRE 21'!F406+'NOVIEMBRE 21'!F406+'OCTUBRE 21'!F406</f>
        <v>345363</v>
      </c>
      <c r="G406" s="8">
        <f>+'DICIEMBRE 21'!G406+'NOVIEMBRE 21'!G406+'OCTUBRE 21'!G406</f>
        <v>193332</v>
      </c>
      <c r="H406" s="8">
        <f>+'DICIEMBRE 21'!H406+'NOVIEMBRE 21'!H406+'OCTUBRE 21'!H406</f>
        <v>51569</v>
      </c>
      <c r="I406" s="8">
        <f>+'DICIEMBRE 21'!I406+'NOVIEMBRE 21'!I406+'OCTUBRE 21'!I406</f>
        <v>166248</v>
      </c>
      <c r="J406" s="8">
        <f>+'DICIEMBRE 21'!J406+'NOVIEMBRE 21'!J406+'OCTUBRE 21'!J406</f>
        <v>13707</v>
      </c>
      <c r="K406" s="8">
        <f>+'DICIEMBRE 21'!K406+'NOVIEMBRE 21'!K406+'OCTUBRE 21'!K406</f>
        <v>0</v>
      </c>
      <c r="L406" s="38">
        <f>+'DICIEMBRE 21'!L406+'NOVIEMBRE 21'!L406+'OCTUBRE 21'!L406</f>
        <v>3220758</v>
      </c>
      <c r="M406" s="8">
        <f>+'DICIEMBRE 21'!M406+'NOVIEMBRE 21'!M406+'OCTUBRE 21'!M406</f>
        <v>0</v>
      </c>
      <c r="N406" s="8">
        <f t="shared" si="6"/>
        <v>14174464</v>
      </c>
    </row>
    <row r="407" spans="1:14" ht="25.5" x14ac:dyDescent="0.25">
      <c r="A407" s="9" t="s">
        <v>800</v>
      </c>
      <c r="B407" s="7" t="s">
        <v>801</v>
      </c>
      <c r="C407" s="8">
        <f>+'DICIEMBRE 21'!C407+'NOVIEMBRE 21'!C407+'OCTUBRE 21'!C407</f>
        <v>941606</v>
      </c>
      <c r="D407" s="8">
        <f>+'DICIEMBRE 21'!D407+'NOVIEMBRE 21'!D407+'OCTUBRE 21'!D407</f>
        <v>450174</v>
      </c>
      <c r="E407" s="8">
        <f>+'DICIEMBRE 21'!E407+'NOVIEMBRE 21'!E407+'OCTUBRE 21'!E407</f>
        <v>17002</v>
      </c>
      <c r="F407" s="8">
        <f>+'DICIEMBRE 21'!F407+'NOVIEMBRE 21'!F407+'OCTUBRE 21'!F407</f>
        <v>51785</v>
      </c>
      <c r="G407" s="8">
        <f>+'DICIEMBRE 21'!G407+'NOVIEMBRE 21'!G407+'OCTUBRE 21'!G407</f>
        <v>25580</v>
      </c>
      <c r="H407" s="8">
        <f>+'DICIEMBRE 21'!H407+'NOVIEMBRE 21'!H407+'OCTUBRE 21'!H407</f>
        <v>7204</v>
      </c>
      <c r="I407" s="8">
        <f>+'DICIEMBRE 21'!I407+'NOVIEMBRE 21'!I407+'OCTUBRE 21'!I407</f>
        <v>21291</v>
      </c>
      <c r="J407" s="8">
        <f>+'DICIEMBRE 21'!J407+'NOVIEMBRE 21'!J407+'OCTUBRE 21'!J407</f>
        <v>2007</v>
      </c>
      <c r="K407" s="8">
        <f>+'DICIEMBRE 21'!K407+'NOVIEMBRE 21'!K407+'OCTUBRE 21'!K407</f>
        <v>0</v>
      </c>
      <c r="L407" s="38">
        <f>+'DICIEMBRE 21'!L407+'NOVIEMBRE 21'!L407+'OCTUBRE 21'!L407</f>
        <v>20280</v>
      </c>
      <c r="M407" s="8">
        <f>+'DICIEMBRE 21'!M407+'NOVIEMBRE 21'!M407+'OCTUBRE 21'!M407</f>
        <v>0</v>
      </c>
      <c r="N407" s="8">
        <f t="shared" si="6"/>
        <v>1536929</v>
      </c>
    </row>
    <row r="408" spans="1:14" ht="25.5" x14ac:dyDescent="0.25">
      <c r="A408" s="9" t="s">
        <v>802</v>
      </c>
      <c r="B408" s="7" t="s">
        <v>803</v>
      </c>
      <c r="C408" s="8">
        <f>+'DICIEMBRE 21'!C408+'NOVIEMBRE 21'!C408+'OCTUBRE 21'!C408</f>
        <v>4798143</v>
      </c>
      <c r="D408" s="8">
        <f>+'DICIEMBRE 21'!D408+'NOVIEMBRE 21'!D408+'OCTUBRE 21'!D408</f>
        <v>1717133</v>
      </c>
      <c r="E408" s="8">
        <f>+'DICIEMBRE 21'!E408+'NOVIEMBRE 21'!E408+'OCTUBRE 21'!E408</f>
        <v>93321</v>
      </c>
      <c r="F408" s="8">
        <f>+'DICIEMBRE 21'!F408+'NOVIEMBRE 21'!F408+'OCTUBRE 21'!F408</f>
        <v>270635</v>
      </c>
      <c r="G408" s="8">
        <f>+'DICIEMBRE 21'!G408+'NOVIEMBRE 21'!G408+'OCTUBRE 21'!G408</f>
        <v>186716</v>
      </c>
      <c r="H408" s="8">
        <f>+'DICIEMBRE 21'!H408+'NOVIEMBRE 21'!H408+'OCTUBRE 21'!H408</f>
        <v>48434</v>
      </c>
      <c r="I408" s="8">
        <f>+'DICIEMBRE 21'!I408+'NOVIEMBRE 21'!I408+'OCTUBRE 21'!I408</f>
        <v>186652</v>
      </c>
      <c r="J408" s="8">
        <f>+'DICIEMBRE 21'!J408+'NOVIEMBRE 21'!J408+'OCTUBRE 21'!J408</f>
        <v>6582</v>
      </c>
      <c r="K408" s="8">
        <f>+'DICIEMBRE 21'!K408+'NOVIEMBRE 21'!K408+'OCTUBRE 21'!K408</f>
        <v>0</v>
      </c>
      <c r="L408" s="38">
        <f>+'DICIEMBRE 21'!L408+'NOVIEMBRE 21'!L408+'OCTUBRE 21'!L408</f>
        <v>1156493</v>
      </c>
      <c r="M408" s="8">
        <f>+'DICIEMBRE 21'!M408+'NOVIEMBRE 21'!M408+'OCTUBRE 21'!M408</f>
        <v>0</v>
      </c>
      <c r="N408" s="8">
        <f t="shared" si="6"/>
        <v>8464109</v>
      </c>
    </row>
    <row r="409" spans="1:14" ht="25.5" x14ac:dyDescent="0.25">
      <c r="A409" s="9" t="s">
        <v>804</v>
      </c>
      <c r="B409" s="7" t="s">
        <v>805</v>
      </c>
      <c r="C409" s="8">
        <f>+'DICIEMBRE 21'!C409+'NOVIEMBRE 21'!C409+'OCTUBRE 21'!C409</f>
        <v>495082</v>
      </c>
      <c r="D409" s="8">
        <f>+'DICIEMBRE 21'!D409+'NOVIEMBRE 21'!D409+'OCTUBRE 21'!D409</f>
        <v>185162</v>
      </c>
      <c r="E409" s="8">
        <f>+'DICIEMBRE 21'!E409+'NOVIEMBRE 21'!E409+'OCTUBRE 21'!E409</f>
        <v>7549</v>
      </c>
      <c r="F409" s="8">
        <f>+'DICIEMBRE 21'!F409+'NOVIEMBRE 21'!F409+'OCTUBRE 21'!F409</f>
        <v>24977</v>
      </c>
      <c r="G409" s="8">
        <f>+'DICIEMBRE 21'!G409+'NOVIEMBRE 21'!G409+'OCTUBRE 21'!G409</f>
        <v>8697</v>
      </c>
      <c r="H409" s="8">
        <f>+'DICIEMBRE 21'!H409+'NOVIEMBRE 21'!H409+'OCTUBRE 21'!H409</f>
        <v>2924</v>
      </c>
      <c r="I409" s="8">
        <f>+'DICIEMBRE 21'!I409+'NOVIEMBRE 21'!I409+'OCTUBRE 21'!I409</f>
        <v>6426</v>
      </c>
      <c r="J409" s="8">
        <f>+'DICIEMBRE 21'!J409+'NOVIEMBRE 21'!J409+'OCTUBRE 21'!J409</f>
        <v>1092</v>
      </c>
      <c r="K409" s="8">
        <f>+'DICIEMBRE 21'!K409+'NOVIEMBRE 21'!K409+'OCTUBRE 21'!K409</f>
        <v>0</v>
      </c>
      <c r="L409" s="38">
        <f>+'DICIEMBRE 21'!L409+'NOVIEMBRE 21'!L409+'OCTUBRE 21'!L409</f>
        <v>7815</v>
      </c>
      <c r="M409" s="8">
        <f>+'DICIEMBRE 21'!M409+'NOVIEMBRE 21'!M409+'OCTUBRE 21'!M409</f>
        <v>0</v>
      </c>
      <c r="N409" s="8">
        <f t="shared" si="6"/>
        <v>739724</v>
      </c>
    </row>
    <row r="410" spans="1:14" ht="25.5" x14ac:dyDescent="0.25">
      <c r="A410" s="9" t="s">
        <v>806</v>
      </c>
      <c r="B410" s="7" t="s">
        <v>807</v>
      </c>
      <c r="C410" s="8">
        <f>+'DICIEMBRE 21'!C410+'NOVIEMBRE 21'!C410+'OCTUBRE 21'!C410</f>
        <v>3837838</v>
      </c>
      <c r="D410" s="8">
        <f>+'DICIEMBRE 21'!D410+'NOVIEMBRE 21'!D410+'OCTUBRE 21'!D410</f>
        <v>1531669</v>
      </c>
      <c r="E410" s="8">
        <f>+'DICIEMBRE 21'!E410+'NOVIEMBRE 21'!E410+'OCTUBRE 21'!E410</f>
        <v>70036</v>
      </c>
      <c r="F410" s="8">
        <f>+'DICIEMBRE 21'!F410+'NOVIEMBRE 21'!F410+'OCTUBRE 21'!F410</f>
        <v>206465</v>
      </c>
      <c r="G410" s="8">
        <f>+'DICIEMBRE 21'!G410+'NOVIEMBRE 21'!G410+'OCTUBRE 21'!G410</f>
        <v>130500</v>
      </c>
      <c r="H410" s="8">
        <f>+'DICIEMBRE 21'!H410+'NOVIEMBRE 21'!H410+'OCTUBRE 21'!H410</f>
        <v>36380</v>
      </c>
      <c r="I410" s="8">
        <f>+'DICIEMBRE 21'!I410+'NOVIEMBRE 21'!I410+'OCTUBRE 21'!I410</f>
        <v>127856</v>
      </c>
      <c r="J410" s="8">
        <f>+'DICIEMBRE 21'!J410+'NOVIEMBRE 21'!J410+'OCTUBRE 21'!J410</f>
        <v>6801</v>
      </c>
      <c r="K410" s="8">
        <f>+'DICIEMBRE 21'!K410+'NOVIEMBRE 21'!K410+'OCTUBRE 21'!K410</f>
        <v>0</v>
      </c>
      <c r="L410" s="38">
        <f>+'DICIEMBRE 21'!L410+'NOVIEMBRE 21'!L410+'OCTUBRE 21'!L410</f>
        <v>96954</v>
      </c>
      <c r="M410" s="8">
        <f>+'DICIEMBRE 21'!M410+'NOVIEMBRE 21'!M410+'OCTUBRE 21'!M410</f>
        <v>0</v>
      </c>
      <c r="N410" s="8">
        <f t="shared" si="6"/>
        <v>6044499</v>
      </c>
    </row>
    <row r="411" spans="1:14" ht="25.5" x14ac:dyDescent="0.25">
      <c r="A411" s="9" t="s">
        <v>808</v>
      </c>
      <c r="B411" s="7" t="s">
        <v>809</v>
      </c>
      <c r="C411" s="8">
        <f>+'DICIEMBRE 21'!C411+'NOVIEMBRE 21'!C411+'OCTUBRE 21'!C411</f>
        <v>290161</v>
      </c>
      <c r="D411" s="8">
        <f>+'DICIEMBRE 21'!D411+'NOVIEMBRE 21'!D411+'OCTUBRE 21'!D411</f>
        <v>122013</v>
      </c>
      <c r="E411" s="8">
        <f>+'DICIEMBRE 21'!E411+'NOVIEMBRE 21'!E411+'OCTUBRE 21'!E411</f>
        <v>5322</v>
      </c>
      <c r="F411" s="8">
        <f>+'DICIEMBRE 21'!F411+'NOVIEMBRE 21'!F411+'OCTUBRE 21'!F411</f>
        <v>16428</v>
      </c>
      <c r="G411" s="8">
        <f>+'DICIEMBRE 21'!G411+'NOVIEMBRE 21'!G411+'OCTUBRE 21'!G411</f>
        <v>5472</v>
      </c>
      <c r="H411" s="8">
        <f>+'DICIEMBRE 21'!H411+'NOVIEMBRE 21'!H411+'OCTUBRE 21'!H411</f>
        <v>1698</v>
      </c>
      <c r="I411" s="8">
        <f>+'DICIEMBRE 21'!I411+'NOVIEMBRE 21'!I411+'OCTUBRE 21'!I411</f>
        <v>3596</v>
      </c>
      <c r="J411" s="8">
        <f>+'DICIEMBRE 21'!J411+'NOVIEMBRE 21'!J411+'OCTUBRE 21'!J411</f>
        <v>828</v>
      </c>
      <c r="K411" s="8">
        <f>+'DICIEMBRE 21'!K411+'NOVIEMBRE 21'!K411+'OCTUBRE 21'!K411</f>
        <v>0</v>
      </c>
      <c r="L411" s="38">
        <f>+'DICIEMBRE 21'!L411+'NOVIEMBRE 21'!L411+'OCTUBRE 21'!L411</f>
        <v>0</v>
      </c>
      <c r="M411" s="8">
        <f>+'DICIEMBRE 21'!M411+'NOVIEMBRE 21'!M411+'OCTUBRE 21'!M411</f>
        <v>0</v>
      </c>
      <c r="N411" s="8">
        <f t="shared" si="6"/>
        <v>445518</v>
      </c>
    </row>
    <row r="412" spans="1:14" ht="25.5" x14ac:dyDescent="0.25">
      <c r="A412" s="9" t="s">
        <v>810</v>
      </c>
      <c r="B412" s="7" t="s">
        <v>811</v>
      </c>
      <c r="C412" s="8">
        <f>+'DICIEMBRE 21'!C412+'NOVIEMBRE 21'!C412+'OCTUBRE 21'!C412</f>
        <v>647732</v>
      </c>
      <c r="D412" s="8">
        <f>+'DICIEMBRE 21'!D412+'NOVIEMBRE 21'!D412+'OCTUBRE 21'!D412</f>
        <v>309527</v>
      </c>
      <c r="E412" s="8">
        <f>+'DICIEMBRE 21'!E412+'NOVIEMBRE 21'!E412+'OCTUBRE 21'!E412</f>
        <v>12271</v>
      </c>
      <c r="F412" s="8">
        <f>+'DICIEMBRE 21'!F412+'NOVIEMBRE 21'!F412+'OCTUBRE 21'!F412</f>
        <v>36255</v>
      </c>
      <c r="G412" s="8">
        <f>+'DICIEMBRE 21'!G412+'NOVIEMBRE 21'!G412+'OCTUBRE 21'!G412</f>
        <v>17416</v>
      </c>
      <c r="H412" s="8">
        <f>+'DICIEMBRE 21'!H412+'NOVIEMBRE 21'!H412+'OCTUBRE 21'!H412</f>
        <v>5847</v>
      </c>
      <c r="I412" s="8">
        <f>+'DICIEMBRE 21'!I412+'NOVIEMBRE 21'!I412+'OCTUBRE 21'!I412</f>
        <v>18875</v>
      </c>
      <c r="J412" s="8">
        <f>+'DICIEMBRE 21'!J412+'NOVIEMBRE 21'!J412+'OCTUBRE 21'!J412</f>
        <v>1158</v>
      </c>
      <c r="K412" s="8">
        <f>+'DICIEMBRE 21'!K412+'NOVIEMBRE 21'!K412+'OCTUBRE 21'!K412</f>
        <v>0</v>
      </c>
      <c r="L412" s="38">
        <f>+'DICIEMBRE 21'!L412+'NOVIEMBRE 21'!L412+'OCTUBRE 21'!L412</f>
        <v>27354</v>
      </c>
      <c r="M412" s="8">
        <f>+'DICIEMBRE 21'!M412+'NOVIEMBRE 21'!M412+'OCTUBRE 21'!M412</f>
        <v>0</v>
      </c>
      <c r="N412" s="8">
        <f t="shared" si="6"/>
        <v>1076435</v>
      </c>
    </row>
    <row r="413" spans="1:14" ht="25.5" x14ac:dyDescent="0.25">
      <c r="A413" s="9" t="s">
        <v>812</v>
      </c>
      <c r="B413" s="7" t="s">
        <v>813</v>
      </c>
      <c r="C413" s="8">
        <f>+'DICIEMBRE 21'!C413+'NOVIEMBRE 21'!C413+'OCTUBRE 21'!C413</f>
        <v>336566</v>
      </c>
      <c r="D413" s="8">
        <f>+'DICIEMBRE 21'!D413+'NOVIEMBRE 21'!D413+'OCTUBRE 21'!D413</f>
        <v>183530</v>
      </c>
      <c r="E413" s="8">
        <f>+'DICIEMBRE 21'!E413+'NOVIEMBRE 21'!E413+'OCTUBRE 21'!E413</f>
        <v>6425</v>
      </c>
      <c r="F413" s="8">
        <f>+'DICIEMBRE 21'!F413+'NOVIEMBRE 21'!F413+'OCTUBRE 21'!F413</f>
        <v>19225</v>
      </c>
      <c r="G413" s="8">
        <f>+'DICIEMBRE 21'!G413+'NOVIEMBRE 21'!G413+'OCTUBRE 21'!G413</f>
        <v>3614</v>
      </c>
      <c r="H413" s="8">
        <f>+'DICIEMBRE 21'!H413+'NOVIEMBRE 21'!H413+'OCTUBRE 21'!H413</f>
        <v>2551</v>
      </c>
      <c r="I413" s="8">
        <f>+'DICIEMBRE 21'!I413+'NOVIEMBRE 21'!I413+'OCTUBRE 21'!I413</f>
        <v>5574</v>
      </c>
      <c r="J413" s="8">
        <f>+'DICIEMBRE 21'!J413+'NOVIEMBRE 21'!J413+'OCTUBRE 21'!J413</f>
        <v>783</v>
      </c>
      <c r="K413" s="8">
        <f>+'DICIEMBRE 21'!K413+'NOVIEMBRE 21'!K413+'OCTUBRE 21'!K413</f>
        <v>0</v>
      </c>
      <c r="L413" s="38">
        <f>+'DICIEMBRE 21'!L413+'NOVIEMBRE 21'!L413+'OCTUBRE 21'!L413</f>
        <v>5126</v>
      </c>
      <c r="M413" s="8">
        <f>+'DICIEMBRE 21'!M413+'NOVIEMBRE 21'!M413+'OCTUBRE 21'!M413</f>
        <v>0</v>
      </c>
      <c r="N413" s="8">
        <f t="shared" si="6"/>
        <v>563394</v>
      </c>
    </row>
    <row r="414" spans="1:14" ht="25.5" x14ac:dyDescent="0.25">
      <c r="A414" s="9" t="s">
        <v>814</v>
      </c>
      <c r="B414" s="7" t="s">
        <v>815</v>
      </c>
      <c r="C414" s="8">
        <f>+'DICIEMBRE 21'!C414+'NOVIEMBRE 21'!C414+'OCTUBRE 21'!C414</f>
        <v>522530</v>
      </c>
      <c r="D414" s="8">
        <f>+'DICIEMBRE 21'!D414+'NOVIEMBRE 21'!D414+'OCTUBRE 21'!D414</f>
        <v>219825</v>
      </c>
      <c r="E414" s="8">
        <f>+'DICIEMBRE 21'!E414+'NOVIEMBRE 21'!E414+'OCTUBRE 21'!E414</f>
        <v>9120</v>
      </c>
      <c r="F414" s="8">
        <f>+'DICIEMBRE 21'!F414+'NOVIEMBRE 21'!F414+'OCTUBRE 21'!F414</f>
        <v>28014</v>
      </c>
      <c r="G414" s="8">
        <f>+'DICIEMBRE 21'!G414+'NOVIEMBRE 21'!G414+'OCTUBRE 21'!G414</f>
        <v>9127</v>
      </c>
      <c r="H414" s="8">
        <f>+'DICIEMBRE 21'!H414+'NOVIEMBRE 21'!H414+'OCTUBRE 21'!H414</f>
        <v>3885</v>
      </c>
      <c r="I414" s="8">
        <f>+'DICIEMBRE 21'!I414+'NOVIEMBRE 21'!I414+'OCTUBRE 21'!I414</f>
        <v>9711</v>
      </c>
      <c r="J414" s="8">
        <f>+'DICIEMBRE 21'!J414+'NOVIEMBRE 21'!J414+'OCTUBRE 21'!J414</f>
        <v>1242</v>
      </c>
      <c r="K414" s="8">
        <f>+'DICIEMBRE 21'!K414+'NOVIEMBRE 21'!K414+'OCTUBRE 21'!K414</f>
        <v>0</v>
      </c>
      <c r="L414" s="38">
        <f>+'DICIEMBRE 21'!L414+'NOVIEMBRE 21'!L414+'OCTUBRE 21'!L414</f>
        <v>571</v>
      </c>
      <c r="M414" s="8">
        <f>+'DICIEMBRE 21'!M414+'NOVIEMBRE 21'!M414+'OCTUBRE 21'!M414</f>
        <v>0</v>
      </c>
      <c r="N414" s="8">
        <f t="shared" si="6"/>
        <v>804025</v>
      </c>
    </row>
    <row r="415" spans="1:14" ht="25.5" x14ac:dyDescent="0.25">
      <c r="A415" s="9" t="s">
        <v>816</v>
      </c>
      <c r="B415" s="7" t="s">
        <v>817</v>
      </c>
      <c r="C415" s="8">
        <f>+'DICIEMBRE 21'!C415+'NOVIEMBRE 21'!C415+'OCTUBRE 21'!C415</f>
        <v>2907139</v>
      </c>
      <c r="D415" s="8">
        <f>+'DICIEMBRE 21'!D415+'NOVIEMBRE 21'!D415+'OCTUBRE 21'!D415</f>
        <v>759879</v>
      </c>
      <c r="E415" s="8">
        <f>+'DICIEMBRE 21'!E415+'NOVIEMBRE 21'!E415+'OCTUBRE 21'!E415</f>
        <v>52601</v>
      </c>
      <c r="F415" s="8">
        <f>+'DICIEMBRE 21'!F415+'NOVIEMBRE 21'!F415+'OCTUBRE 21'!F415</f>
        <v>160634</v>
      </c>
      <c r="G415" s="8">
        <f>+'DICIEMBRE 21'!G415+'NOVIEMBRE 21'!G415+'OCTUBRE 21'!G415</f>
        <v>139467</v>
      </c>
      <c r="H415" s="8">
        <f>+'DICIEMBRE 21'!H415+'NOVIEMBRE 21'!H415+'OCTUBRE 21'!H415</f>
        <v>20957</v>
      </c>
      <c r="I415" s="8">
        <f>+'DICIEMBRE 21'!I415+'NOVIEMBRE 21'!I415+'OCTUBRE 21'!I415</f>
        <v>72651</v>
      </c>
      <c r="J415" s="8">
        <f>+'DICIEMBRE 21'!J415+'NOVIEMBRE 21'!J415+'OCTUBRE 21'!J415</f>
        <v>6894</v>
      </c>
      <c r="K415" s="8">
        <f>+'DICIEMBRE 21'!K415+'NOVIEMBRE 21'!K415+'OCTUBRE 21'!K415</f>
        <v>0</v>
      </c>
      <c r="L415" s="38">
        <f>+'DICIEMBRE 21'!L415+'NOVIEMBRE 21'!L415+'OCTUBRE 21'!L415</f>
        <v>117826</v>
      </c>
      <c r="M415" s="8">
        <f>+'DICIEMBRE 21'!M415+'NOVIEMBRE 21'!M415+'OCTUBRE 21'!M415</f>
        <v>0</v>
      </c>
      <c r="N415" s="8">
        <f t="shared" si="6"/>
        <v>4238048</v>
      </c>
    </row>
    <row r="416" spans="1:14" ht="25.5" x14ac:dyDescent="0.25">
      <c r="A416" s="9" t="s">
        <v>818</v>
      </c>
      <c r="B416" s="7" t="s">
        <v>819</v>
      </c>
      <c r="C416" s="8">
        <f>+'DICIEMBRE 21'!C416+'NOVIEMBRE 21'!C416+'OCTUBRE 21'!C416</f>
        <v>1198011</v>
      </c>
      <c r="D416" s="8">
        <f>+'DICIEMBRE 21'!D416+'NOVIEMBRE 21'!D416+'OCTUBRE 21'!D416</f>
        <v>216228</v>
      </c>
      <c r="E416" s="8">
        <f>+'DICIEMBRE 21'!E416+'NOVIEMBRE 21'!E416+'OCTUBRE 21'!E416</f>
        <v>21532</v>
      </c>
      <c r="F416" s="8">
        <f>+'DICIEMBRE 21'!F416+'NOVIEMBRE 21'!F416+'OCTUBRE 21'!F416</f>
        <v>65134</v>
      </c>
      <c r="G416" s="8">
        <f>+'DICIEMBRE 21'!G416+'NOVIEMBRE 21'!G416+'OCTUBRE 21'!G416</f>
        <v>57764</v>
      </c>
      <c r="H416" s="8">
        <f>+'DICIEMBRE 21'!H416+'NOVIEMBRE 21'!H416+'OCTUBRE 21'!H416</f>
        <v>8631</v>
      </c>
      <c r="I416" s="8">
        <f>+'DICIEMBRE 21'!I416+'NOVIEMBRE 21'!I416+'OCTUBRE 21'!I416</f>
        <v>31824</v>
      </c>
      <c r="J416" s="8">
        <f>+'DICIEMBRE 21'!J416+'NOVIEMBRE 21'!J416+'OCTUBRE 21'!J416</f>
        <v>2733</v>
      </c>
      <c r="K416" s="8">
        <f>+'DICIEMBRE 21'!K416+'NOVIEMBRE 21'!K416+'OCTUBRE 21'!K416</f>
        <v>0</v>
      </c>
      <c r="L416" s="38">
        <f>+'DICIEMBRE 21'!L416+'NOVIEMBRE 21'!L416+'OCTUBRE 21'!L416</f>
        <v>11212</v>
      </c>
      <c r="M416" s="8">
        <f>+'DICIEMBRE 21'!M416+'NOVIEMBRE 21'!M416+'OCTUBRE 21'!M416</f>
        <v>0</v>
      </c>
      <c r="N416" s="8">
        <f t="shared" si="6"/>
        <v>1613069</v>
      </c>
    </row>
    <row r="417" spans="1:14" ht="25.5" x14ac:dyDescent="0.25">
      <c r="A417" s="9" t="s">
        <v>820</v>
      </c>
      <c r="B417" s="7" t="s">
        <v>821</v>
      </c>
      <c r="C417" s="8">
        <f>+'DICIEMBRE 21'!C417+'NOVIEMBRE 21'!C417+'OCTUBRE 21'!C417</f>
        <v>238302</v>
      </c>
      <c r="D417" s="8">
        <f>+'DICIEMBRE 21'!D417+'NOVIEMBRE 21'!D417+'OCTUBRE 21'!D417</f>
        <v>153013</v>
      </c>
      <c r="E417" s="8">
        <f>+'DICIEMBRE 21'!E417+'NOVIEMBRE 21'!E417+'OCTUBRE 21'!E417</f>
        <v>4256</v>
      </c>
      <c r="F417" s="8">
        <f>+'DICIEMBRE 21'!F417+'NOVIEMBRE 21'!F417+'OCTUBRE 21'!F417</f>
        <v>13257</v>
      </c>
      <c r="G417" s="8">
        <f>+'DICIEMBRE 21'!G417+'NOVIEMBRE 21'!G417+'OCTUBRE 21'!G417</f>
        <v>2467</v>
      </c>
      <c r="H417" s="8">
        <f>+'DICIEMBRE 21'!H417+'NOVIEMBRE 21'!H417+'OCTUBRE 21'!H417</f>
        <v>1404</v>
      </c>
      <c r="I417" s="8">
        <f>+'DICIEMBRE 21'!I417+'NOVIEMBRE 21'!I417+'OCTUBRE 21'!I417</f>
        <v>2309</v>
      </c>
      <c r="J417" s="8">
        <f>+'DICIEMBRE 21'!J417+'NOVIEMBRE 21'!J417+'OCTUBRE 21'!J417</f>
        <v>657</v>
      </c>
      <c r="K417" s="8">
        <f>+'DICIEMBRE 21'!K417+'NOVIEMBRE 21'!K417+'OCTUBRE 21'!K417</f>
        <v>0</v>
      </c>
      <c r="L417" s="38">
        <f>+'DICIEMBRE 21'!L417+'NOVIEMBRE 21'!L417+'OCTUBRE 21'!L417</f>
        <v>18150</v>
      </c>
      <c r="M417" s="8">
        <f>+'DICIEMBRE 21'!M417+'NOVIEMBRE 21'!M417+'OCTUBRE 21'!M417</f>
        <v>0</v>
      </c>
      <c r="N417" s="8">
        <f t="shared" si="6"/>
        <v>433815</v>
      </c>
    </row>
    <row r="418" spans="1:14" ht="25.5" x14ac:dyDescent="0.25">
      <c r="A418" s="9" t="s">
        <v>822</v>
      </c>
      <c r="B418" s="7" t="s">
        <v>823</v>
      </c>
      <c r="C418" s="8">
        <f>+'DICIEMBRE 21'!C418+'NOVIEMBRE 21'!C418+'OCTUBRE 21'!C418</f>
        <v>2729091</v>
      </c>
      <c r="D418" s="8">
        <f>+'DICIEMBRE 21'!D418+'NOVIEMBRE 21'!D418+'OCTUBRE 21'!D418</f>
        <v>570392</v>
      </c>
      <c r="E418" s="8">
        <f>+'DICIEMBRE 21'!E418+'NOVIEMBRE 21'!E418+'OCTUBRE 21'!E418</f>
        <v>63718</v>
      </c>
      <c r="F418" s="8">
        <f>+'DICIEMBRE 21'!F418+'NOVIEMBRE 21'!F418+'OCTUBRE 21'!F418</f>
        <v>171434</v>
      </c>
      <c r="G418" s="8">
        <f>+'DICIEMBRE 21'!G418+'NOVIEMBRE 21'!G418+'OCTUBRE 21'!G418</f>
        <v>36601</v>
      </c>
      <c r="H418" s="8">
        <f>+'DICIEMBRE 21'!H418+'NOVIEMBRE 21'!H418+'OCTUBRE 21'!H418</f>
        <v>34270</v>
      </c>
      <c r="I418" s="8">
        <f>+'DICIEMBRE 21'!I418+'NOVIEMBRE 21'!I418+'OCTUBRE 21'!I418</f>
        <v>102636</v>
      </c>
      <c r="J418" s="8">
        <f>+'DICIEMBRE 21'!J418+'NOVIEMBRE 21'!J418+'OCTUBRE 21'!J418</f>
        <v>3306</v>
      </c>
      <c r="K418" s="8">
        <f>+'DICIEMBRE 21'!K418+'NOVIEMBRE 21'!K418+'OCTUBRE 21'!K418</f>
        <v>0</v>
      </c>
      <c r="L418" s="38">
        <f>+'DICIEMBRE 21'!L418+'NOVIEMBRE 21'!L418+'OCTUBRE 21'!L418</f>
        <v>174172</v>
      </c>
      <c r="M418" s="8">
        <f>+'DICIEMBRE 21'!M418+'NOVIEMBRE 21'!M418+'OCTUBRE 21'!M418</f>
        <v>0</v>
      </c>
      <c r="N418" s="8">
        <f t="shared" si="6"/>
        <v>3885620</v>
      </c>
    </row>
    <row r="419" spans="1:14" ht="25.5" x14ac:dyDescent="0.25">
      <c r="A419" s="9" t="s">
        <v>824</v>
      </c>
      <c r="B419" s="7" t="s">
        <v>825</v>
      </c>
      <c r="C419" s="8">
        <f>+'DICIEMBRE 21'!C419+'NOVIEMBRE 21'!C419+'OCTUBRE 21'!C419</f>
        <v>607631</v>
      </c>
      <c r="D419" s="8">
        <f>+'DICIEMBRE 21'!D419+'NOVIEMBRE 21'!D419+'OCTUBRE 21'!D419</f>
        <v>188307</v>
      </c>
      <c r="E419" s="8">
        <f>+'DICIEMBRE 21'!E419+'NOVIEMBRE 21'!E419+'OCTUBRE 21'!E419</f>
        <v>11246</v>
      </c>
      <c r="F419" s="8">
        <f>+'DICIEMBRE 21'!F419+'NOVIEMBRE 21'!F419+'OCTUBRE 21'!F419</f>
        <v>34153</v>
      </c>
      <c r="G419" s="8">
        <f>+'DICIEMBRE 21'!G419+'NOVIEMBRE 21'!G419+'OCTUBRE 21'!G419</f>
        <v>17033</v>
      </c>
      <c r="H419" s="8">
        <f>+'DICIEMBRE 21'!H419+'NOVIEMBRE 21'!H419+'OCTUBRE 21'!H419</f>
        <v>4015</v>
      </c>
      <c r="I419" s="8">
        <f>+'DICIEMBRE 21'!I419+'NOVIEMBRE 21'!I419+'OCTUBRE 21'!I419</f>
        <v>11587</v>
      </c>
      <c r="J419" s="8">
        <f>+'DICIEMBRE 21'!J419+'NOVIEMBRE 21'!J419+'OCTUBRE 21'!J419</f>
        <v>1749</v>
      </c>
      <c r="K419" s="8">
        <f>+'DICIEMBRE 21'!K419+'NOVIEMBRE 21'!K419+'OCTUBRE 21'!K419</f>
        <v>0</v>
      </c>
      <c r="L419" s="38">
        <f>+'DICIEMBRE 21'!L419+'NOVIEMBRE 21'!L419+'OCTUBRE 21'!L419</f>
        <v>0</v>
      </c>
      <c r="M419" s="8">
        <f>+'DICIEMBRE 21'!M419+'NOVIEMBRE 21'!M419+'OCTUBRE 21'!M419</f>
        <v>0</v>
      </c>
      <c r="N419" s="8">
        <f t="shared" si="6"/>
        <v>875721</v>
      </c>
    </row>
    <row r="420" spans="1:14" ht="25.5" x14ac:dyDescent="0.25">
      <c r="A420" s="9" t="s">
        <v>826</v>
      </c>
      <c r="B420" s="7" t="s">
        <v>827</v>
      </c>
      <c r="C420" s="8">
        <f>+'DICIEMBRE 21'!C420+'NOVIEMBRE 21'!C420+'OCTUBRE 21'!C420</f>
        <v>273788</v>
      </c>
      <c r="D420" s="8">
        <f>+'DICIEMBRE 21'!D420+'NOVIEMBRE 21'!D420+'OCTUBRE 21'!D420</f>
        <v>156963</v>
      </c>
      <c r="E420" s="8">
        <f>+'DICIEMBRE 21'!E420+'NOVIEMBRE 21'!E420+'OCTUBRE 21'!E420</f>
        <v>5037</v>
      </c>
      <c r="F420" s="8">
        <f>+'DICIEMBRE 21'!F420+'NOVIEMBRE 21'!F420+'OCTUBRE 21'!F420</f>
        <v>15555</v>
      </c>
      <c r="G420" s="8">
        <f>+'DICIEMBRE 21'!G420+'NOVIEMBRE 21'!G420+'OCTUBRE 21'!G420</f>
        <v>4305</v>
      </c>
      <c r="H420" s="8">
        <f>+'DICIEMBRE 21'!H420+'NOVIEMBRE 21'!H420+'OCTUBRE 21'!H420</f>
        <v>1573</v>
      </c>
      <c r="I420" s="8">
        <f>+'DICIEMBRE 21'!I420+'NOVIEMBRE 21'!I420+'OCTUBRE 21'!I420</f>
        <v>3098</v>
      </c>
      <c r="J420" s="8">
        <f>+'DICIEMBRE 21'!J420+'NOVIEMBRE 21'!J420+'OCTUBRE 21'!J420</f>
        <v>786</v>
      </c>
      <c r="K420" s="8">
        <f>+'DICIEMBRE 21'!K420+'NOVIEMBRE 21'!K420+'OCTUBRE 21'!K420</f>
        <v>0</v>
      </c>
      <c r="L420" s="38">
        <f>+'DICIEMBRE 21'!L420+'NOVIEMBRE 21'!L420+'OCTUBRE 21'!L420</f>
        <v>4388</v>
      </c>
      <c r="M420" s="8">
        <f>+'DICIEMBRE 21'!M420+'NOVIEMBRE 21'!M420+'OCTUBRE 21'!M420</f>
        <v>0</v>
      </c>
      <c r="N420" s="8">
        <f t="shared" si="6"/>
        <v>465493</v>
      </c>
    </row>
    <row r="421" spans="1:14" ht="25.5" x14ac:dyDescent="0.25">
      <c r="A421" s="9" t="s">
        <v>828</v>
      </c>
      <c r="B421" s="7" t="s">
        <v>829</v>
      </c>
      <c r="C421" s="8">
        <f>+'DICIEMBRE 21'!C421+'NOVIEMBRE 21'!C421+'OCTUBRE 21'!C421</f>
        <v>798124</v>
      </c>
      <c r="D421" s="8">
        <f>+'DICIEMBRE 21'!D421+'NOVIEMBRE 21'!D421+'OCTUBRE 21'!D421</f>
        <v>256590</v>
      </c>
      <c r="E421" s="8">
        <f>+'DICIEMBRE 21'!E421+'NOVIEMBRE 21'!E421+'OCTUBRE 21'!E421</f>
        <v>12163</v>
      </c>
      <c r="F421" s="8">
        <f>+'DICIEMBRE 21'!F421+'NOVIEMBRE 21'!F421+'OCTUBRE 21'!F421</f>
        <v>40114</v>
      </c>
      <c r="G421" s="8">
        <f>+'DICIEMBRE 21'!G421+'NOVIEMBRE 21'!G421+'OCTUBRE 21'!G421</f>
        <v>18402</v>
      </c>
      <c r="H421" s="8">
        <f>+'DICIEMBRE 21'!H421+'NOVIEMBRE 21'!H421+'OCTUBRE 21'!H421</f>
        <v>5036</v>
      </c>
      <c r="I421" s="8">
        <f>+'DICIEMBRE 21'!I421+'NOVIEMBRE 21'!I421+'OCTUBRE 21'!I421</f>
        <v>12472</v>
      </c>
      <c r="J421" s="8">
        <f>+'DICIEMBRE 21'!J421+'NOVIEMBRE 21'!J421+'OCTUBRE 21'!J421</f>
        <v>1584</v>
      </c>
      <c r="K421" s="8">
        <f>+'DICIEMBRE 21'!K421+'NOVIEMBRE 21'!K421+'OCTUBRE 21'!K421</f>
        <v>0</v>
      </c>
      <c r="L421" s="38">
        <f>+'DICIEMBRE 21'!L421+'NOVIEMBRE 21'!L421+'OCTUBRE 21'!L421</f>
        <v>20635</v>
      </c>
      <c r="M421" s="8">
        <f>+'DICIEMBRE 21'!M421+'NOVIEMBRE 21'!M421+'OCTUBRE 21'!M421</f>
        <v>0</v>
      </c>
      <c r="N421" s="8">
        <f t="shared" si="6"/>
        <v>1165120</v>
      </c>
    </row>
    <row r="422" spans="1:14" ht="25.5" x14ac:dyDescent="0.25">
      <c r="A422" s="9" t="s">
        <v>830</v>
      </c>
      <c r="B422" s="7" t="s">
        <v>831</v>
      </c>
      <c r="C422" s="8">
        <f>+'DICIEMBRE 21'!C422+'NOVIEMBRE 21'!C422+'OCTUBRE 21'!C422</f>
        <v>26122888</v>
      </c>
      <c r="D422" s="8">
        <f>+'DICIEMBRE 21'!D422+'NOVIEMBRE 21'!D422+'OCTUBRE 21'!D422</f>
        <v>7765564</v>
      </c>
      <c r="E422" s="8">
        <f>+'DICIEMBRE 21'!E422+'NOVIEMBRE 21'!E422+'OCTUBRE 21'!E422</f>
        <v>501651</v>
      </c>
      <c r="F422" s="8">
        <f>+'DICIEMBRE 21'!F422+'NOVIEMBRE 21'!F422+'OCTUBRE 21'!F422</f>
        <v>1428414</v>
      </c>
      <c r="G422" s="8">
        <f>+'DICIEMBRE 21'!G422+'NOVIEMBRE 21'!G422+'OCTUBRE 21'!G422</f>
        <v>232152</v>
      </c>
      <c r="H422" s="8">
        <f>+'DICIEMBRE 21'!H422+'NOVIEMBRE 21'!H422+'OCTUBRE 21'!H422</f>
        <v>259756</v>
      </c>
      <c r="I422" s="8">
        <f>+'DICIEMBRE 21'!I422+'NOVIEMBRE 21'!I422+'OCTUBRE 21'!I422</f>
        <v>668528</v>
      </c>
      <c r="J422" s="8">
        <f>+'DICIEMBRE 21'!J422+'NOVIEMBRE 21'!J422+'OCTUBRE 21'!J422</f>
        <v>48399</v>
      </c>
      <c r="K422" s="8">
        <f>+'DICIEMBRE 21'!K422+'NOVIEMBRE 21'!K422+'OCTUBRE 21'!K422</f>
        <v>0</v>
      </c>
      <c r="L422" s="38">
        <f>+'DICIEMBRE 21'!L422+'NOVIEMBRE 21'!L422+'OCTUBRE 21'!L422</f>
        <v>6851265</v>
      </c>
      <c r="M422" s="8">
        <f>+'DICIEMBRE 21'!M422+'NOVIEMBRE 21'!M422+'OCTUBRE 21'!M422</f>
        <v>0</v>
      </c>
      <c r="N422" s="8">
        <f t="shared" si="6"/>
        <v>43878617</v>
      </c>
    </row>
    <row r="423" spans="1:14" ht="25.5" x14ac:dyDescent="0.25">
      <c r="A423" s="9" t="s">
        <v>832</v>
      </c>
      <c r="B423" s="7" t="s">
        <v>833</v>
      </c>
      <c r="C423" s="8">
        <f>+'DICIEMBRE 21'!C423+'NOVIEMBRE 21'!C423+'OCTUBRE 21'!C423</f>
        <v>1483446</v>
      </c>
      <c r="D423" s="8">
        <f>+'DICIEMBRE 21'!D423+'NOVIEMBRE 21'!D423+'OCTUBRE 21'!D423</f>
        <v>475293</v>
      </c>
      <c r="E423" s="8">
        <f>+'DICIEMBRE 21'!E423+'NOVIEMBRE 21'!E423+'OCTUBRE 21'!E423</f>
        <v>26281</v>
      </c>
      <c r="F423" s="8">
        <f>+'DICIEMBRE 21'!F423+'NOVIEMBRE 21'!F423+'OCTUBRE 21'!F423</f>
        <v>80597</v>
      </c>
      <c r="G423" s="8">
        <f>+'DICIEMBRE 21'!G423+'NOVIEMBRE 21'!G423+'OCTUBRE 21'!G423</f>
        <v>62668</v>
      </c>
      <c r="H423" s="8">
        <f>+'DICIEMBRE 21'!H423+'NOVIEMBRE 21'!H423+'OCTUBRE 21'!H423</f>
        <v>11027</v>
      </c>
      <c r="I423" s="8">
        <f>+'DICIEMBRE 21'!I423+'NOVIEMBRE 21'!I423+'OCTUBRE 21'!I423</f>
        <v>40515</v>
      </c>
      <c r="J423" s="8">
        <f>+'DICIEMBRE 21'!J423+'NOVIEMBRE 21'!J423+'OCTUBRE 21'!J423</f>
        <v>3336</v>
      </c>
      <c r="K423" s="8">
        <f>+'DICIEMBRE 21'!K423+'NOVIEMBRE 21'!K423+'OCTUBRE 21'!K423</f>
        <v>0</v>
      </c>
      <c r="L423" s="38">
        <f>+'DICIEMBRE 21'!L423+'NOVIEMBRE 21'!L423+'OCTUBRE 21'!L423</f>
        <v>0</v>
      </c>
      <c r="M423" s="8">
        <f>+'DICIEMBRE 21'!M423+'NOVIEMBRE 21'!M423+'OCTUBRE 21'!M423</f>
        <v>0</v>
      </c>
      <c r="N423" s="8">
        <f t="shared" si="6"/>
        <v>2183163</v>
      </c>
    </row>
    <row r="424" spans="1:14" ht="25.5" x14ac:dyDescent="0.25">
      <c r="A424" s="9" t="s">
        <v>834</v>
      </c>
      <c r="B424" s="7" t="s">
        <v>835</v>
      </c>
      <c r="C424" s="8">
        <f>+'DICIEMBRE 21'!C424+'NOVIEMBRE 21'!C424+'OCTUBRE 21'!C424</f>
        <v>698333</v>
      </c>
      <c r="D424" s="8">
        <f>+'DICIEMBRE 21'!D424+'NOVIEMBRE 21'!D424+'OCTUBRE 21'!D424</f>
        <v>304406</v>
      </c>
      <c r="E424" s="8">
        <f>+'DICIEMBRE 21'!E424+'NOVIEMBRE 21'!E424+'OCTUBRE 21'!E424</f>
        <v>12750</v>
      </c>
      <c r="F424" s="8">
        <f>+'DICIEMBRE 21'!F424+'NOVIEMBRE 21'!F424+'OCTUBRE 21'!F424</f>
        <v>38908</v>
      </c>
      <c r="G424" s="8">
        <f>+'DICIEMBRE 21'!G424+'NOVIEMBRE 21'!G424+'OCTUBRE 21'!G424</f>
        <v>25216</v>
      </c>
      <c r="H424" s="8">
        <f>+'DICIEMBRE 21'!H424+'NOVIEMBRE 21'!H424+'OCTUBRE 21'!H424</f>
        <v>4905</v>
      </c>
      <c r="I424" s="8">
        <f>+'DICIEMBRE 21'!I424+'NOVIEMBRE 21'!I424+'OCTUBRE 21'!I424</f>
        <v>16384</v>
      </c>
      <c r="J424" s="8">
        <f>+'DICIEMBRE 21'!J424+'NOVIEMBRE 21'!J424+'OCTUBRE 21'!J424</f>
        <v>1713</v>
      </c>
      <c r="K424" s="8">
        <f>+'DICIEMBRE 21'!K424+'NOVIEMBRE 21'!K424+'OCTUBRE 21'!K424</f>
        <v>0</v>
      </c>
      <c r="L424" s="38">
        <f>+'DICIEMBRE 21'!L424+'NOVIEMBRE 21'!L424+'OCTUBRE 21'!L424</f>
        <v>41199</v>
      </c>
      <c r="M424" s="8">
        <f>+'DICIEMBRE 21'!M424+'NOVIEMBRE 21'!M424+'OCTUBRE 21'!M424</f>
        <v>0</v>
      </c>
      <c r="N424" s="8">
        <f t="shared" si="6"/>
        <v>1143814</v>
      </c>
    </row>
    <row r="425" spans="1:14" ht="25.5" x14ac:dyDescent="0.25">
      <c r="A425" s="9" t="s">
        <v>836</v>
      </c>
      <c r="B425" s="7" t="s">
        <v>837</v>
      </c>
      <c r="C425" s="8">
        <f>+'DICIEMBRE 21'!C425+'NOVIEMBRE 21'!C425+'OCTUBRE 21'!C425</f>
        <v>279524</v>
      </c>
      <c r="D425" s="8">
        <f>+'DICIEMBRE 21'!D425+'NOVIEMBRE 21'!D425+'OCTUBRE 21'!D425</f>
        <v>163016</v>
      </c>
      <c r="E425" s="8">
        <f>+'DICIEMBRE 21'!E425+'NOVIEMBRE 21'!E425+'OCTUBRE 21'!E425</f>
        <v>5075</v>
      </c>
      <c r="F425" s="8">
        <f>+'DICIEMBRE 21'!F425+'NOVIEMBRE 21'!F425+'OCTUBRE 21'!F425</f>
        <v>15842</v>
      </c>
      <c r="G425" s="8">
        <f>+'DICIEMBRE 21'!G425+'NOVIEMBRE 21'!G425+'OCTUBRE 21'!G425</f>
        <v>2479</v>
      </c>
      <c r="H425" s="8">
        <f>+'DICIEMBRE 21'!H425+'NOVIEMBRE 21'!H425+'OCTUBRE 21'!H425</f>
        <v>1442</v>
      </c>
      <c r="I425" s="8">
        <f>+'DICIEMBRE 21'!I425+'NOVIEMBRE 21'!I425+'OCTUBRE 21'!I425</f>
        <v>1624</v>
      </c>
      <c r="J425" s="8">
        <f>+'DICIEMBRE 21'!J425+'NOVIEMBRE 21'!J425+'OCTUBRE 21'!J425</f>
        <v>855</v>
      </c>
      <c r="K425" s="8">
        <f>+'DICIEMBRE 21'!K425+'NOVIEMBRE 21'!K425+'OCTUBRE 21'!K425</f>
        <v>0</v>
      </c>
      <c r="L425" s="38">
        <f>+'DICIEMBRE 21'!L425+'NOVIEMBRE 21'!L425+'OCTUBRE 21'!L425</f>
        <v>0</v>
      </c>
      <c r="M425" s="8">
        <f>+'DICIEMBRE 21'!M425+'NOVIEMBRE 21'!M425+'OCTUBRE 21'!M425</f>
        <v>0</v>
      </c>
      <c r="N425" s="8">
        <f t="shared" si="6"/>
        <v>469857</v>
      </c>
    </row>
    <row r="426" spans="1:14" ht="25.5" x14ac:dyDescent="0.25">
      <c r="A426" s="9" t="s">
        <v>838</v>
      </c>
      <c r="B426" s="7" t="s">
        <v>839</v>
      </c>
      <c r="C426" s="8">
        <f>+'DICIEMBRE 21'!C426+'NOVIEMBRE 21'!C426+'OCTUBRE 21'!C426</f>
        <v>1466366</v>
      </c>
      <c r="D426" s="8">
        <f>+'DICIEMBRE 21'!D426+'NOVIEMBRE 21'!D426+'OCTUBRE 21'!D426</f>
        <v>683908</v>
      </c>
      <c r="E426" s="8">
        <f>+'DICIEMBRE 21'!E426+'NOVIEMBRE 21'!E426+'OCTUBRE 21'!E426</f>
        <v>26361</v>
      </c>
      <c r="F426" s="8">
        <f>+'DICIEMBRE 21'!F426+'NOVIEMBRE 21'!F426+'OCTUBRE 21'!F426</f>
        <v>80503</v>
      </c>
      <c r="G426" s="8">
        <f>+'DICIEMBRE 21'!G426+'NOVIEMBRE 21'!G426+'OCTUBRE 21'!G426</f>
        <v>49432</v>
      </c>
      <c r="H426" s="8">
        <f>+'DICIEMBRE 21'!H426+'NOVIEMBRE 21'!H426+'OCTUBRE 21'!H426</f>
        <v>10671</v>
      </c>
      <c r="I426" s="8">
        <f>+'DICIEMBRE 21'!I426+'NOVIEMBRE 21'!I426+'OCTUBRE 21'!I426</f>
        <v>34881</v>
      </c>
      <c r="J426" s="8">
        <f>+'DICIEMBRE 21'!J426+'NOVIEMBRE 21'!J426+'OCTUBRE 21'!J426</f>
        <v>3522</v>
      </c>
      <c r="K426" s="8">
        <f>+'DICIEMBRE 21'!K426+'NOVIEMBRE 21'!K426+'OCTUBRE 21'!K426</f>
        <v>0</v>
      </c>
      <c r="L426" s="38">
        <f>+'DICIEMBRE 21'!L426+'NOVIEMBRE 21'!L426+'OCTUBRE 21'!L426</f>
        <v>0</v>
      </c>
      <c r="M426" s="8">
        <f>+'DICIEMBRE 21'!M426+'NOVIEMBRE 21'!M426+'OCTUBRE 21'!M426</f>
        <v>25453</v>
      </c>
      <c r="N426" s="8">
        <f t="shared" si="6"/>
        <v>2381097</v>
      </c>
    </row>
    <row r="427" spans="1:14" ht="38.25" x14ac:dyDescent="0.25">
      <c r="A427" s="9" t="s">
        <v>840</v>
      </c>
      <c r="B427" s="7" t="s">
        <v>841</v>
      </c>
      <c r="C427" s="8">
        <f>+'DICIEMBRE 21'!C427+'NOVIEMBRE 21'!C427+'OCTUBRE 21'!C427</f>
        <v>1467622</v>
      </c>
      <c r="D427" s="8">
        <f>+'DICIEMBRE 21'!D427+'NOVIEMBRE 21'!D427+'OCTUBRE 21'!D427</f>
        <v>633448</v>
      </c>
      <c r="E427" s="8">
        <f>+'DICIEMBRE 21'!E427+'NOVIEMBRE 21'!E427+'OCTUBRE 21'!E427</f>
        <v>27761</v>
      </c>
      <c r="F427" s="8">
        <f>+'DICIEMBRE 21'!F427+'NOVIEMBRE 21'!F427+'OCTUBRE 21'!F427</f>
        <v>81325</v>
      </c>
      <c r="G427" s="8">
        <f>+'DICIEMBRE 21'!G427+'NOVIEMBRE 21'!G427+'OCTUBRE 21'!G427</f>
        <v>55903</v>
      </c>
      <c r="H427" s="8">
        <f>+'DICIEMBRE 21'!H427+'NOVIEMBRE 21'!H427+'OCTUBRE 21'!H427</f>
        <v>12138</v>
      </c>
      <c r="I427" s="8">
        <f>+'DICIEMBRE 21'!I427+'NOVIEMBRE 21'!I427+'OCTUBRE 21'!I427</f>
        <v>44146</v>
      </c>
      <c r="J427" s="8">
        <f>+'DICIEMBRE 21'!J427+'NOVIEMBRE 21'!J427+'OCTUBRE 21'!J427</f>
        <v>4284</v>
      </c>
      <c r="K427" s="8">
        <f>+'DICIEMBRE 21'!K427+'NOVIEMBRE 21'!K427+'OCTUBRE 21'!K427</f>
        <v>0</v>
      </c>
      <c r="L427" s="38">
        <f>+'DICIEMBRE 21'!L427+'NOVIEMBRE 21'!L427+'OCTUBRE 21'!L427</f>
        <v>0</v>
      </c>
      <c r="M427" s="8">
        <f>+'DICIEMBRE 21'!M427+'NOVIEMBRE 21'!M427+'OCTUBRE 21'!M427</f>
        <v>0</v>
      </c>
      <c r="N427" s="8">
        <f t="shared" si="6"/>
        <v>2326627</v>
      </c>
    </row>
    <row r="428" spans="1:14" ht="25.5" x14ac:dyDescent="0.25">
      <c r="A428" s="9" t="s">
        <v>842</v>
      </c>
      <c r="B428" s="7" t="s">
        <v>843</v>
      </c>
      <c r="C428" s="8">
        <f>+'DICIEMBRE 21'!C428+'NOVIEMBRE 21'!C428+'OCTUBRE 21'!C428</f>
        <v>262140</v>
      </c>
      <c r="D428" s="8">
        <f>+'DICIEMBRE 21'!D428+'NOVIEMBRE 21'!D428+'OCTUBRE 21'!D428</f>
        <v>152147</v>
      </c>
      <c r="E428" s="8">
        <f>+'DICIEMBRE 21'!E428+'NOVIEMBRE 21'!E428+'OCTUBRE 21'!E428</f>
        <v>4720</v>
      </c>
      <c r="F428" s="8">
        <f>+'DICIEMBRE 21'!F428+'NOVIEMBRE 21'!F428+'OCTUBRE 21'!F428</f>
        <v>14688</v>
      </c>
      <c r="G428" s="8">
        <f>+'DICIEMBRE 21'!G428+'NOVIEMBRE 21'!G428+'OCTUBRE 21'!G428</f>
        <v>2798</v>
      </c>
      <c r="H428" s="8">
        <f>+'DICIEMBRE 21'!H428+'NOVIEMBRE 21'!H428+'OCTUBRE 21'!H428</f>
        <v>1461</v>
      </c>
      <c r="I428" s="8">
        <f>+'DICIEMBRE 21'!I428+'NOVIEMBRE 21'!I428+'OCTUBRE 21'!I428</f>
        <v>2257</v>
      </c>
      <c r="J428" s="8">
        <f>+'DICIEMBRE 21'!J428+'NOVIEMBRE 21'!J428+'OCTUBRE 21'!J428</f>
        <v>786</v>
      </c>
      <c r="K428" s="8">
        <f>+'DICIEMBRE 21'!K428+'NOVIEMBRE 21'!K428+'OCTUBRE 21'!K428</f>
        <v>0</v>
      </c>
      <c r="L428" s="38">
        <f>+'DICIEMBRE 21'!L428+'NOVIEMBRE 21'!L428+'OCTUBRE 21'!L428</f>
        <v>17052</v>
      </c>
      <c r="M428" s="8">
        <f>+'DICIEMBRE 21'!M428+'NOVIEMBRE 21'!M428+'OCTUBRE 21'!M428</f>
        <v>0</v>
      </c>
      <c r="N428" s="8">
        <f t="shared" si="6"/>
        <v>458049</v>
      </c>
    </row>
    <row r="429" spans="1:14" ht="25.5" x14ac:dyDescent="0.25">
      <c r="A429" s="9" t="s">
        <v>844</v>
      </c>
      <c r="B429" s="7" t="s">
        <v>845</v>
      </c>
      <c r="C429" s="8">
        <f>+'DICIEMBRE 21'!C429+'NOVIEMBRE 21'!C429+'OCTUBRE 21'!C429</f>
        <v>427074</v>
      </c>
      <c r="D429" s="8">
        <f>+'DICIEMBRE 21'!D429+'NOVIEMBRE 21'!D429+'OCTUBRE 21'!D429</f>
        <v>143649</v>
      </c>
      <c r="E429" s="8">
        <f>+'DICIEMBRE 21'!E429+'NOVIEMBRE 21'!E429+'OCTUBRE 21'!E429</f>
        <v>7256</v>
      </c>
      <c r="F429" s="8">
        <f>+'DICIEMBRE 21'!F429+'NOVIEMBRE 21'!F429+'OCTUBRE 21'!F429</f>
        <v>22952</v>
      </c>
      <c r="G429" s="8">
        <f>+'DICIEMBRE 21'!G429+'NOVIEMBRE 21'!G429+'OCTUBRE 21'!G429</f>
        <v>9252</v>
      </c>
      <c r="H429" s="8">
        <f>+'DICIEMBRE 21'!H429+'NOVIEMBRE 21'!H429+'OCTUBRE 21'!H429</f>
        <v>2496</v>
      </c>
      <c r="I429" s="8">
        <f>+'DICIEMBRE 21'!I429+'NOVIEMBRE 21'!I429+'OCTUBRE 21'!I429</f>
        <v>5612</v>
      </c>
      <c r="J429" s="8">
        <f>+'DICIEMBRE 21'!J429+'NOVIEMBRE 21'!J429+'OCTUBRE 21'!J429</f>
        <v>1182</v>
      </c>
      <c r="K429" s="8">
        <f>+'DICIEMBRE 21'!K429+'NOVIEMBRE 21'!K429+'OCTUBRE 21'!K429</f>
        <v>0</v>
      </c>
      <c r="L429" s="38">
        <f>+'DICIEMBRE 21'!L429+'NOVIEMBRE 21'!L429+'OCTUBRE 21'!L429</f>
        <v>19350</v>
      </c>
      <c r="M429" s="8">
        <f>+'DICIEMBRE 21'!M429+'NOVIEMBRE 21'!M429+'OCTUBRE 21'!M429</f>
        <v>0</v>
      </c>
      <c r="N429" s="8">
        <f t="shared" si="6"/>
        <v>638823</v>
      </c>
    </row>
    <row r="430" spans="1:14" ht="25.5" x14ac:dyDescent="0.25">
      <c r="A430" s="9" t="s">
        <v>846</v>
      </c>
      <c r="B430" s="7" t="s">
        <v>847</v>
      </c>
      <c r="C430" s="8">
        <f>+'DICIEMBRE 21'!C430+'NOVIEMBRE 21'!C430+'OCTUBRE 21'!C430</f>
        <v>1237883</v>
      </c>
      <c r="D430" s="8">
        <f>+'DICIEMBRE 21'!D430+'NOVIEMBRE 21'!D430+'OCTUBRE 21'!D430</f>
        <v>558257</v>
      </c>
      <c r="E430" s="8">
        <f>+'DICIEMBRE 21'!E430+'NOVIEMBRE 21'!E430+'OCTUBRE 21'!E430</f>
        <v>21993</v>
      </c>
      <c r="F430" s="8">
        <f>+'DICIEMBRE 21'!F430+'NOVIEMBRE 21'!F430+'OCTUBRE 21'!F430</f>
        <v>67858</v>
      </c>
      <c r="G430" s="8">
        <f>+'DICIEMBRE 21'!G430+'NOVIEMBRE 21'!G430+'OCTUBRE 21'!G430</f>
        <v>22365</v>
      </c>
      <c r="H430" s="8">
        <f>+'DICIEMBRE 21'!H430+'NOVIEMBRE 21'!H430+'OCTUBRE 21'!H430</f>
        <v>8020</v>
      </c>
      <c r="I430" s="8">
        <f>+'DICIEMBRE 21'!I430+'NOVIEMBRE 21'!I430+'OCTUBRE 21'!I430</f>
        <v>18871</v>
      </c>
      <c r="J430" s="8">
        <f>+'DICIEMBRE 21'!J430+'NOVIEMBRE 21'!J430+'OCTUBRE 21'!J430</f>
        <v>3429</v>
      </c>
      <c r="K430" s="8">
        <f>+'DICIEMBRE 21'!K430+'NOVIEMBRE 21'!K430+'OCTUBRE 21'!K430</f>
        <v>0</v>
      </c>
      <c r="L430" s="38">
        <f>+'DICIEMBRE 21'!L430+'NOVIEMBRE 21'!L430+'OCTUBRE 21'!L430</f>
        <v>0</v>
      </c>
      <c r="M430" s="8">
        <f>+'DICIEMBRE 21'!M430+'NOVIEMBRE 21'!M430+'OCTUBRE 21'!M430</f>
        <v>0</v>
      </c>
      <c r="N430" s="8">
        <f t="shared" si="6"/>
        <v>1938676</v>
      </c>
    </row>
    <row r="431" spans="1:14" ht="25.5" x14ac:dyDescent="0.25">
      <c r="A431" s="9" t="s">
        <v>848</v>
      </c>
      <c r="B431" s="7" t="s">
        <v>849</v>
      </c>
      <c r="C431" s="8">
        <f>+'DICIEMBRE 21'!C431+'NOVIEMBRE 21'!C431+'OCTUBRE 21'!C431</f>
        <v>332083</v>
      </c>
      <c r="D431" s="8">
        <f>+'DICIEMBRE 21'!D431+'NOVIEMBRE 21'!D431+'OCTUBRE 21'!D431</f>
        <v>135726</v>
      </c>
      <c r="E431" s="8">
        <f>+'DICIEMBRE 21'!E431+'NOVIEMBRE 21'!E431+'OCTUBRE 21'!E431</f>
        <v>5827</v>
      </c>
      <c r="F431" s="8">
        <f>+'DICIEMBRE 21'!F431+'NOVIEMBRE 21'!F431+'OCTUBRE 21'!F431</f>
        <v>18156</v>
      </c>
      <c r="G431" s="8">
        <f>+'DICIEMBRE 21'!G431+'NOVIEMBRE 21'!G431+'OCTUBRE 21'!G431</f>
        <v>3059</v>
      </c>
      <c r="H431" s="8">
        <f>+'DICIEMBRE 21'!H431+'NOVIEMBRE 21'!H431+'OCTUBRE 21'!H431</f>
        <v>2198</v>
      </c>
      <c r="I431" s="8">
        <f>+'DICIEMBRE 21'!I431+'NOVIEMBRE 21'!I431+'OCTUBRE 21'!I431</f>
        <v>4048</v>
      </c>
      <c r="J431" s="8">
        <f>+'DICIEMBRE 21'!J431+'NOVIEMBRE 21'!J431+'OCTUBRE 21'!J431</f>
        <v>774</v>
      </c>
      <c r="K431" s="8">
        <f>+'DICIEMBRE 21'!K431+'NOVIEMBRE 21'!K431+'OCTUBRE 21'!K431</f>
        <v>0</v>
      </c>
      <c r="L431" s="38">
        <f>+'DICIEMBRE 21'!L431+'NOVIEMBRE 21'!L431+'OCTUBRE 21'!L431</f>
        <v>0</v>
      </c>
      <c r="M431" s="8">
        <f>+'DICIEMBRE 21'!M431+'NOVIEMBRE 21'!M431+'OCTUBRE 21'!M431</f>
        <v>0</v>
      </c>
      <c r="N431" s="8">
        <f t="shared" si="6"/>
        <v>501871</v>
      </c>
    </row>
    <row r="432" spans="1:14" ht="25.5" x14ac:dyDescent="0.25">
      <c r="A432" s="9" t="s">
        <v>850</v>
      </c>
      <c r="B432" s="7" t="s">
        <v>851</v>
      </c>
      <c r="C432" s="8">
        <f>+'DICIEMBRE 21'!C432+'NOVIEMBRE 21'!C432+'OCTUBRE 21'!C432</f>
        <v>240450</v>
      </c>
      <c r="D432" s="8">
        <f>+'DICIEMBRE 21'!D432+'NOVIEMBRE 21'!D432+'OCTUBRE 21'!D432</f>
        <v>100233</v>
      </c>
      <c r="E432" s="8">
        <f>+'DICIEMBRE 21'!E432+'NOVIEMBRE 21'!E432+'OCTUBRE 21'!E432</f>
        <v>4450</v>
      </c>
      <c r="F432" s="8">
        <f>+'DICIEMBRE 21'!F432+'NOVIEMBRE 21'!F432+'OCTUBRE 21'!F432</f>
        <v>13746</v>
      </c>
      <c r="G432" s="8">
        <f>+'DICIEMBRE 21'!G432+'NOVIEMBRE 21'!G432+'OCTUBRE 21'!G432</f>
        <v>2342</v>
      </c>
      <c r="H432" s="8">
        <f>+'DICIEMBRE 21'!H432+'NOVIEMBRE 21'!H432+'OCTUBRE 21'!H432</f>
        <v>1339</v>
      </c>
      <c r="I432" s="8">
        <f>+'DICIEMBRE 21'!I432+'NOVIEMBRE 21'!I432+'OCTUBRE 21'!I432</f>
        <v>1884</v>
      </c>
      <c r="J432" s="8">
        <f>+'DICIEMBRE 21'!J432+'NOVIEMBRE 21'!J432+'OCTUBRE 21'!J432</f>
        <v>711</v>
      </c>
      <c r="K432" s="8">
        <f>+'DICIEMBRE 21'!K432+'NOVIEMBRE 21'!K432+'OCTUBRE 21'!K432</f>
        <v>0</v>
      </c>
      <c r="L432" s="38">
        <f>+'DICIEMBRE 21'!L432+'NOVIEMBRE 21'!L432+'OCTUBRE 21'!L432</f>
        <v>0</v>
      </c>
      <c r="M432" s="8">
        <f>+'DICIEMBRE 21'!M432+'NOVIEMBRE 21'!M432+'OCTUBRE 21'!M432</f>
        <v>0</v>
      </c>
      <c r="N432" s="8">
        <f t="shared" si="6"/>
        <v>365155</v>
      </c>
    </row>
    <row r="433" spans="1:14" ht="25.5" x14ac:dyDescent="0.25">
      <c r="A433" s="9" t="s">
        <v>852</v>
      </c>
      <c r="B433" s="7" t="s">
        <v>853</v>
      </c>
      <c r="C433" s="8">
        <f>+'DICIEMBRE 21'!C433+'NOVIEMBRE 21'!C433+'OCTUBRE 21'!C433</f>
        <v>694307</v>
      </c>
      <c r="D433" s="8">
        <f>+'DICIEMBRE 21'!D433+'NOVIEMBRE 21'!D433+'OCTUBRE 21'!D433</f>
        <v>516849</v>
      </c>
      <c r="E433" s="8">
        <f>+'DICIEMBRE 21'!E433+'NOVIEMBRE 21'!E433+'OCTUBRE 21'!E433</f>
        <v>12489</v>
      </c>
      <c r="F433" s="8">
        <f>+'DICIEMBRE 21'!F433+'NOVIEMBRE 21'!F433+'OCTUBRE 21'!F433</f>
        <v>38565</v>
      </c>
      <c r="G433" s="8">
        <f>+'DICIEMBRE 21'!G433+'NOVIEMBRE 21'!G433+'OCTUBRE 21'!G433</f>
        <v>20753</v>
      </c>
      <c r="H433" s="8">
        <f>+'DICIEMBRE 21'!H433+'NOVIEMBRE 21'!H433+'OCTUBRE 21'!H433</f>
        <v>4455</v>
      </c>
      <c r="I433" s="8">
        <f>+'DICIEMBRE 21'!I433+'NOVIEMBRE 21'!I433+'OCTUBRE 21'!I433</f>
        <v>12613</v>
      </c>
      <c r="J433" s="8">
        <f>+'DICIEMBRE 21'!J433+'NOVIEMBRE 21'!J433+'OCTUBRE 21'!J433</f>
        <v>1812</v>
      </c>
      <c r="K433" s="8">
        <f>+'DICIEMBRE 21'!K433+'NOVIEMBRE 21'!K433+'OCTUBRE 21'!K433</f>
        <v>0</v>
      </c>
      <c r="L433" s="38">
        <f>+'DICIEMBRE 21'!L433+'NOVIEMBRE 21'!L433+'OCTUBRE 21'!L433</f>
        <v>0</v>
      </c>
      <c r="M433" s="8">
        <f>+'DICIEMBRE 21'!M433+'NOVIEMBRE 21'!M433+'OCTUBRE 21'!M433</f>
        <v>0</v>
      </c>
      <c r="N433" s="8">
        <f t="shared" si="6"/>
        <v>1301843</v>
      </c>
    </row>
    <row r="434" spans="1:14" ht="25.5" x14ac:dyDescent="0.25">
      <c r="A434" s="9" t="s">
        <v>854</v>
      </c>
      <c r="B434" s="7" t="s">
        <v>855</v>
      </c>
      <c r="C434" s="8">
        <f>+'DICIEMBRE 21'!C434+'NOVIEMBRE 21'!C434+'OCTUBRE 21'!C434</f>
        <v>591604</v>
      </c>
      <c r="D434" s="8">
        <f>+'DICIEMBRE 21'!D434+'NOVIEMBRE 21'!D434+'OCTUBRE 21'!D434</f>
        <v>245595</v>
      </c>
      <c r="E434" s="8">
        <f>+'DICIEMBRE 21'!E434+'NOVIEMBRE 21'!E434+'OCTUBRE 21'!E434</f>
        <v>10994</v>
      </c>
      <c r="F434" s="8">
        <f>+'DICIEMBRE 21'!F434+'NOVIEMBRE 21'!F434+'OCTUBRE 21'!F434</f>
        <v>33180</v>
      </c>
      <c r="G434" s="8">
        <f>+'DICIEMBRE 21'!G434+'NOVIEMBRE 21'!G434+'OCTUBRE 21'!G434</f>
        <v>10727</v>
      </c>
      <c r="H434" s="8">
        <f>+'DICIEMBRE 21'!H434+'NOVIEMBRE 21'!H434+'OCTUBRE 21'!H434</f>
        <v>4501</v>
      </c>
      <c r="I434" s="8">
        <f>+'DICIEMBRE 21'!I434+'NOVIEMBRE 21'!I434+'OCTUBRE 21'!I434</f>
        <v>11292</v>
      </c>
      <c r="J434" s="8">
        <f>+'DICIEMBRE 21'!J434+'NOVIEMBRE 21'!J434+'OCTUBRE 21'!J434</f>
        <v>1323</v>
      </c>
      <c r="K434" s="8">
        <f>+'DICIEMBRE 21'!K434+'NOVIEMBRE 21'!K434+'OCTUBRE 21'!K434</f>
        <v>0</v>
      </c>
      <c r="L434" s="38">
        <f>+'DICIEMBRE 21'!L434+'NOVIEMBRE 21'!L434+'OCTUBRE 21'!L434</f>
        <v>22095</v>
      </c>
      <c r="M434" s="8">
        <f>+'DICIEMBRE 21'!M434+'NOVIEMBRE 21'!M434+'OCTUBRE 21'!M434</f>
        <v>0</v>
      </c>
      <c r="N434" s="8">
        <f t="shared" si="6"/>
        <v>931311</v>
      </c>
    </row>
    <row r="435" spans="1:14" ht="25.5" x14ac:dyDescent="0.25">
      <c r="A435" s="9" t="s">
        <v>856</v>
      </c>
      <c r="B435" s="7" t="s">
        <v>857</v>
      </c>
      <c r="C435" s="8">
        <f>+'DICIEMBRE 21'!C435+'NOVIEMBRE 21'!C435+'OCTUBRE 21'!C435</f>
        <v>1226435</v>
      </c>
      <c r="D435" s="8">
        <f>+'DICIEMBRE 21'!D435+'NOVIEMBRE 21'!D435+'OCTUBRE 21'!D435</f>
        <v>221916</v>
      </c>
      <c r="E435" s="8">
        <f>+'DICIEMBRE 21'!E435+'NOVIEMBRE 21'!E435+'OCTUBRE 21'!E435</f>
        <v>22619</v>
      </c>
      <c r="F435" s="8">
        <f>+'DICIEMBRE 21'!F435+'NOVIEMBRE 21'!F435+'OCTUBRE 21'!F435</f>
        <v>68600</v>
      </c>
      <c r="G435" s="8">
        <f>+'DICIEMBRE 21'!G435+'NOVIEMBRE 21'!G435+'OCTUBRE 21'!G435</f>
        <v>50966</v>
      </c>
      <c r="H435" s="8">
        <f>+'DICIEMBRE 21'!H435+'NOVIEMBRE 21'!H435+'OCTUBRE 21'!H435</f>
        <v>9020</v>
      </c>
      <c r="I435" s="8">
        <f>+'DICIEMBRE 21'!I435+'NOVIEMBRE 21'!I435+'OCTUBRE 21'!I435</f>
        <v>31112</v>
      </c>
      <c r="J435" s="8">
        <f>+'DICIEMBRE 21'!J435+'NOVIEMBRE 21'!J435+'OCTUBRE 21'!J435</f>
        <v>2850</v>
      </c>
      <c r="K435" s="8">
        <f>+'DICIEMBRE 21'!K435+'NOVIEMBRE 21'!K435+'OCTUBRE 21'!K435</f>
        <v>0</v>
      </c>
      <c r="L435" s="38">
        <f>+'DICIEMBRE 21'!L435+'NOVIEMBRE 21'!L435+'OCTUBRE 21'!L435</f>
        <v>0</v>
      </c>
      <c r="M435" s="8">
        <f>+'DICIEMBRE 21'!M435+'NOVIEMBRE 21'!M435+'OCTUBRE 21'!M435</f>
        <v>0</v>
      </c>
      <c r="N435" s="8">
        <f t="shared" si="6"/>
        <v>1633518</v>
      </c>
    </row>
    <row r="436" spans="1:14" ht="25.5" x14ac:dyDescent="0.25">
      <c r="A436" s="9" t="s">
        <v>858</v>
      </c>
      <c r="B436" s="7" t="s">
        <v>859</v>
      </c>
      <c r="C436" s="8">
        <f>+'DICIEMBRE 21'!C436+'NOVIEMBRE 21'!C436+'OCTUBRE 21'!C436</f>
        <v>1791183</v>
      </c>
      <c r="D436" s="8">
        <f>+'DICIEMBRE 21'!D436+'NOVIEMBRE 21'!D436+'OCTUBRE 21'!D436</f>
        <v>456014</v>
      </c>
      <c r="E436" s="8">
        <f>+'DICIEMBRE 21'!E436+'NOVIEMBRE 21'!E436+'OCTUBRE 21'!E436</f>
        <v>32426</v>
      </c>
      <c r="F436" s="8">
        <f>+'DICIEMBRE 21'!F436+'NOVIEMBRE 21'!F436+'OCTUBRE 21'!F436</f>
        <v>98077</v>
      </c>
      <c r="G436" s="8">
        <f>+'DICIEMBRE 21'!G436+'NOVIEMBRE 21'!G436+'OCTUBRE 21'!G436</f>
        <v>88211</v>
      </c>
      <c r="H436" s="8">
        <f>+'DICIEMBRE 21'!H436+'NOVIEMBRE 21'!H436+'OCTUBRE 21'!H436</f>
        <v>14267</v>
      </c>
      <c r="I436" s="8">
        <f>+'DICIEMBRE 21'!I436+'NOVIEMBRE 21'!I436+'OCTUBRE 21'!I436</f>
        <v>56818</v>
      </c>
      <c r="J436" s="8">
        <f>+'DICIEMBRE 21'!J436+'NOVIEMBRE 21'!J436+'OCTUBRE 21'!J436</f>
        <v>3870</v>
      </c>
      <c r="K436" s="8">
        <f>+'DICIEMBRE 21'!K436+'NOVIEMBRE 21'!K436+'OCTUBRE 21'!K436</f>
        <v>0</v>
      </c>
      <c r="L436" s="38">
        <f>+'DICIEMBRE 21'!L436+'NOVIEMBRE 21'!L436+'OCTUBRE 21'!L436</f>
        <v>0</v>
      </c>
      <c r="M436" s="8">
        <f>+'DICIEMBRE 21'!M436+'NOVIEMBRE 21'!M436+'OCTUBRE 21'!M436</f>
        <v>0</v>
      </c>
      <c r="N436" s="8">
        <f t="shared" si="6"/>
        <v>2540866</v>
      </c>
    </row>
    <row r="437" spans="1:14" ht="25.5" x14ac:dyDescent="0.25">
      <c r="A437" s="9" t="s">
        <v>860</v>
      </c>
      <c r="B437" s="7" t="s">
        <v>861</v>
      </c>
      <c r="C437" s="8">
        <f>+'DICIEMBRE 21'!C437+'NOVIEMBRE 21'!C437+'OCTUBRE 21'!C437</f>
        <v>428274</v>
      </c>
      <c r="D437" s="8">
        <f>+'DICIEMBRE 21'!D437+'NOVIEMBRE 21'!D437+'OCTUBRE 21'!D437</f>
        <v>164712</v>
      </c>
      <c r="E437" s="8">
        <f>+'DICIEMBRE 21'!E437+'NOVIEMBRE 21'!E437+'OCTUBRE 21'!E437</f>
        <v>7994</v>
      </c>
      <c r="F437" s="8">
        <f>+'DICIEMBRE 21'!F437+'NOVIEMBRE 21'!F437+'OCTUBRE 21'!F437</f>
        <v>24402</v>
      </c>
      <c r="G437" s="8">
        <f>+'DICIEMBRE 21'!G437+'NOVIEMBRE 21'!G437+'OCTUBRE 21'!G437</f>
        <v>12359</v>
      </c>
      <c r="H437" s="8">
        <f>+'DICIEMBRE 21'!H437+'NOVIEMBRE 21'!H437+'OCTUBRE 21'!H437</f>
        <v>2720</v>
      </c>
      <c r="I437" s="8">
        <f>+'DICIEMBRE 21'!I437+'NOVIEMBRE 21'!I437+'OCTUBRE 21'!I437</f>
        <v>7388</v>
      </c>
      <c r="J437" s="8">
        <f>+'DICIEMBRE 21'!J437+'NOVIEMBRE 21'!J437+'OCTUBRE 21'!J437</f>
        <v>1164</v>
      </c>
      <c r="K437" s="8">
        <f>+'DICIEMBRE 21'!K437+'NOVIEMBRE 21'!K437+'OCTUBRE 21'!K437</f>
        <v>0</v>
      </c>
      <c r="L437" s="38">
        <f>+'DICIEMBRE 21'!L437+'NOVIEMBRE 21'!L437+'OCTUBRE 21'!L437</f>
        <v>0</v>
      </c>
      <c r="M437" s="8">
        <f>+'DICIEMBRE 21'!M437+'NOVIEMBRE 21'!M437+'OCTUBRE 21'!M437</f>
        <v>0</v>
      </c>
      <c r="N437" s="8">
        <f t="shared" si="6"/>
        <v>649013</v>
      </c>
    </row>
    <row r="438" spans="1:14" ht="25.5" x14ac:dyDescent="0.25">
      <c r="A438" s="9" t="s">
        <v>862</v>
      </c>
      <c r="B438" s="7" t="s">
        <v>863</v>
      </c>
      <c r="C438" s="8">
        <f>+'DICIEMBRE 21'!C438+'NOVIEMBRE 21'!C438+'OCTUBRE 21'!C438</f>
        <v>383038</v>
      </c>
      <c r="D438" s="8">
        <f>+'DICIEMBRE 21'!D438+'NOVIEMBRE 21'!D438+'OCTUBRE 21'!D438</f>
        <v>153546</v>
      </c>
      <c r="E438" s="8">
        <f>+'DICIEMBRE 21'!E438+'NOVIEMBRE 21'!E438+'OCTUBRE 21'!E438</f>
        <v>7023</v>
      </c>
      <c r="F438" s="8">
        <f>+'DICIEMBRE 21'!F438+'NOVIEMBRE 21'!F438+'OCTUBRE 21'!F438</f>
        <v>21650</v>
      </c>
      <c r="G438" s="8">
        <f>+'DICIEMBRE 21'!G438+'NOVIEMBRE 21'!G438+'OCTUBRE 21'!G438</f>
        <v>8430</v>
      </c>
      <c r="H438" s="8">
        <f>+'DICIEMBRE 21'!H438+'NOVIEMBRE 21'!H438+'OCTUBRE 21'!H438</f>
        <v>2263</v>
      </c>
      <c r="I438" s="8">
        <f>+'DICIEMBRE 21'!I438+'NOVIEMBRE 21'!I438+'OCTUBRE 21'!I438</f>
        <v>5036</v>
      </c>
      <c r="J438" s="8">
        <f>+'DICIEMBRE 21'!J438+'NOVIEMBRE 21'!J438+'OCTUBRE 21'!J438</f>
        <v>1107</v>
      </c>
      <c r="K438" s="8">
        <f>+'DICIEMBRE 21'!K438+'NOVIEMBRE 21'!K438+'OCTUBRE 21'!K438</f>
        <v>0</v>
      </c>
      <c r="L438" s="38">
        <f>+'DICIEMBRE 21'!L438+'NOVIEMBRE 21'!L438+'OCTUBRE 21'!L438</f>
        <v>0</v>
      </c>
      <c r="M438" s="8">
        <f>+'DICIEMBRE 21'!M438+'NOVIEMBRE 21'!M438+'OCTUBRE 21'!M438</f>
        <v>0</v>
      </c>
      <c r="N438" s="8">
        <f t="shared" si="6"/>
        <v>582093</v>
      </c>
    </row>
    <row r="439" spans="1:14" ht="25.5" x14ac:dyDescent="0.25">
      <c r="A439" s="9" t="s">
        <v>864</v>
      </c>
      <c r="B439" s="7" t="s">
        <v>865</v>
      </c>
      <c r="C439" s="8">
        <f>+'DICIEMBRE 21'!C439+'NOVIEMBRE 21'!C439+'OCTUBRE 21'!C439</f>
        <v>224603</v>
      </c>
      <c r="D439" s="8">
        <f>+'DICIEMBRE 21'!D439+'NOVIEMBRE 21'!D439+'OCTUBRE 21'!D439</f>
        <v>134579</v>
      </c>
      <c r="E439" s="8">
        <f>+'DICIEMBRE 21'!E439+'NOVIEMBRE 21'!E439+'OCTUBRE 21'!E439</f>
        <v>4094</v>
      </c>
      <c r="F439" s="8">
        <f>+'DICIEMBRE 21'!F439+'NOVIEMBRE 21'!F439+'OCTUBRE 21'!F439</f>
        <v>12757</v>
      </c>
      <c r="G439" s="8">
        <f>+'DICIEMBRE 21'!G439+'NOVIEMBRE 21'!G439+'OCTUBRE 21'!G439</f>
        <v>1786</v>
      </c>
      <c r="H439" s="8">
        <f>+'DICIEMBRE 21'!H439+'NOVIEMBRE 21'!H439+'OCTUBRE 21'!H439</f>
        <v>1189</v>
      </c>
      <c r="I439" s="8">
        <f>+'DICIEMBRE 21'!I439+'NOVIEMBRE 21'!I439+'OCTUBRE 21'!I439</f>
        <v>1321</v>
      </c>
      <c r="J439" s="8">
        <f>+'DICIEMBRE 21'!J439+'NOVIEMBRE 21'!J439+'OCTUBRE 21'!J439</f>
        <v>669</v>
      </c>
      <c r="K439" s="8">
        <f>+'DICIEMBRE 21'!K439+'NOVIEMBRE 21'!K439+'OCTUBRE 21'!K439</f>
        <v>0</v>
      </c>
      <c r="L439" s="38">
        <f>+'DICIEMBRE 21'!L439+'NOVIEMBRE 21'!L439+'OCTUBRE 21'!L439</f>
        <v>0</v>
      </c>
      <c r="M439" s="8">
        <f>+'DICIEMBRE 21'!M439+'NOVIEMBRE 21'!M439+'OCTUBRE 21'!M439</f>
        <v>0</v>
      </c>
      <c r="N439" s="8">
        <f t="shared" si="6"/>
        <v>380998</v>
      </c>
    </row>
    <row r="440" spans="1:14" ht="25.5" x14ac:dyDescent="0.25">
      <c r="A440" s="9" t="s">
        <v>866</v>
      </c>
      <c r="B440" s="7" t="s">
        <v>867</v>
      </c>
      <c r="C440" s="8">
        <f>+'DICIEMBRE 21'!C440+'NOVIEMBRE 21'!C440+'OCTUBRE 21'!C440</f>
        <v>322923</v>
      </c>
      <c r="D440" s="8">
        <f>+'DICIEMBRE 21'!D440+'NOVIEMBRE 21'!D440+'OCTUBRE 21'!D440</f>
        <v>130800</v>
      </c>
      <c r="E440" s="8">
        <f>+'DICIEMBRE 21'!E440+'NOVIEMBRE 21'!E440+'OCTUBRE 21'!E440</f>
        <v>5849</v>
      </c>
      <c r="F440" s="8">
        <f>+'DICIEMBRE 21'!F440+'NOVIEMBRE 21'!F440+'OCTUBRE 21'!F440</f>
        <v>18001</v>
      </c>
      <c r="G440" s="8">
        <f>+'DICIEMBRE 21'!G440+'NOVIEMBRE 21'!G440+'OCTUBRE 21'!G440</f>
        <v>9364</v>
      </c>
      <c r="H440" s="8">
        <f>+'DICIEMBRE 21'!H440+'NOVIEMBRE 21'!H440+'OCTUBRE 21'!H440</f>
        <v>2110</v>
      </c>
      <c r="I440" s="8">
        <f>+'DICIEMBRE 21'!I440+'NOVIEMBRE 21'!I440+'OCTUBRE 21'!I440</f>
        <v>6136</v>
      </c>
      <c r="J440" s="8">
        <f>+'DICIEMBRE 21'!J440+'NOVIEMBRE 21'!J440+'OCTUBRE 21'!J440</f>
        <v>831</v>
      </c>
      <c r="K440" s="8">
        <f>+'DICIEMBRE 21'!K440+'NOVIEMBRE 21'!K440+'OCTUBRE 21'!K440</f>
        <v>0</v>
      </c>
      <c r="L440" s="38">
        <f>+'DICIEMBRE 21'!L440+'NOVIEMBRE 21'!L440+'OCTUBRE 21'!L440</f>
        <v>0</v>
      </c>
      <c r="M440" s="8">
        <f>+'DICIEMBRE 21'!M440+'NOVIEMBRE 21'!M440+'OCTUBRE 21'!M440</f>
        <v>0</v>
      </c>
      <c r="N440" s="8">
        <f t="shared" si="6"/>
        <v>496014</v>
      </c>
    </row>
    <row r="441" spans="1:14" ht="25.5" x14ac:dyDescent="0.25">
      <c r="A441" s="9" t="s">
        <v>868</v>
      </c>
      <c r="B441" s="7" t="s">
        <v>869</v>
      </c>
      <c r="C441" s="8">
        <f>+'DICIEMBRE 21'!C441+'NOVIEMBRE 21'!C441+'OCTUBRE 21'!C441</f>
        <v>339293</v>
      </c>
      <c r="D441" s="8">
        <f>+'DICIEMBRE 21'!D441+'NOVIEMBRE 21'!D441+'OCTUBRE 21'!D441</f>
        <v>168642</v>
      </c>
      <c r="E441" s="8">
        <f>+'DICIEMBRE 21'!E441+'NOVIEMBRE 21'!E441+'OCTUBRE 21'!E441</f>
        <v>6208</v>
      </c>
      <c r="F441" s="8">
        <f>+'DICIEMBRE 21'!F441+'NOVIEMBRE 21'!F441+'OCTUBRE 21'!F441</f>
        <v>19158</v>
      </c>
      <c r="G441" s="8">
        <f>+'DICIEMBRE 21'!G441+'NOVIEMBRE 21'!G441+'OCTUBRE 21'!G441</f>
        <v>4192</v>
      </c>
      <c r="H441" s="8">
        <f>+'DICIEMBRE 21'!H441+'NOVIEMBRE 21'!H441+'OCTUBRE 21'!H441</f>
        <v>1985</v>
      </c>
      <c r="I441" s="8">
        <f>+'DICIEMBRE 21'!I441+'NOVIEMBRE 21'!I441+'OCTUBRE 21'!I441</f>
        <v>3552</v>
      </c>
      <c r="J441" s="8">
        <f>+'DICIEMBRE 21'!J441+'NOVIEMBRE 21'!J441+'OCTUBRE 21'!J441</f>
        <v>990</v>
      </c>
      <c r="K441" s="8">
        <f>+'DICIEMBRE 21'!K441+'NOVIEMBRE 21'!K441+'OCTUBRE 21'!K441</f>
        <v>0</v>
      </c>
      <c r="L441" s="38">
        <f>+'DICIEMBRE 21'!L441+'NOVIEMBRE 21'!L441+'OCTUBRE 21'!L441</f>
        <v>7212</v>
      </c>
      <c r="M441" s="8">
        <f>+'DICIEMBRE 21'!M441+'NOVIEMBRE 21'!M441+'OCTUBRE 21'!M441</f>
        <v>0</v>
      </c>
      <c r="N441" s="8">
        <f t="shared" si="6"/>
        <v>551232</v>
      </c>
    </row>
    <row r="442" spans="1:14" ht="25.5" x14ac:dyDescent="0.25">
      <c r="A442" s="9" t="s">
        <v>870</v>
      </c>
      <c r="B442" s="7" t="s">
        <v>871</v>
      </c>
      <c r="C442" s="8">
        <f>+'DICIEMBRE 21'!C442+'NOVIEMBRE 21'!C442+'OCTUBRE 21'!C442</f>
        <v>495883</v>
      </c>
      <c r="D442" s="8">
        <f>+'DICIEMBRE 21'!D442+'NOVIEMBRE 21'!D442+'OCTUBRE 21'!D442</f>
        <v>144390</v>
      </c>
      <c r="E442" s="8">
        <f>+'DICIEMBRE 21'!E442+'NOVIEMBRE 21'!E442+'OCTUBRE 21'!E442</f>
        <v>9185</v>
      </c>
      <c r="F442" s="8">
        <f>+'DICIEMBRE 21'!F442+'NOVIEMBRE 21'!F442+'OCTUBRE 21'!F442</f>
        <v>28024</v>
      </c>
      <c r="G442" s="8">
        <f>+'DICIEMBRE 21'!G442+'NOVIEMBRE 21'!G442+'OCTUBRE 21'!G442</f>
        <v>16044</v>
      </c>
      <c r="H442" s="8">
        <f>+'DICIEMBRE 21'!H442+'NOVIEMBRE 21'!H442+'OCTUBRE 21'!H442</f>
        <v>3286</v>
      </c>
      <c r="I442" s="8">
        <f>+'DICIEMBRE 21'!I442+'NOVIEMBRE 21'!I442+'OCTUBRE 21'!I442</f>
        <v>9331</v>
      </c>
      <c r="J442" s="8">
        <f>+'DICIEMBRE 21'!J442+'NOVIEMBRE 21'!J442+'OCTUBRE 21'!J442</f>
        <v>1296</v>
      </c>
      <c r="K442" s="8">
        <f>+'DICIEMBRE 21'!K442+'NOVIEMBRE 21'!K442+'OCTUBRE 21'!K442</f>
        <v>0</v>
      </c>
      <c r="L442" s="38">
        <f>+'DICIEMBRE 21'!L442+'NOVIEMBRE 21'!L442+'OCTUBRE 21'!L442</f>
        <v>0</v>
      </c>
      <c r="M442" s="8">
        <f>+'DICIEMBRE 21'!M442+'NOVIEMBRE 21'!M442+'OCTUBRE 21'!M442</f>
        <v>0</v>
      </c>
      <c r="N442" s="8">
        <f t="shared" si="6"/>
        <v>707439</v>
      </c>
    </row>
    <row r="443" spans="1:14" ht="25.5" x14ac:dyDescent="0.25">
      <c r="A443" s="9" t="s">
        <v>872</v>
      </c>
      <c r="B443" s="7" t="s">
        <v>873</v>
      </c>
      <c r="C443" s="8">
        <f>+'DICIEMBRE 21'!C443+'NOVIEMBRE 21'!C443+'OCTUBRE 21'!C443</f>
        <v>752505</v>
      </c>
      <c r="D443" s="8">
        <f>+'DICIEMBRE 21'!D443+'NOVIEMBRE 21'!D443+'OCTUBRE 21'!D443</f>
        <v>202356</v>
      </c>
      <c r="E443" s="8">
        <f>+'DICIEMBRE 21'!E443+'NOVIEMBRE 21'!E443+'OCTUBRE 21'!E443</f>
        <v>12571</v>
      </c>
      <c r="F443" s="8">
        <f>+'DICIEMBRE 21'!F443+'NOVIEMBRE 21'!F443+'OCTUBRE 21'!F443</f>
        <v>39807</v>
      </c>
      <c r="G443" s="8">
        <f>+'DICIEMBRE 21'!G443+'NOVIEMBRE 21'!G443+'OCTUBRE 21'!G443</f>
        <v>21937</v>
      </c>
      <c r="H443" s="8">
        <f>+'DICIEMBRE 21'!H443+'NOVIEMBRE 21'!H443+'OCTUBRE 21'!H443</f>
        <v>4879</v>
      </c>
      <c r="I443" s="8">
        <f>+'DICIEMBRE 21'!I443+'NOVIEMBRE 21'!I443+'OCTUBRE 21'!I443</f>
        <v>13869</v>
      </c>
      <c r="J443" s="8">
        <f>+'DICIEMBRE 21'!J443+'NOVIEMBRE 21'!J443+'OCTUBRE 21'!J443</f>
        <v>1791</v>
      </c>
      <c r="K443" s="8">
        <f>+'DICIEMBRE 21'!K443+'NOVIEMBRE 21'!K443+'OCTUBRE 21'!K443</f>
        <v>0</v>
      </c>
      <c r="L443" s="38">
        <f>+'DICIEMBRE 21'!L443+'NOVIEMBRE 21'!L443+'OCTUBRE 21'!L443</f>
        <v>12376</v>
      </c>
      <c r="M443" s="8">
        <f>+'DICIEMBRE 21'!M443+'NOVIEMBRE 21'!M443+'OCTUBRE 21'!M443</f>
        <v>0</v>
      </c>
      <c r="N443" s="8">
        <f t="shared" si="6"/>
        <v>1062091</v>
      </c>
    </row>
    <row r="444" spans="1:14" ht="25.5" x14ac:dyDescent="0.25">
      <c r="A444" s="9" t="s">
        <v>874</v>
      </c>
      <c r="B444" s="7" t="s">
        <v>875</v>
      </c>
      <c r="C444" s="8">
        <f>+'DICIEMBRE 21'!C444+'NOVIEMBRE 21'!C444+'OCTUBRE 21'!C444</f>
        <v>598141</v>
      </c>
      <c r="D444" s="8">
        <f>+'DICIEMBRE 21'!D444+'NOVIEMBRE 21'!D444+'OCTUBRE 21'!D444</f>
        <v>229542</v>
      </c>
      <c r="E444" s="8">
        <f>+'DICIEMBRE 21'!E444+'NOVIEMBRE 21'!E444+'OCTUBRE 21'!E444</f>
        <v>10729</v>
      </c>
      <c r="F444" s="8">
        <f>+'DICIEMBRE 21'!F444+'NOVIEMBRE 21'!F444+'OCTUBRE 21'!F444</f>
        <v>33006</v>
      </c>
      <c r="G444" s="8">
        <f>+'DICIEMBRE 21'!G444+'NOVIEMBRE 21'!G444+'OCTUBRE 21'!G444</f>
        <v>20949</v>
      </c>
      <c r="H444" s="8">
        <f>+'DICIEMBRE 21'!H444+'NOVIEMBRE 21'!H444+'OCTUBRE 21'!H444</f>
        <v>4110</v>
      </c>
      <c r="I444" s="8">
        <f>+'DICIEMBRE 21'!I444+'NOVIEMBRE 21'!I444+'OCTUBRE 21'!I444</f>
        <v>12556</v>
      </c>
      <c r="J444" s="8">
        <f>+'DICIEMBRE 21'!J444+'NOVIEMBRE 21'!J444+'OCTUBRE 21'!J444</f>
        <v>1455</v>
      </c>
      <c r="K444" s="8">
        <f>+'DICIEMBRE 21'!K444+'NOVIEMBRE 21'!K444+'OCTUBRE 21'!K444</f>
        <v>0</v>
      </c>
      <c r="L444" s="38">
        <f>+'DICIEMBRE 21'!L444+'NOVIEMBRE 21'!L444+'OCTUBRE 21'!L444</f>
        <v>46074</v>
      </c>
      <c r="M444" s="8">
        <f>+'DICIEMBRE 21'!M444+'NOVIEMBRE 21'!M444+'OCTUBRE 21'!M444</f>
        <v>0</v>
      </c>
      <c r="N444" s="8">
        <f t="shared" si="6"/>
        <v>956562</v>
      </c>
    </row>
    <row r="445" spans="1:14" ht="25.5" x14ac:dyDescent="0.25">
      <c r="A445" s="9" t="s">
        <v>876</v>
      </c>
      <c r="B445" s="7" t="s">
        <v>877</v>
      </c>
      <c r="C445" s="8">
        <f>+'DICIEMBRE 21'!C445+'NOVIEMBRE 21'!C445+'OCTUBRE 21'!C445</f>
        <v>300685</v>
      </c>
      <c r="D445" s="8">
        <f>+'DICIEMBRE 21'!D445+'NOVIEMBRE 21'!D445+'OCTUBRE 21'!D445</f>
        <v>130851</v>
      </c>
      <c r="E445" s="8">
        <f>+'DICIEMBRE 21'!E445+'NOVIEMBRE 21'!E445+'OCTUBRE 21'!E445</f>
        <v>5433</v>
      </c>
      <c r="F445" s="8">
        <f>+'DICIEMBRE 21'!F445+'NOVIEMBRE 21'!F445+'OCTUBRE 21'!F445</f>
        <v>16915</v>
      </c>
      <c r="G445" s="8">
        <f>+'DICIEMBRE 21'!G445+'NOVIEMBRE 21'!G445+'OCTUBRE 21'!G445</f>
        <v>5163</v>
      </c>
      <c r="H445" s="8">
        <f>+'DICIEMBRE 21'!H445+'NOVIEMBRE 21'!H445+'OCTUBRE 21'!H445</f>
        <v>1666</v>
      </c>
      <c r="I445" s="8">
        <f>+'DICIEMBRE 21'!I445+'NOVIEMBRE 21'!I445+'OCTUBRE 21'!I445</f>
        <v>2976</v>
      </c>
      <c r="J445" s="8">
        <f>+'DICIEMBRE 21'!J445+'NOVIEMBRE 21'!J445+'OCTUBRE 21'!J445</f>
        <v>879</v>
      </c>
      <c r="K445" s="8">
        <f>+'DICIEMBRE 21'!K445+'NOVIEMBRE 21'!K445+'OCTUBRE 21'!K445</f>
        <v>0</v>
      </c>
      <c r="L445" s="38">
        <f>+'DICIEMBRE 21'!L445+'NOVIEMBRE 21'!L445+'OCTUBRE 21'!L445</f>
        <v>0</v>
      </c>
      <c r="M445" s="8">
        <f>+'DICIEMBRE 21'!M445+'NOVIEMBRE 21'!M445+'OCTUBRE 21'!M445</f>
        <v>0</v>
      </c>
      <c r="N445" s="8">
        <f t="shared" si="6"/>
        <v>464568</v>
      </c>
    </row>
    <row r="446" spans="1:14" ht="25.5" x14ac:dyDescent="0.25">
      <c r="A446" s="9" t="s">
        <v>878</v>
      </c>
      <c r="B446" s="7" t="s">
        <v>879</v>
      </c>
      <c r="C446" s="8">
        <f>+'DICIEMBRE 21'!C446+'NOVIEMBRE 21'!C446+'OCTUBRE 21'!C446</f>
        <v>2256763</v>
      </c>
      <c r="D446" s="8">
        <f>+'DICIEMBRE 21'!D446+'NOVIEMBRE 21'!D446+'OCTUBRE 21'!D446</f>
        <v>216429</v>
      </c>
      <c r="E446" s="8">
        <f>+'DICIEMBRE 21'!E446+'NOVIEMBRE 21'!E446+'OCTUBRE 21'!E446</f>
        <v>34327</v>
      </c>
      <c r="F446" s="8">
        <f>+'DICIEMBRE 21'!F446+'NOVIEMBRE 21'!F446+'OCTUBRE 21'!F446</f>
        <v>112538</v>
      </c>
      <c r="G446" s="8">
        <f>+'DICIEMBRE 21'!G446+'NOVIEMBRE 21'!G446+'OCTUBRE 21'!G446</f>
        <v>51590</v>
      </c>
      <c r="H446" s="8">
        <f>+'DICIEMBRE 21'!H446+'NOVIEMBRE 21'!H446+'OCTUBRE 21'!H446</f>
        <v>15915</v>
      </c>
      <c r="I446" s="8">
        <f>+'DICIEMBRE 21'!I446+'NOVIEMBRE 21'!I446+'OCTUBRE 21'!I446</f>
        <v>43379</v>
      </c>
      <c r="J446" s="8">
        <f>+'DICIEMBRE 21'!J446+'NOVIEMBRE 21'!J446+'OCTUBRE 21'!J446</f>
        <v>3651</v>
      </c>
      <c r="K446" s="8">
        <f>+'DICIEMBRE 21'!K446+'NOVIEMBRE 21'!K446+'OCTUBRE 21'!K446</f>
        <v>0</v>
      </c>
      <c r="L446" s="38">
        <f>+'DICIEMBRE 21'!L446+'NOVIEMBRE 21'!L446+'OCTUBRE 21'!L446</f>
        <v>0</v>
      </c>
      <c r="M446" s="8">
        <f>+'DICIEMBRE 21'!M446+'NOVIEMBRE 21'!M446+'OCTUBRE 21'!M446</f>
        <v>0</v>
      </c>
      <c r="N446" s="8">
        <f t="shared" si="6"/>
        <v>2734592</v>
      </c>
    </row>
    <row r="447" spans="1:14" ht="25.5" x14ac:dyDescent="0.25">
      <c r="A447" s="9" t="s">
        <v>880</v>
      </c>
      <c r="B447" s="7" t="s">
        <v>881</v>
      </c>
      <c r="C447" s="8">
        <f>+'DICIEMBRE 21'!C447+'NOVIEMBRE 21'!C447+'OCTUBRE 21'!C447</f>
        <v>425072</v>
      </c>
      <c r="D447" s="8">
        <f>+'DICIEMBRE 21'!D447+'NOVIEMBRE 21'!D447+'OCTUBRE 21'!D447</f>
        <v>157917</v>
      </c>
      <c r="E447" s="8">
        <f>+'DICIEMBRE 21'!E447+'NOVIEMBRE 21'!E447+'OCTUBRE 21'!E447</f>
        <v>7950</v>
      </c>
      <c r="F447" s="8">
        <f>+'DICIEMBRE 21'!F447+'NOVIEMBRE 21'!F447+'OCTUBRE 21'!F447</f>
        <v>24124</v>
      </c>
      <c r="G447" s="8">
        <f>+'DICIEMBRE 21'!G447+'NOVIEMBRE 21'!G447+'OCTUBRE 21'!G447</f>
        <v>10284</v>
      </c>
      <c r="H447" s="8">
        <f>+'DICIEMBRE 21'!H447+'NOVIEMBRE 21'!H447+'OCTUBRE 21'!H447</f>
        <v>2588</v>
      </c>
      <c r="I447" s="8">
        <f>+'DICIEMBRE 21'!I447+'NOVIEMBRE 21'!I447+'OCTUBRE 21'!I447</f>
        <v>6135</v>
      </c>
      <c r="J447" s="8">
        <f>+'DICIEMBRE 21'!J447+'NOVIEMBRE 21'!J447+'OCTUBRE 21'!J447</f>
        <v>1380</v>
      </c>
      <c r="K447" s="8">
        <f>+'DICIEMBRE 21'!K447+'NOVIEMBRE 21'!K447+'OCTUBRE 21'!K447</f>
        <v>0</v>
      </c>
      <c r="L447" s="38">
        <f>+'DICIEMBRE 21'!L447+'NOVIEMBRE 21'!L447+'OCTUBRE 21'!L447</f>
        <v>0</v>
      </c>
      <c r="M447" s="8">
        <f>+'DICIEMBRE 21'!M447+'NOVIEMBRE 21'!M447+'OCTUBRE 21'!M447</f>
        <v>0</v>
      </c>
      <c r="N447" s="8">
        <f t="shared" si="6"/>
        <v>635450</v>
      </c>
    </row>
    <row r="448" spans="1:14" ht="25.5" x14ac:dyDescent="0.25">
      <c r="A448" s="9" t="s">
        <v>882</v>
      </c>
      <c r="B448" s="7" t="s">
        <v>883</v>
      </c>
      <c r="C448" s="8">
        <f>+'DICIEMBRE 21'!C448+'NOVIEMBRE 21'!C448+'OCTUBRE 21'!C448</f>
        <v>3144650</v>
      </c>
      <c r="D448" s="8">
        <f>+'DICIEMBRE 21'!D448+'NOVIEMBRE 21'!D448+'OCTUBRE 21'!D448</f>
        <v>7257905</v>
      </c>
      <c r="E448" s="8">
        <f>+'DICIEMBRE 21'!E448+'NOVIEMBRE 21'!E448+'OCTUBRE 21'!E448</f>
        <v>55249</v>
      </c>
      <c r="F448" s="8">
        <f>+'DICIEMBRE 21'!F448+'NOVIEMBRE 21'!F448+'OCTUBRE 21'!F448</f>
        <v>169724</v>
      </c>
      <c r="G448" s="8">
        <f>+'DICIEMBRE 21'!G448+'NOVIEMBRE 21'!G448+'OCTUBRE 21'!G448</f>
        <v>139561</v>
      </c>
      <c r="H448" s="8">
        <f>+'DICIEMBRE 21'!H448+'NOVIEMBRE 21'!H448+'OCTUBRE 21'!H448</f>
        <v>24330</v>
      </c>
      <c r="I448" s="8">
        <f>+'DICIEMBRE 21'!I448+'NOVIEMBRE 21'!I448+'OCTUBRE 21'!I448</f>
        <v>89796</v>
      </c>
      <c r="J448" s="8">
        <f>+'DICIEMBRE 21'!J448+'NOVIEMBRE 21'!J448+'OCTUBRE 21'!J448</f>
        <v>6306</v>
      </c>
      <c r="K448" s="8">
        <f>+'DICIEMBRE 21'!K448+'NOVIEMBRE 21'!K448+'OCTUBRE 21'!K448</f>
        <v>0</v>
      </c>
      <c r="L448" s="38">
        <f>+'DICIEMBRE 21'!L448+'NOVIEMBRE 21'!L448+'OCTUBRE 21'!L448</f>
        <v>0</v>
      </c>
      <c r="M448" s="8">
        <f>+'DICIEMBRE 21'!M448+'NOVIEMBRE 21'!M448+'OCTUBRE 21'!M448</f>
        <v>0</v>
      </c>
      <c r="N448" s="8">
        <f t="shared" si="6"/>
        <v>10887521</v>
      </c>
    </row>
    <row r="449" spans="1:14" ht="25.5" x14ac:dyDescent="0.25">
      <c r="A449" s="9" t="s">
        <v>884</v>
      </c>
      <c r="B449" s="7" t="s">
        <v>885</v>
      </c>
      <c r="C449" s="8">
        <f>+'DICIEMBRE 21'!C449+'NOVIEMBRE 21'!C449+'OCTUBRE 21'!C449</f>
        <v>328993</v>
      </c>
      <c r="D449" s="8">
        <f>+'DICIEMBRE 21'!D449+'NOVIEMBRE 21'!D449+'OCTUBRE 21'!D449</f>
        <v>237507</v>
      </c>
      <c r="E449" s="8">
        <f>+'DICIEMBRE 21'!E449+'NOVIEMBRE 21'!E449+'OCTUBRE 21'!E449</f>
        <v>5737</v>
      </c>
      <c r="F449" s="8">
        <f>+'DICIEMBRE 21'!F449+'NOVIEMBRE 21'!F449+'OCTUBRE 21'!F449</f>
        <v>18048</v>
      </c>
      <c r="G449" s="8">
        <f>+'DICIEMBRE 21'!G449+'NOVIEMBRE 21'!G449+'OCTUBRE 21'!G449</f>
        <v>4196</v>
      </c>
      <c r="H449" s="8">
        <f>+'DICIEMBRE 21'!H449+'NOVIEMBRE 21'!H449+'OCTUBRE 21'!H449</f>
        <v>1814</v>
      </c>
      <c r="I449" s="8">
        <f>+'DICIEMBRE 21'!I449+'NOVIEMBRE 21'!I449+'OCTUBRE 21'!I449</f>
        <v>2944</v>
      </c>
      <c r="J449" s="8">
        <f>+'DICIEMBRE 21'!J449+'NOVIEMBRE 21'!J449+'OCTUBRE 21'!J449</f>
        <v>969</v>
      </c>
      <c r="K449" s="8">
        <f>+'DICIEMBRE 21'!K449+'NOVIEMBRE 21'!K449+'OCTUBRE 21'!K449</f>
        <v>0</v>
      </c>
      <c r="L449" s="38">
        <f>+'DICIEMBRE 21'!L449+'NOVIEMBRE 21'!L449+'OCTUBRE 21'!L449</f>
        <v>28845</v>
      </c>
      <c r="M449" s="8">
        <f>+'DICIEMBRE 21'!M449+'NOVIEMBRE 21'!M449+'OCTUBRE 21'!M449</f>
        <v>0</v>
      </c>
      <c r="N449" s="8">
        <f t="shared" si="6"/>
        <v>629053</v>
      </c>
    </row>
    <row r="450" spans="1:14" ht="25.5" x14ac:dyDescent="0.25">
      <c r="A450" s="9" t="s">
        <v>886</v>
      </c>
      <c r="B450" s="7" t="s">
        <v>887</v>
      </c>
      <c r="C450" s="8">
        <f>+'DICIEMBRE 21'!C450+'NOVIEMBRE 21'!C450+'OCTUBRE 21'!C450</f>
        <v>1089424</v>
      </c>
      <c r="D450" s="8">
        <f>+'DICIEMBRE 21'!D450+'NOVIEMBRE 21'!D450+'OCTUBRE 21'!D450</f>
        <v>423009</v>
      </c>
      <c r="E450" s="8">
        <f>+'DICIEMBRE 21'!E450+'NOVIEMBRE 21'!E450+'OCTUBRE 21'!E450</f>
        <v>21398</v>
      </c>
      <c r="F450" s="8">
        <f>+'DICIEMBRE 21'!F450+'NOVIEMBRE 21'!F450+'OCTUBRE 21'!F450</f>
        <v>62251</v>
      </c>
      <c r="G450" s="8">
        <f>+'DICIEMBRE 21'!G450+'NOVIEMBRE 21'!G450+'OCTUBRE 21'!G450</f>
        <v>47075</v>
      </c>
      <c r="H450" s="8">
        <f>+'DICIEMBRE 21'!H450+'NOVIEMBRE 21'!H450+'OCTUBRE 21'!H450</f>
        <v>9615</v>
      </c>
      <c r="I450" s="8">
        <f>+'DICIEMBRE 21'!I450+'NOVIEMBRE 21'!I450+'OCTUBRE 21'!I450</f>
        <v>36141</v>
      </c>
      <c r="J450" s="8">
        <f>+'DICIEMBRE 21'!J450+'NOVIEMBRE 21'!J450+'OCTUBRE 21'!J450</f>
        <v>2511</v>
      </c>
      <c r="K450" s="8">
        <f>+'DICIEMBRE 21'!K450+'NOVIEMBRE 21'!K450+'OCTUBRE 21'!K450</f>
        <v>0</v>
      </c>
      <c r="L450" s="38">
        <f>+'DICIEMBRE 21'!L450+'NOVIEMBRE 21'!L450+'OCTUBRE 21'!L450</f>
        <v>0</v>
      </c>
      <c r="M450" s="8">
        <f>+'DICIEMBRE 21'!M450+'NOVIEMBRE 21'!M450+'OCTUBRE 21'!M450</f>
        <v>0</v>
      </c>
      <c r="N450" s="8">
        <f t="shared" si="6"/>
        <v>1691424</v>
      </c>
    </row>
    <row r="451" spans="1:14" ht="25.5" x14ac:dyDescent="0.25">
      <c r="A451" s="9" t="s">
        <v>888</v>
      </c>
      <c r="B451" s="7" t="s">
        <v>889</v>
      </c>
      <c r="C451" s="8">
        <f>+'DICIEMBRE 21'!C451+'NOVIEMBRE 21'!C451+'OCTUBRE 21'!C451</f>
        <v>179074</v>
      </c>
      <c r="D451" s="8">
        <f>+'DICIEMBRE 21'!D451+'NOVIEMBRE 21'!D451+'OCTUBRE 21'!D451</f>
        <v>105100</v>
      </c>
      <c r="E451" s="8">
        <f>+'DICIEMBRE 21'!E451+'NOVIEMBRE 21'!E451+'OCTUBRE 21'!E451</f>
        <v>3223</v>
      </c>
      <c r="F451" s="8">
        <f>+'DICIEMBRE 21'!F451+'NOVIEMBRE 21'!F451+'OCTUBRE 21'!F451</f>
        <v>10090</v>
      </c>
      <c r="G451" s="8">
        <f>+'DICIEMBRE 21'!G451+'NOVIEMBRE 21'!G451+'OCTUBRE 21'!G451</f>
        <v>1173</v>
      </c>
      <c r="H451" s="8">
        <f>+'DICIEMBRE 21'!H451+'NOVIEMBRE 21'!H451+'OCTUBRE 21'!H451</f>
        <v>912</v>
      </c>
      <c r="I451" s="8">
        <f>+'DICIEMBRE 21'!I451+'NOVIEMBRE 21'!I451+'OCTUBRE 21'!I451</f>
        <v>902</v>
      </c>
      <c r="J451" s="8">
        <f>+'DICIEMBRE 21'!J451+'NOVIEMBRE 21'!J451+'OCTUBRE 21'!J451</f>
        <v>555</v>
      </c>
      <c r="K451" s="8">
        <f>+'DICIEMBRE 21'!K451+'NOVIEMBRE 21'!K451+'OCTUBRE 21'!K451</f>
        <v>0</v>
      </c>
      <c r="L451" s="38">
        <f>+'DICIEMBRE 21'!L451+'NOVIEMBRE 21'!L451+'OCTUBRE 21'!L451</f>
        <v>2338</v>
      </c>
      <c r="M451" s="8">
        <f>+'DICIEMBRE 21'!M451+'NOVIEMBRE 21'!M451+'OCTUBRE 21'!M451</f>
        <v>0</v>
      </c>
      <c r="N451" s="8">
        <f t="shared" si="6"/>
        <v>303367</v>
      </c>
    </row>
    <row r="452" spans="1:14" ht="25.5" x14ac:dyDescent="0.25">
      <c r="A452" s="9" t="s">
        <v>890</v>
      </c>
      <c r="B452" s="7" t="s">
        <v>891</v>
      </c>
      <c r="C452" s="8">
        <f>+'DICIEMBRE 21'!C452+'NOVIEMBRE 21'!C452+'OCTUBRE 21'!C452</f>
        <v>194857</v>
      </c>
      <c r="D452" s="8">
        <f>+'DICIEMBRE 21'!D452+'NOVIEMBRE 21'!D452+'OCTUBRE 21'!D452</f>
        <v>90439</v>
      </c>
      <c r="E452" s="8">
        <f>+'DICIEMBRE 21'!E452+'NOVIEMBRE 21'!E452+'OCTUBRE 21'!E452</f>
        <v>3239</v>
      </c>
      <c r="F452" s="8">
        <f>+'DICIEMBRE 21'!F452+'NOVIEMBRE 21'!F452+'OCTUBRE 21'!F452</f>
        <v>10425</v>
      </c>
      <c r="G452" s="8">
        <f>+'DICIEMBRE 21'!G452+'NOVIEMBRE 21'!G452+'OCTUBRE 21'!G452</f>
        <v>2066</v>
      </c>
      <c r="H452" s="8">
        <f>+'DICIEMBRE 21'!H452+'NOVIEMBRE 21'!H452+'OCTUBRE 21'!H452</f>
        <v>1047</v>
      </c>
      <c r="I452" s="8">
        <f>+'DICIEMBRE 21'!I452+'NOVIEMBRE 21'!I452+'OCTUBRE 21'!I452</f>
        <v>1584</v>
      </c>
      <c r="J452" s="8">
        <f>+'DICIEMBRE 21'!J452+'NOVIEMBRE 21'!J452+'OCTUBRE 21'!J452</f>
        <v>522</v>
      </c>
      <c r="K452" s="8">
        <f>+'DICIEMBRE 21'!K452+'NOVIEMBRE 21'!K452+'OCTUBRE 21'!K452</f>
        <v>0</v>
      </c>
      <c r="L452" s="38">
        <f>+'DICIEMBRE 21'!L452+'NOVIEMBRE 21'!L452+'OCTUBRE 21'!L452</f>
        <v>0</v>
      </c>
      <c r="M452" s="8">
        <f>+'DICIEMBRE 21'!M452+'NOVIEMBRE 21'!M452+'OCTUBRE 21'!M452</f>
        <v>0</v>
      </c>
      <c r="N452" s="8">
        <f t="shared" si="6"/>
        <v>304179</v>
      </c>
    </row>
    <row r="453" spans="1:14" ht="25.5" x14ac:dyDescent="0.25">
      <c r="A453" s="9" t="s">
        <v>892</v>
      </c>
      <c r="B453" s="7" t="s">
        <v>893</v>
      </c>
      <c r="C453" s="8">
        <f>+'DICIEMBRE 21'!C453+'NOVIEMBRE 21'!C453+'OCTUBRE 21'!C453</f>
        <v>237095</v>
      </c>
      <c r="D453" s="8">
        <f>+'DICIEMBRE 21'!D453+'NOVIEMBRE 21'!D453+'OCTUBRE 21'!D453</f>
        <v>116412</v>
      </c>
      <c r="E453" s="8">
        <f>+'DICIEMBRE 21'!E453+'NOVIEMBRE 21'!E453+'OCTUBRE 21'!E453</f>
        <v>4275</v>
      </c>
      <c r="F453" s="8">
        <f>+'DICIEMBRE 21'!F453+'NOVIEMBRE 21'!F453+'OCTUBRE 21'!F453</f>
        <v>13349</v>
      </c>
      <c r="G453" s="8">
        <f>+'DICIEMBRE 21'!G453+'NOVIEMBRE 21'!G453+'OCTUBRE 21'!G453</f>
        <v>2440</v>
      </c>
      <c r="H453" s="8">
        <f>+'DICIEMBRE 21'!H453+'NOVIEMBRE 21'!H453+'OCTUBRE 21'!H453</f>
        <v>1250</v>
      </c>
      <c r="I453" s="8">
        <f>+'DICIEMBRE 21'!I453+'NOVIEMBRE 21'!I453+'OCTUBRE 21'!I453</f>
        <v>1665</v>
      </c>
      <c r="J453" s="8">
        <f>+'DICIEMBRE 21'!J453+'NOVIEMBRE 21'!J453+'OCTUBRE 21'!J453</f>
        <v>720</v>
      </c>
      <c r="K453" s="8">
        <f>+'DICIEMBRE 21'!K453+'NOVIEMBRE 21'!K453+'OCTUBRE 21'!K453</f>
        <v>0</v>
      </c>
      <c r="L453" s="38">
        <f>+'DICIEMBRE 21'!L453+'NOVIEMBRE 21'!L453+'OCTUBRE 21'!L453</f>
        <v>0</v>
      </c>
      <c r="M453" s="8">
        <f>+'DICIEMBRE 21'!M453+'NOVIEMBRE 21'!M453+'OCTUBRE 21'!M453</f>
        <v>0</v>
      </c>
      <c r="N453" s="8">
        <f t="shared" si="6"/>
        <v>377206</v>
      </c>
    </row>
    <row r="454" spans="1:14" ht="25.5" x14ac:dyDescent="0.25">
      <c r="A454" s="9" t="s">
        <v>894</v>
      </c>
      <c r="B454" s="7" t="s">
        <v>895</v>
      </c>
      <c r="C454" s="8">
        <f>+'DICIEMBRE 21'!C454+'NOVIEMBRE 21'!C454+'OCTUBRE 21'!C454</f>
        <v>399286</v>
      </c>
      <c r="D454" s="8">
        <f>+'DICIEMBRE 21'!D454+'NOVIEMBRE 21'!D454+'OCTUBRE 21'!D454</f>
        <v>155217</v>
      </c>
      <c r="E454" s="8">
        <f>+'DICIEMBRE 21'!E454+'NOVIEMBRE 21'!E454+'OCTUBRE 21'!E454</f>
        <v>7273</v>
      </c>
      <c r="F454" s="8">
        <f>+'DICIEMBRE 21'!F454+'NOVIEMBRE 21'!F454+'OCTUBRE 21'!F454</f>
        <v>22470</v>
      </c>
      <c r="G454" s="8">
        <f>+'DICIEMBRE 21'!G454+'NOVIEMBRE 21'!G454+'OCTUBRE 21'!G454</f>
        <v>9066</v>
      </c>
      <c r="H454" s="8">
        <f>+'DICIEMBRE 21'!H454+'NOVIEMBRE 21'!H454+'OCTUBRE 21'!H454</f>
        <v>2399</v>
      </c>
      <c r="I454" s="8">
        <f>+'DICIEMBRE 21'!I454+'NOVIEMBRE 21'!I454+'OCTUBRE 21'!I454</f>
        <v>5658</v>
      </c>
      <c r="J454" s="8">
        <f>+'DICIEMBRE 21'!J454+'NOVIEMBRE 21'!J454+'OCTUBRE 21'!J454</f>
        <v>1107</v>
      </c>
      <c r="K454" s="8">
        <f>+'DICIEMBRE 21'!K454+'NOVIEMBRE 21'!K454+'OCTUBRE 21'!K454</f>
        <v>0</v>
      </c>
      <c r="L454" s="38">
        <f>+'DICIEMBRE 21'!L454+'NOVIEMBRE 21'!L454+'OCTUBRE 21'!L454</f>
        <v>2221</v>
      </c>
      <c r="M454" s="8">
        <f>+'DICIEMBRE 21'!M454+'NOVIEMBRE 21'!M454+'OCTUBRE 21'!M454</f>
        <v>0</v>
      </c>
      <c r="N454" s="8">
        <f t="shared" si="6"/>
        <v>604697</v>
      </c>
    </row>
    <row r="455" spans="1:14" ht="25.5" x14ac:dyDescent="0.25">
      <c r="A455" s="9" t="s">
        <v>896</v>
      </c>
      <c r="B455" s="7" t="s">
        <v>897</v>
      </c>
      <c r="C455" s="8">
        <f>+'DICIEMBRE 21'!C455+'NOVIEMBRE 21'!C455+'OCTUBRE 21'!C455</f>
        <v>985479</v>
      </c>
      <c r="D455" s="8">
        <f>+'DICIEMBRE 21'!D455+'NOVIEMBRE 21'!D455+'OCTUBRE 21'!D455</f>
        <v>364543</v>
      </c>
      <c r="E455" s="8">
        <f>+'DICIEMBRE 21'!E455+'NOVIEMBRE 21'!E455+'OCTUBRE 21'!E455</f>
        <v>18527</v>
      </c>
      <c r="F455" s="8">
        <f>+'DICIEMBRE 21'!F455+'NOVIEMBRE 21'!F455+'OCTUBRE 21'!F455</f>
        <v>55349</v>
      </c>
      <c r="G455" s="8">
        <f>+'DICIEMBRE 21'!G455+'NOVIEMBRE 21'!G455+'OCTUBRE 21'!G455</f>
        <v>33743</v>
      </c>
      <c r="H455" s="8">
        <f>+'DICIEMBRE 21'!H455+'NOVIEMBRE 21'!H455+'OCTUBRE 21'!H455</f>
        <v>7709</v>
      </c>
      <c r="I455" s="8">
        <f>+'DICIEMBRE 21'!I455+'NOVIEMBRE 21'!I455+'OCTUBRE 21'!I455</f>
        <v>24465</v>
      </c>
      <c r="J455" s="8">
        <f>+'DICIEMBRE 21'!J455+'NOVIEMBRE 21'!J455+'OCTUBRE 21'!J455</f>
        <v>2376</v>
      </c>
      <c r="K455" s="8">
        <f>+'DICIEMBRE 21'!K455+'NOVIEMBRE 21'!K455+'OCTUBRE 21'!K455</f>
        <v>0</v>
      </c>
      <c r="L455" s="38">
        <f>+'DICIEMBRE 21'!L455+'NOVIEMBRE 21'!L455+'OCTUBRE 21'!L455</f>
        <v>89001</v>
      </c>
      <c r="M455" s="8">
        <f>+'DICIEMBRE 21'!M455+'NOVIEMBRE 21'!M455+'OCTUBRE 21'!M455</f>
        <v>0</v>
      </c>
      <c r="N455" s="8">
        <f t="shared" si="6"/>
        <v>1581192</v>
      </c>
    </row>
    <row r="456" spans="1:14" ht="25.5" x14ac:dyDescent="0.25">
      <c r="A456" s="9" t="s">
        <v>898</v>
      </c>
      <c r="B456" s="7" t="s">
        <v>899</v>
      </c>
      <c r="C456" s="8">
        <f>+'DICIEMBRE 21'!C456+'NOVIEMBRE 21'!C456+'OCTUBRE 21'!C456</f>
        <v>1957415</v>
      </c>
      <c r="D456" s="8">
        <f>+'DICIEMBRE 21'!D456+'NOVIEMBRE 21'!D456+'OCTUBRE 21'!D456</f>
        <v>1311705</v>
      </c>
      <c r="E456" s="8">
        <f>+'DICIEMBRE 21'!E456+'NOVIEMBRE 21'!E456+'OCTUBRE 21'!E456</f>
        <v>36456</v>
      </c>
      <c r="F456" s="8">
        <f>+'DICIEMBRE 21'!F456+'NOVIEMBRE 21'!F456+'OCTUBRE 21'!F456</f>
        <v>109432</v>
      </c>
      <c r="G456" s="8">
        <f>+'DICIEMBRE 21'!G456+'NOVIEMBRE 21'!G456+'OCTUBRE 21'!G456</f>
        <v>90230</v>
      </c>
      <c r="H456" s="8">
        <f>+'DICIEMBRE 21'!H456+'NOVIEMBRE 21'!H456+'OCTUBRE 21'!H456</f>
        <v>15571</v>
      </c>
      <c r="I456" s="8">
        <f>+'DICIEMBRE 21'!I456+'NOVIEMBRE 21'!I456+'OCTUBRE 21'!I456</f>
        <v>59603</v>
      </c>
      <c r="J456" s="8">
        <f>+'DICIEMBRE 21'!J456+'NOVIEMBRE 21'!J456+'OCTUBRE 21'!J456</f>
        <v>4245</v>
      </c>
      <c r="K456" s="8">
        <f>+'DICIEMBRE 21'!K456+'NOVIEMBRE 21'!K456+'OCTUBRE 21'!K456</f>
        <v>0</v>
      </c>
      <c r="L456" s="38">
        <f>+'DICIEMBRE 21'!L456+'NOVIEMBRE 21'!L456+'OCTUBRE 21'!L456</f>
        <v>0</v>
      </c>
      <c r="M456" s="8">
        <f>+'DICIEMBRE 21'!M456+'NOVIEMBRE 21'!M456+'OCTUBRE 21'!M456</f>
        <v>0</v>
      </c>
      <c r="N456" s="8">
        <f t="shared" si="6"/>
        <v>3584657</v>
      </c>
    </row>
    <row r="457" spans="1:14" ht="25.5" x14ac:dyDescent="0.25">
      <c r="A457" s="9" t="s">
        <v>900</v>
      </c>
      <c r="B457" s="7" t="s">
        <v>901</v>
      </c>
      <c r="C457" s="8">
        <f>+'DICIEMBRE 21'!C457+'NOVIEMBRE 21'!C457+'OCTUBRE 21'!C457</f>
        <v>416250</v>
      </c>
      <c r="D457" s="8">
        <f>+'DICIEMBRE 21'!D457+'NOVIEMBRE 21'!D457+'OCTUBRE 21'!D457</f>
        <v>127917</v>
      </c>
      <c r="E457" s="8">
        <f>+'DICIEMBRE 21'!E457+'NOVIEMBRE 21'!E457+'OCTUBRE 21'!E457</f>
        <v>7583</v>
      </c>
      <c r="F457" s="8">
        <f>+'DICIEMBRE 21'!F457+'NOVIEMBRE 21'!F457+'OCTUBRE 21'!F457</f>
        <v>23278</v>
      </c>
      <c r="G457" s="8">
        <f>+'DICIEMBRE 21'!G457+'NOVIEMBRE 21'!G457+'OCTUBRE 21'!G457</f>
        <v>14277</v>
      </c>
      <c r="H457" s="8">
        <f>+'DICIEMBRE 21'!H457+'NOVIEMBRE 21'!H457+'OCTUBRE 21'!H457</f>
        <v>2773</v>
      </c>
      <c r="I457" s="8">
        <f>+'DICIEMBRE 21'!I457+'NOVIEMBRE 21'!I457+'OCTUBRE 21'!I457</f>
        <v>8330</v>
      </c>
      <c r="J457" s="8">
        <f>+'DICIEMBRE 21'!J457+'NOVIEMBRE 21'!J457+'OCTUBRE 21'!J457</f>
        <v>1044</v>
      </c>
      <c r="K457" s="8">
        <f>+'DICIEMBRE 21'!K457+'NOVIEMBRE 21'!K457+'OCTUBRE 21'!K457</f>
        <v>0</v>
      </c>
      <c r="L457" s="38">
        <f>+'DICIEMBRE 21'!L457+'NOVIEMBRE 21'!L457+'OCTUBRE 21'!L457</f>
        <v>0</v>
      </c>
      <c r="M457" s="8">
        <f>+'DICIEMBRE 21'!M457+'NOVIEMBRE 21'!M457+'OCTUBRE 21'!M457</f>
        <v>0</v>
      </c>
      <c r="N457" s="8">
        <f t="shared" si="6"/>
        <v>601452</v>
      </c>
    </row>
    <row r="458" spans="1:14" ht="25.5" x14ac:dyDescent="0.25">
      <c r="A458" s="9" t="s">
        <v>902</v>
      </c>
      <c r="B458" s="7" t="s">
        <v>903</v>
      </c>
      <c r="C458" s="8">
        <f>+'DICIEMBRE 21'!C458+'NOVIEMBRE 21'!C458+'OCTUBRE 21'!C458</f>
        <v>576642</v>
      </c>
      <c r="D458" s="8">
        <f>+'DICIEMBRE 21'!D458+'NOVIEMBRE 21'!D458+'OCTUBRE 21'!D458</f>
        <v>187790</v>
      </c>
      <c r="E458" s="8">
        <f>+'DICIEMBRE 21'!E458+'NOVIEMBRE 21'!E458+'OCTUBRE 21'!E458</f>
        <v>11036</v>
      </c>
      <c r="F458" s="8">
        <f>+'DICIEMBRE 21'!F458+'NOVIEMBRE 21'!F458+'OCTUBRE 21'!F458</f>
        <v>32944</v>
      </c>
      <c r="G458" s="8">
        <f>+'DICIEMBRE 21'!G458+'NOVIEMBRE 21'!G458+'OCTUBRE 21'!G458</f>
        <v>16840</v>
      </c>
      <c r="H458" s="8">
        <f>+'DICIEMBRE 21'!H458+'NOVIEMBRE 21'!H458+'OCTUBRE 21'!H458</f>
        <v>4276</v>
      </c>
      <c r="I458" s="8">
        <f>+'DICIEMBRE 21'!I458+'NOVIEMBRE 21'!I458+'OCTUBRE 21'!I458</f>
        <v>12906</v>
      </c>
      <c r="J458" s="8">
        <f>+'DICIEMBRE 21'!J458+'NOVIEMBRE 21'!J458+'OCTUBRE 21'!J458</f>
        <v>1488</v>
      </c>
      <c r="K458" s="8">
        <f>+'DICIEMBRE 21'!K458+'NOVIEMBRE 21'!K458+'OCTUBRE 21'!K458</f>
        <v>0</v>
      </c>
      <c r="L458" s="38">
        <f>+'DICIEMBRE 21'!L458+'NOVIEMBRE 21'!L458+'OCTUBRE 21'!L458</f>
        <v>0</v>
      </c>
      <c r="M458" s="8">
        <f>+'DICIEMBRE 21'!M458+'NOVIEMBRE 21'!M458+'OCTUBRE 21'!M458</f>
        <v>0</v>
      </c>
      <c r="N458" s="8">
        <f t="shared" si="6"/>
        <v>843922</v>
      </c>
    </row>
    <row r="459" spans="1:14" ht="25.5" x14ac:dyDescent="0.25">
      <c r="A459" s="9" t="s">
        <v>904</v>
      </c>
      <c r="B459" s="7" t="s">
        <v>905</v>
      </c>
      <c r="C459" s="8">
        <f>+'DICIEMBRE 21'!C459+'NOVIEMBRE 21'!C459+'OCTUBRE 21'!C459</f>
        <v>1762353</v>
      </c>
      <c r="D459" s="8">
        <f>+'DICIEMBRE 21'!D459+'NOVIEMBRE 21'!D459+'OCTUBRE 21'!D459</f>
        <v>255453</v>
      </c>
      <c r="E459" s="8">
        <f>+'DICIEMBRE 21'!E459+'NOVIEMBRE 21'!E459+'OCTUBRE 21'!E459</f>
        <v>33251</v>
      </c>
      <c r="F459" s="8">
        <f>+'DICIEMBRE 21'!F459+'NOVIEMBRE 21'!F459+'OCTUBRE 21'!F459</f>
        <v>99536</v>
      </c>
      <c r="G459" s="8">
        <f>+'DICIEMBRE 21'!G459+'NOVIEMBRE 21'!G459+'OCTUBRE 21'!G459</f>
        <v>83160</v>
      </c>
      <c r="H459" s="8">
        <f>+'DICIEMBRE 21'!H459+'NOVIEMBRE 21'!H459+'OCTUBRE 21'!H459</f>
        <v>13859</v>
      </c>
      <c r="I459" s="8">
        <f>+'DICIEMBRE 21'!I459+'NOVIEMBRE 21'!I459+'OCTUBRE 21'!I459</f>
        <v>50000</v>
      </c>
      <c r="J459" s="8">
        <f>+'DICIEMBRE 21'!J459+'NOVIEMBRE 21'!J459+'OCTUBRE 21'!J459</f>
        <v>3909</v>
      </c>
      <c r="K459" s="8">
        <f>+'DICIEMBRE 21'!K459+'NOVIEMBRE 21'!K459+'OCTUBRE 21'!K459</f>
        <v>0</v>
      </c>
      <c r="L459" s="38">
        <f>+'DICIEMBRE 21'!L459+'NOVIEMBRE 21'!L459+'OCTUBRE 21'!L459</f>
        <v>0</v>
      </c>
      <c r="M459" s="8">
        <f>+'DICIEMBRE 21'!M459+'NOVIEMBRE 21'!M459+'OCTUBRE 21'!M459</f>
        <v>0</v>
      </c>
      <c r="N459" s="8">
        <f t="shared" ref="N459:N522" si="7">SUM(C459:M459)</f>
        <v>2301521</v>
      </c>
    </row>
    <row r="460" spans="1:14" ht="25.5" x14ac:dyDescent="0.25">
      <c r="A460" s="9" t="s">
        <v>906</v>
      </c>
      <c r="B460" s="7" t="s">
        <v>907</v>
      </c>
      <c r="C460" s="8">
        <f>+'DICIEMBRE 21'!C460+'NOVIEMBRE 21'!C460+'OCTUBRE 21'!C460</f>
        <v>356348</v>
      </c>
      <c r="D460" s="8">
        <f>+'DICIEMBRE 21'!D460+'NOVIEMBRE 21'!D460+'OCTUBRE 21'!D460</f>
        <v>163082</v>
      </c>
      <c r="E460" s="8">
        <f>+'DICIEMBRE 21'!E460+'NOVIEMBRE 21'!E460+'OCTUBRE 21'!E460</f>
        <v>6586</v>
      </c>
      <c r="F460" s="8">
        <f>+'DICIEMBRE 21'!F460+'NOVIEMBRE 21'!F460+'OCTUBRE 21'!F460</f>
        <v>20310</v>
      </c>
      <c r="G460" s="8">
        <f>+'DICIEMBRE 21'!G460+'NOVIEMBRE 21'!G460+'OCTUBRE 21'!G460</f>
        <v>6163</v>
      </c>
      <c r="H460" s="8">
        <f>+'DICIEMBRE 21'!H460+'NOVIEMBRE 21'!H460+'OCTUBRE 21'!H460</f>
        <v>2039</v>
      </c>
      <c r="I460" s="8">
        <f>+'DICIEMBRE 21'!I460+'NOVIEMBRE 21'!I460+'OCTUBRE 21'!I460</f>
        <v>3667</v>
      </c>
      <c r="J460" s="8">
        <f>+'DICIEMBRE 21'!J460+'NOVIEMBRE 21'!J460+'OCTUBRE 21'!J460</f>
        <v>1038</v>
      </c>
      <c r="K460" s="8">
        <f>+'DICIEMBRE 21'!K460+'NOVIEMBRE 21'!K460+'OCTUBRE 21'!K460</f>
        <v>0</v>
      </c>
      <c r="L460" s="38">
        <f>+'DICIEMBRE 21'!L460+'NOVIEMBRE 21'!L460+'OCTUBRE 21'!L460</f>
        <v>27326</v>
      </c>
      <c r="M460" s="8">
        <f>+'DICIEMBRE 21'!M460+'NOVIEMBRE 21'!M460+'OCTUBRE 21'!M460</f>
        <v>0</v>
      </c>
      <c r="N460" s="8">
        <f t="shared" si="7"/>
        <v>586559</v>
      </c>
    </row>
    <row r="461" spans="1:14" ht="25.5" x14ac:dyDescent="0.25">
      <c r="A461" s="9" t="s">
        <v>908</v>
      </c>
      <c r="B461" s="7" t="s">
        <v>909</v>
      </c>
      <c r="C461" s="8">
        <f>+'DICIEMBRE 21'!C461+'NOVIEMBRE 21'!C461+'OCTUBRE 21'!C461</f>
        <v>861414</v>
      </c>
      <c r="D461" s="8">
        <f>+'DICIEMBRE 21'!D461+'NOVIEMBRE 21'!D461+'OCTUBRE 21'!D461</f>
        <v>394878</v>
      </c>
      <c r="E461" s="8">
        <f>+'DICIEMBRE 21'!E461+'NOVIEMBRE 21'!E461+'OCTUBRE 21'!E461</f>
        <v>14878</v>
      </c>
      <c r="F461" s="8">
        <f>+'DICIEMBRE 21'!F461+'NOVIEMBRE 21'!F461+'OCTUBRE 21'!F461</f>
        <v>46533</v>
      </c>
      <c r="G461" s="8">
        <f>+'DICIEMBRE 21'!G461+'NOVIEMBRE 21'!G461+'OCTUBRE 21'!G461</f>
        <v>25183</v>
      </c>
      <c r="H461" s="8">
        <f>+'DICIEMBRE 21'!H461+'NOVIEMBRE 21'!H461+'OCTUBRE 21'!H461</f>
        <v>5554</v>
      </c>
      <c r="I461" s="8">
        <f>+'DICIEMBRE 21'!I461+'NOVIEMBRE 21'!I461+'OCTUBRE 21'!I461</f>
        <v>15351</v>
      </c>
      <c r="J461" s="8">
        <f>+'DICIEMBRE 21'!J461+'NOVIEMBRE 21'!J461+'OCTUBRE 21'!J461</f>
        <v>2184</v>
      </c>
      <c r="K461" s="8">
        <f>+'DICIEMBRE 21'!K461+'NOVIEMBRE 21'!K461+'OCTUBRE 21'!K461</f>
        <v>0</v>
      </c>
      <c r="L461" s="38">
        <f>+'DICIEMBRE 21'!L461+'NOVIEMBRE 21'!L461+'OCTUBRE 21'!L461</f>
        <v>0</v>
      </c>
      <c r="M461" s="8">
        <f>+'DICIEMBRE 21'!M461+'NOVIEMBRE 21'!M461+'OCTUBRE 21'!M461</f>
        <v>0</v>
      </c>
      <c r="N461" s="8">
        <f t="shared" si="7"/>
        <v>1365975</v>
      </c>
    </row>
    <row r="462" spans="1:14" ht="25.5" x14ac:dyDescent="0.25">
      <c r="A462" s="9" t="s">
        <v>910</v>
      </c>
      <c r="B462" s="7" t="s">
        <v>911</v>
      </c>
      <c r="C462" s="8">
        <f>+'DICIEMBRE 21'!C462+'NOVIEMBRE 21'!C462+'OCTUBRE 21'!C462</f>
        <v>555631</v>
      </c>
      <c r="D462" s="8">
        <f>+'DICIEMBRE 21'!D462+'NOVIEMBRE 21'!D462+'OCTUBRE 21'!D462</f>
        <v>102288</v>
      </c>
      <c r="E462" s="8">
        <f>+'DICIEMBRE 21'!E462+'NOVIEMBRE 21'!E462+'OCTUBRE 21'!E462</f>
        <v>10708</v>
      </c>
      <c r="F462" s="8">
        <f>+'DICIEMBRE 21'!F462+'NOVIEMBRE 21'!F462+'OCTUBRE 21'!F462</f>
        <v>31736</v>
      </c>
      <c r="G462" s="8">
        <f>+'DICIEMBRE 21'!G462+'NOVIEMBRE 21'!G462+'OCTUBRE 21'!G462</f>
        <v>19317</v>
      </c>
      <c r="H462" s="8">
        <f>+'DICIEMBRE 21'!H462+'NOVIEMBRE 21'!H462+'OCTUBRE 21'!H462</f>
        <v>4537</v>
      </c>
      <c r="I462" s="8">
        <f>+'DICIEMBRE 21'!I462+'NOVIEMBRE 21'!I462+'OCTUBRE 21'!I462</f>
        <v>15537</v>
      </c>
      <c r="J462" s="8">
        <f>+'DICIEMBRE 21'!J462+'NOVIEMBRE 21'!J462+'OCTUBRE 21'!J462</f>
        <v>1212</v>
      </c>
      <c r="K462" s="8">
        <f>+'DICIEMBRE 21'!K462+'NOVIEMBRE 21'!K462+'OCTUBRE 21'!K462</f>
        <v>0</v>
      </c>
      <c r="L462" s="38">
        <f>+'DICIEMBRE 21'!L462+'NOVIEMBRE 21'!L462+'OCTUBRE 21'!L462</f>
        <v>0</v>
      </c>
      <c r="M462" s="8">
        <f>+'DICIEMBRE 21'!M462+'NOVIEMBRE 21'!M462+'OCTUBRE 21'!M462</f>
        <v>0</v>
      </c>
      <c r="N462" s="8">
        <f t="shared" si="7"/>
        <v>740966</v>
      </c>
    </row>
    <row r="463" spans="1:14" ht="25.5" x14ac:dyDescent="0.25">
      <c r="A463" s="9" t="s">
        <v>912</v>
      </c>
      <c r="B463" s="7" t="s">
        <v>913</v>
      </c>
      <c r="C463" s="8">
        <f>+'DICIEMBRE 21'!C463+'NOVIEMBRE 21'!C463+'OCTUBRE 21'!C463</f>
        <v>532908</v>
      </c>
      <c r="D463" s="8">
        <f>+'DICIEMBRE 21'!D463+'NOVIEMBRE 21'!D463+'OCTUBRE 21'!D463</f>
        <v>139464</v>
      </c>
      <c r="E463" s="8">
        <f>+'DICIEMBRE 21'!E463+'NOVIEMBRE 21'!E463+'OCTUBRE 21'!E463</f>
        <v>9865</v>
      </c>
      <c r="F463" s="8">
        <f>+'DICIEMBRE 21'!F463+'NOVIEMBRE 21'!F463+'OCTUBRE 21'!F463</f>
        <v>29997</v>
      </c>
      <c r="G463" s="8">
        <f>+'DICIEMBRE 21'!G463+'NOVIEMBRE 21'!G463+'OCTUBRE 21'!G463</f>
        <v>19520</v>
      </c>
      <c r="H463" s="8">
        <f>+'DICIEMBRE 21'!H463+'NOVIEMBRE 21'!H463+'OCTUBRE 21'!H463</f>
        <v>3661</v>
      </c>
      <c r="I463" s="8">
        <f>+'DICIEMBRE 21'!I463+'NOVIEMBRE 21'!I463+'OCTUBRE 21'!I463</f>
        <v>11813</v>
      </c>
      <c r="J463" s="8">
        <f>+'DICIEMBRE 21'!J463+'NOVIEMBRE 21'!J463+'OCTUBRE 21'!J463</f>
        <v>1371</v>
      </c>
      <c r="K463" s="8">
        <f>+'DICIEMBRE 21'!K463+'NOVIEMBRE 21'!K463+'OCTUBRE 21'!K463</f>
        <v>0</v>
      </c>
      <c r="L463" s="38">
        <f>+'DICIEMBRE 21'!L463+'NOVIEMBRE 21'!L463+'OCTUBRE 21'!L463</f>
        <v>0</v>
      </c>
      <c r="M463" s="8">
        <f>+'DICIEMBRE 21'!M463+'NOVIEMBRE 21'!M463+'OCTUBRE 21'!M463</f>
        <v>0</v>
      </c>
      <c r="N463" s="8">
        <f t="shared" si="7"/>
        <v>748599</v>
      </c>
    </row>
    <row r="464" spans="1:14" ht="25.5" x14ac:dyDescent="0.25">
      <c r="A464" s="9" t="s">
        <v>914</v>
      </c>
      <c r="B464" s="7" t="s">
        <v>915</v>
      </c>
      <c r="C464" s="8">
        <f>+'DICIEMBRE 21'!C464+'NOVIEMBRE 21'!C464+'OCTUBRE 21'!C464</f>
        <v>536279</v>
      </c>
      <c r="D464" s="8">
        <f>+'DICIEMBRE 21'!D464+'NOVIEMBRE 21'!D464+'OCTUBRE 21'!D464</f>
        <v>276187</v>
      </c>
      <c r="E464" s="8">
        <f>+'DICIEMBRE 21'!E464+'NOVIEMBRE 21'!E464+'OCTUBRE 21'!E464</f>
        <v>9590</v>
      </c>
      <c r="F464" s="8">
        <f>+'DICIEMBRE 21'!F464+'NOVIEMBRE 21'!F464+'OCTUBRE 21'!F464</f>
        <v>29500</v>
      </c>
      <c r="G464" s="8">
        <f>+'DICIEMBRE 21'!G464+'NOVIEMBRE 21'!G464+'OCTUBRE 21'!G464</f>
        <v>15952</v>
      </c>
      <c r="H464" s="8">
        <f>+'DICIEMBRE 21'!H464+'NOVIEMBRE 21'!H464+'OCTUBRE 21'!H464</f>
        <v>3666</v>
      </c>
      <c r="I464" s="8">
        <f>+'DICIEMBRE 21'!I464+'NOVIEMBRE 21'!I464+'OCTUBRE 21'!I464</f>
        <v>10610</v>
      </c>
      <c r="J464" s="8">
        <f>+'DICIEMBRE 21'!J464+'NOVIEMBRE 21'!J464+'OCTUBRE 21'!J464</f>
        <v>1347</v>
      </c>
      <c r="K464" s="8">
        <f>+'DICIEMBRE 21'!K464+'NOVIEMBRE 21'!K464+'OCTUBRE 21'!K464</f>
        <v>0</v>
      </c>
      <c r="L464" s="38">
        <f>+'DICIEMBRE 21'!L464+'NOVIEMBRE 21'!L464+'OCTUBRE 21'!L464</f>
        <v>20517</v>
      </c>
      <c r="M464" s="8">
        <f>+'DICIEMBRE 21'!M464+'NOVIEMBRE 21'!M464+'OCTUBRE 21'!M464</f>
        <v>0</v>
      </c>
      <c r="N464" s="8">
        <f t="shared" si="7"/>
        <v>903648</v>
      </c>
    </row>
    <row r="465" spans="1:14" ht="25.5" x14ac:dyDescent="0.25">
      <c r="A465" s="9" t="s">
        <v>916</v>
      </c>
      <c r="B465" s="7" t="s">
        <v>917</v>
      </c>
      <c r="C465" s="8">
        <f>+'DICIEMBRE 21'!C465+'NOVIEMBRE 21'!C465+'OCTUBRE 21'!C465</f>
        <v>361062</v>
      </c>
      <c r="D465" s="8">
        <f>+'DICIEMBRE 21'!D465+'NOVIEMBRE 21'!D465+'OCTUBRE 21'!D465</f>
        <v>238198</v>
      </c>
      <c r="E465" s="8">
        <f>+'DICIEMBRE 21'!E465+'NOVIEMBRE 21'!E465+'OCTUBRE 21'!E465</f>
        <v>6563</v>
      </c>
      <c r="F465" s="8">
        <f>+'DICIEMBRE 21'!F465+'NOVIEMBRE 21'!F465+'OCTUBRE 21'!F465</f>
        <v>20125</v>
      </c>
      <c r="G465" s="8">
        <f>+'DICIEMBRE 21'!G465+'NOVIEMBRE 21'!G465+'OCTUBRE 21'!G465</f>
        <v>8701</v>
      </c>
      <c r="H465" s="8">
        <f>+'DICIEMBRE 21'!H465+'NOVIEMBRE 21'!H465+'OCTUBRE 21'!H465</f>
        <v>2414</v>
      </c>
      <c r="I465" s="8">
        <f>+'DICIEMBRE 21'!I465+'NOVIEMBRE 21'!I465+'OCTUBRE 21'!I465</f>
        <v>6356</v>
      </c>
      <c r="J465" s="8">
        <f>+'DICIEMBRE 21'!J465+'NOVIEMBRE 21'!J465+'OCTUBRE 21'!J465</f>
        <v>930</v>
      </c>
      <c r="K465" s="8">
        <f>+'DICIEMBRE 21'!K465+'NOVIEMBRE 21'!K465+'OCTUBRE 21'!K465</f>
        <v>0</v>
      </c>
      <c r="L465" s="38">
        <f>+'DICIEMBRE 21'!L465+'NOVIEMBRE 21'!L465+'OCTUBRE 21'!L465</f>
        <v>0</v>
      </c>
      <c r="M465" s="8">
        <f>+'DICIEMBRE 21'!M465+'NOVIEMBRE 21'!M465+'OCTUBRE 21'!M465</f>
        <v>0</v>
      </c>
      <c r="N465" s="8">
        <f t="shared" si="7"/>
        <v>644349</v>
      </c>
    </row>
    <row r="466" spans="1:14" ht="25.5" x14ac:dyDescent="0.25">
      <c r="A466" s="9" t="s">
        <v>918</v>
      </c>
      <c r="B466" s="7" t="s">
        <v>919</v>
      </c>
      <c r="C466" s="8">
        <f>+'DICIEMBRE 21'!C466+'NOVIEMBRE 21'!C466+'OCTUBRE 21'!C466</f>
        <v>606952</v>
      </c>
      <c r="D466" s="8">
        <f>+'DICIEMBRE 21'!D466+'NOVIEMBRE 21'!D466+'OCTUBRE 21'!D466</f>
        <v>170250</v>
      </c>
      <c r="E466" s="8">
        <f>+'DICIEMBRE 21'!E466+'NOVIEMBRE 21'!E466+'OCTUBRE 21'!E466</f>
        <v>11219</v>
      </c>
      <c r="F466" s="8">
        <f>+'DICIEMBRE 21'!F466+'NOVIEMBRE 21'!F466+'OCTUBRE 21'!F466</f>
        <v>34111</v>
      </c>
      <c r="G466" s="8">
        <f>+'DICIEMBRE 21'!G466+'NOVIEMBRE 21'!G466+'OCTUBRE 21'!G466</f>
        <v>18066</v>
      </c>
      <c r="H466" s="8">
        <f>+'DICIEMBRE 21'!H466+'NOVIEMBRE 21'!H466+'OCTUBRE 21'!H466</f>
        <v>3973</v>
      </c>
      <c r="I466" s="8">
        <f>+'DICIEMBRE 21'!I466+'NOVIEMBRE 21'!I466+'OCTUBRE 21'!I466</f>
        <v>11294</v>
      </c>
      <c r="J466" s="8">
        <f>+'DICIEMBRE 21'!J466+'NOVIEMBRE 21'!J466+'OCTUBRE 21'!J466</f>
        <v>1758</v>
      </c>
      <c r="K466" s="8">
        <f>+'DICIEMBRE 21'!K466+'NOVIEMBRE 21'!K466+'OCTUBRE 21'!K466</f>
        <v>0</v>
      </c>
      <c r="L466" s="38">
        <f>+'DICIEMBRE 21'!L466+'NOVIEMBRE 21'!L466+'OCTUBRE 21'!L466</f>
        <v>0</v>
      </c>
      <c r="M466" s="8">
        <f>+'DICIEMBRE 21'!M466+'NOVIEMBRE 21'!M466+'OCTUBRE 21'!M466</f>
        <v>0</v>
      </c>
      <c r="N466" s="8">
        <f t="shared" si="7"/>
        <v>857623</v>
      </c>
    </row>
    <row r="467" spans="1:14" ht="25.5" x14ac:dyDescent="0.25">
      <c r="A467" s="9" t="s">
        <v>920</v>
      </c>
      <c r="B467" s="7" t="s">
        <v>921</v>
      </c>
      <c r="C467" s="8">
        <f>+'DICIEMBRE 21'!C467+'NOVIEMBRE 21'!C467+'OCTUBRE 21'!C467</f>
        <v>445963</v>
      </c>
      <c r="D467" s="8">
        <f>+'DICIEMBRE 21'!D467+'NOVIEMBRE 21'!D467+'OCTUBRE 21'!D467</f>
        <v>192995</v>
      </c>
      <c r="E467" s="8">
        <f>+'DICIEMBRE 21'!E467+'NOVIEMBRE 21'!E467+'OCTUBRE 21'!E467</f>
        <v>6783</v>
      </c>
      <c r="F467" s="8">
        <f>+'DICIEMBRE 21'!F467+'NOVIEMBRE 21'!F467+'OCTUBRE 21'!F467</f>
        <v>22552</v>
      </c>
      <c r="G467" s="8">
        <f>+'DICIEMBRE 21'!G467+'NOVIEMBRE 21'!G467+'OCTUBRE 21'!G467</f>
        <v>5750</v>
      </c>
      <c r="H467" s="8">
        <f>+'DICIEMBRE 21'!H467+'NOVIEMBRE 21'!H467+'OCTUBRE 21'!H467</f>
        <v>2512</v>
      </c>
      <c r="I467" s="8">
        <f>+'DICIEMBRE 21'!I467+'NOVIEMBRE 21'!I467+'OCTUBRE 21'!I467</f>
        <v>4575</v>
      </c>
      <c r="J467" s="8">
        <f>+'DICIEMBRE 21'!J467+'NOVIEMBRE 21'!J467+'OCTUBRE 21'!J467</f>
        <v>1005</v>
      </c>
      <c r="K467" s="8">
        <f>+'DICIEMBRE 21'!K467+'NOVIEMBRE 21'!K467+'OCTUBRE 21'!K467</f>
        <v>0</v>
      </c>
      <c r="L467" s="38">
        <f>+'DICIEMBRE 21'!L467+'NOVIEMBRE 21'!L467+'OCTUBRE 21'!L467</f>
        <v>14618</v>
      </c>
      <c r="M467" s="8">
        <f>+'DICIEMBRE 21'!M467+'NOVIEMBRE 21'!M467+'OCTUBRE 21'!M467</f>
        <v>0</v>
      </c>
      <c r="N467" s="8">
        <f t="shared" si="7"/>
        <v>696753</v>
      </c>
    </row>
    <row r="468" spans="1:14" ht="25.5" x14ac:dyDescent="0.25">
      <c r="A468" s="9" t="s">
        <v>922</v>
      </c>
      <c r="B468" s="7" t="s">
        <v>923</v>
      </c>
      <c r="C468" s="8">
        <f>+'DICIEMBRE 21'!C468+'NOVIEMBRE 21'!C468+'OCTUBRE 21'!C468</f>
        <v>832969</v>
      </c>
      <c r="D468" s="8">
        <f>+'DICIEMBRE 21'!D468+'NOVIEMBRE 21'!D468+'OCTUBRE 21'!D468</f>
        <v>423915</v>
      </c>
      <c r="E468" s="8">
        <f>+'DICIEMBRE 21'!E468+'NOVIEMBRE 21'!E468+'OCTUBRE 21'!E468</f>
        <v>14943</v>
      </c>
      <c r="F468" s="8">
        <f>+'DICIEMBRE 21'!F468+'NOVIEMBRE 21'!F468+'OCTUBRE 21'!F468</f>
        <v>45747</v>
      </c>
      <c r="G468" s="8">
        <f>+'DICIEMBRE 21'!G468+'NOVIEMBRE 21'!G468+'OCTUBRE 21'!G468</f>
        <v>23716</v>
      </c>
      <c r="H468" s="8">
        <f>+'DICIEMBRE 21'!H468+'NOVIEMBRE 21'!H468+'OCTUBRE 21'!H468</f>
        <v>6023</v>
      </c>
      <c r="I468" s="8">
        <f>+'DICIEMBRE 21'!I468+'NOVIEMBRE 21'!I468+'OCTUBRE 21'!I468</f>
        <v>18500</v>
      </c>
      <c r="J468" s="8">
        <f>+'DICIEMBRE 21'!J468+'NOVIEMBRE 21'!J468+'OCTUBRE 21'!J468</f>
        <v>1947</v>
      </c>
      <c r="K468" s="8">
        <f>+'DICIEMBRE 21'!K468+'NOVIEMBRE 21'!K468+'OCTUBRE 21'!K468</f>
        <v>0</v>
      </c>
      <c r="L468" s="38">
        <f>+'DICIEMBRE 21'!L468+'NOVIEMBRE 21'!L468+'OCTUBRE 21'!L468</f>
        <v>0</v>
      </c>
      <c r="M468" s="8">
        <f>+'DICIEMBRE 21'!M468+'NOVIEMBRE 21'!M468+'OCTUBRE 21'!M468</f>
        <v>0</v>
      </c>
      <c r="N468" s="8">
        <f t="shared" si="7"/>
        <v>1367760</v>
      </c>
    </row>
    <row r="469" spans="1:14" ht="25.5" x14ac:dyDescent="0.25">
      <c r="A469" s="9" t="s">
        <v>924</v>
      </c>
      <c r="B469" s="7" t="s">
        <v>925</v>
      </c>
      <c r="C469" s="8">
        <f>+'DICIEMBRE 21'!C469+'NOVIEMBRE 21'!C469+'OCTUBRE 21'!C469</f>
        <v>842578</v>
      </c>
      <c r="D469" s="8">
        <f>+'DICIEMBRE 21'!D469+'NOVIEMBRE 21'!D469+'OCTUBRE 21'!D469</f>
        <v>202398</v>
      </c>
      <c r="E469" s="8">
        <f>+'DICIEMBRE 21'!E469+'NOVIEMBRE 21'!E469+'OCTUBRE 21'!E469</f>
        <v>15304</v>
      </c>
      <c r="F469" s="8">
        <f>+'DICIEMBRE 21'!F469+'NOVIEMBRE 21'!F469+'OCTUBRE 21'!F469</f>
        <v>46943</v>
      </c>
      <c r="G469" s="8">
        <f>+'DICIEMBRE 21'!G469+'NOVIEMBRE 21'!G469+'OCTUBRE 21'!G469</f>
        <v>28719</v>
      </c>
      <c r="H469" s="8">
        <f>+'DICIEMBRE 21'!H469+'NOVIEMBRE 21'!H469+'OCTUBRE 21'!H469</f>
        <v>5638</v>
      </c>
      <c r="I469" s="8">
        <f>+'DICIEMBRE 21'!I469+'NOVIEMBRE 21'!I469+'OCTUBRE 21'!I469</f>
        <v>17413</v>
      </c>
      <c r="J469" s="8">
        <f>+'DICIEMBRE 21'!J469+'NOVIEMBRE 21'!J469+'OCTUBRE 21'!J469</f>
        <v>2160</v>
      </c>
      <c r="K469" s="8">
        <f>+'DICIEMBRE 21'!K469+'NOVIEMBRE 21'!K469+'OCTUBRE 21'!K469</f>
        <v>0</v>
      </c>
      <c r="L469" s="38">
        <f>+'DICIEMBRE 21'!L469+'NOVIEMBRE 21'!L469+'OCTUBRE 21'!L469</f>
        <v>0</v>
      </c>
      <c r="M469" s="8">
        <f>+'DICIEMBRE 21'!M469+'NOVIEMBRE 21'!M469+'OCTUBRE 21'!M469</f>
        <v>0</v>
      </c>
      <c r="N469" s="8">
        <f t="shared" si="7"/>
        <v>1161153</v>
      </c>
    </row>
    <row r="470" spans="1:14" ht="25.5" x14ac:dyDescent="0.25">
      <c r="A470" s="9" t="s">
        <v>926</v>
      </c>
      <c r="B470" s="7" t="s">
        <v>927</v>
      </c>
      <c r="C470" s="8">
        <f>+'DICIEMBRE 21'!C470+'NOVIEMBRE 21'!C470+'OCTUBRE 21'!C470</f>
        <v>277796</v>
      </c>
      <c r="D470" s="8">
        <f>+'DICIEMBRE 21'!D470+'NOVIEMBRE 21'!D470+'OCTUBRE 21'!D470</f>
        <v>151086</v>
      </c>
      <c r="E470" s="8">
        <f>+'DICIEMBRE 21'!E470+'NOVIEMBRE 21'!E470+'OCTUBRE 21'!E470</f>
        <v>4785</v>
      </c>
      <c r="F470" s="8">
        <f>+'DICIEMBRE 21'!F470+'NOVIEMBRE 21'!F470+'OCTUBRE 21'!F470</f>
        <v>15179</v>
      </c>
      <c r="G470" s="8">
        <f>+'DICIEMBRE 21'!G470+'NOVIEMBRE 21'!G470+'OCTUBRE 21'!G470</f>
        <v>3005</v>
      </c>
      <c r="H470" s="8">
        <f>+'DICIEMBRE 21'!H470+'NOVIEMBRE 21'!H470+'OCTUBRE 21'!H470</f>
        <v>1500</v>
      </c>
      <c r="I470" s="8">
        <f>+'DICIEMBRE 21'!I470+'NOVIEMBRE 21'!I470+'OCTUBRE 21'!I470</f>
        <v>2073</v>
      </c>
      <c r="J470" s="8">
        <f>+'DICIEMBRE 21'!J470+'NOVIEMBRE 21'!J470+'OCTUBRE 21'!J470</f>
        <v>777</v>
      </c>
      <c r="K470" s="8">
        <f>+'DICIEMBRE 21'!K470+'NOVIEMBRE 21'!K470+'OCTUBRE 21'!K470</f>
        <v>0</v>
      </c>
      <c r="L470" s="38">
        <f>+'DICIEMBRE 21'!L470+'NOVIEMBRE 21'!L470+'OCTUBRE 21'!L470</f>
        <v>0</v>
      </c>
      <c r="M470" s="8">
        <f>+'DICIEMBRE 21'!M470+'NOVIEMBRE 21'!M470+'OCTUBRE 21'!M470</f>
        <v>0</v>
      </c>
      <c r="N470" s="8">
        <f t="shared" si="7"/>
        <v>456201</v>
      </c>
    </row>
    <row r="471" spans="1:14" ht="25.5" x14ac:dyDescent="0.25">
      <c r="A471" s="9" t="s">
        <v>928</v>
      </c>
      <c r="B471" s="7" t="s">
        <v>929</v>
      </c>
      <c r="C471" s="8">
        <f>+'DICIEMBRE 21'!C471+'NOVIEMBRE 21'!C471+'OCTUBRE 21'!C471</f>
        <v>806069</v>
      </c>
      <c r="D471" s="8">
        <f>+'DICIEMBRE 21'!D471+'NOVIEMBRE 21'!D471+'OCTUBRE 21'!D471</f>
        <v>397112</v>
      </c>
      <c r="E471" s="8">
        <f>+'DICIEMBRE 21'!E471+'NOVIEMBRE 21'!E471+'OCTUBRE 21'!E471</f>
        <v>14173</v>
      </c>
      <c r="F471" s="8">
        <f>+'DICIEMBRE 21'!F471+'NOVIEMBRE 21'!F471+'OCTUBRE 21'!F471</f>
        <v>43704</v>
      </c>
      <c r="G471" s="8">
        <f>+'DICIEMBRE 21'!G471+'NOVIEMBRE 21'!G471+'OCTUBRE 21'!G471</f>
        <v>22291</v>
      </c>
      <c r="H471" s="8">
        <f>+'DICIEMBRE 21'!H471+'NOVIEMBRE 21'!H471+'OCTUBRE 21'!H471</f>
        <v>5693</v>
      </c>
      <c r="I471" s="8">
        <f>+'DICIEMBRE 21'!I471+'NOVIEMBRE 21'!I471+'OCTUBRE 21'!I471</f>
        <v>17188</v>
      </c>
      <c r="J471" s="8">
        <f>+'DICIEMBRE 21'!J471+'NOVIEMBRE 21'!J471+'OCTUBRE 21'!J471</f>
        <v>1947</v>
      </c>
      <c r="K471" s="8">
        <f>+'DICIEMBRE 21'!K471+'NOVIEMBRE 21'!K471+'OCTUBRE 21'!K471</f>
        <v>0</v>
      </c>
      <c r="L471" s="38">
        <f>+'DICIEMBRE 21'!L471+'NOVIEMBRE 21'!L471+'OCTUBRE 21'!L471</f>
        <v>0</v>
      </c>
      <c r="M471" s="8">
        <f>+'DICIEMBRE 21'!M471+'NOVIEMBRE 21'!M471+'OCTUBRE 21'!M471</f>
        <v>0</v>
      </c>
      <c r="N471" s="8">
        <f t="shared" si="7"/>
        <v>1308177</v>
      </c>
    </row>
    <row r="472" spans="1:14" ht="25.5" x14ac:dyDescent="0.25">
      <c r="A472" s="9" t="s">
        <v>930</v>
      </c>
      <c r="B472" s="7" t="s">
        <v>931</v>
      </c>
      <c r="C472" s="8">
        <f>+'DICIEMBRE 21'!C472+'NOVIEMBRE 21'!C472+'OCTUBRE 21'!C472</f>
        <v>245845</v>
      </c>
      <c r="D472" s="8">
        <f>+'DICIEMBRE 21'!D472+'NOVIEMBRE 21'!D472+'OCTUBRE 21'!D472</f>
        <v>119522</v>
      </c>
      <c r="E472" s="8">
        <f>+'DICIEMBRE 21'!E472+'NOVIEMBRE 21'!E472+'OCTUBRE 21'!E472</f>
        <v>4573</v>
      </c>
      <c r="F472" s="8">
        <f>+'DICIEMBRE 21'!F472+'NOVIEMBRE 21'!F472+'OCTUBRE 21'!F472</f>
        <v>14025</v>
      </c>
      <c r="G472" s="8">
        <f>+'DICIEMBRE 21'!G472+'NOVIEMBRE 21'!G472+'OCTUBRE 21'!G472</f>
        <v>2746</v>
      </c>
      <c r="H472" s="8">
        <f>+'DICIEMBRE 21'!H472+'NOVIEMBRE 21'!H472+'OCTUBRE 21'!H472</f>
        <v>1463</v>
      </c>
      <c r="I472" s="8">
        <f>+'DICIEMBRE 21'!I472+'NOVIEMBRE 21'!I472+'OCTUBRE 21'!I472</f>
        <v>2409</v>
      </c>
      <c r="J472" s="8">
        <f>+'DICIEMBRE 21'!J472+'NOVIEMBRE 21'!J472+'OCTUBRE 21'!J472</f>
        <v>711</v>
      </c>
      <c r="K472" s="8">
        <f>+'DICIEMBRE 21'!K472+'NOVIEMBRE 21'!K472+'OCTUBRE 21'!K472</f>
        <v>0</v>
      </c>
      <c r="L472" s="38">
        <f>+'DICIEMBRE 21'!L472+'NOVIEMBRE 21'!L472+'OCTUBRE 21'!L472</f>
        <v>0</v>
      </c>
      <c r="M472" s="8">
        <f>+'DICIEMBRE 21'!M472+'NOVIEMBRE 21'!M472+'OCTUBRE 21'!M472</f>
        <v>0</v>
      </c>
      <c r="N472" s="8">
        <f t="shared" si="7"/>
        <v>391294</v>
      </c>
    </row>
    <row r="473" spans="1:14" ht="38.25" x14ac:dyDescent="0.25">
      <c r="A473" s="9" t="s">
        <v>932</v>
      </c>
      <c r="B473" s="7" t="s">
        <v>933</v>
      </c>
      <c r="C473" s="8">
        <f>+'DICIEMBRE 21'!C473+'NOVIEMBRE 21'!C473+'OCTUBRE 21'!C473</f>
        <v>230999</v>
      </c>
      <c r="D473" s="8">
        <f>+'DICIEMBRE 21'!D473+'NOVIEMBRE 21'!D473+'OCTUBRE 21'!D473</f>
        <v>110044</v>
      </c>
      <c r="E473" s="8">
        <f>+'DICIEMBRE 21'!E473+'NOVIEMBRE 21'!E473+'OCTUBRE 21'!E473</f>
        <v>4433</v>
      </c>
      <c r="F473" s="8">
        <f>+'DICIEMBRE 21'!F473+'NOVIEMBRE 21'!F473+'OCTUBRE 21'!F473</f>
        <v>13444</v>
      </c>
      <c r="G473" s="8">
        <f>+'DICIEMBRE 21'!G473+'NOVIEMBRE 21'!G473+'OCTUBRE 21'!G473</f>
        <v>1798</v>
      </c>
      <c r="H473" s="8">
        <f>+'DICIEMBRE 21'!H473+'NOVIEMBRE 21'!H473+'OCTUBRE 21'!H473</f>
        <v>1408</v>
      </c>
      <c r="I473" s="8">
        <f>+'DICIEMBRE 21'!I473+'NOVIEMBRE 21'!I473+'OCTUBRE 21'!I473</f>
        <v>2082</v>
      </c>
      <c r="J473" s="8">
        <f>+'DICIEMBRE 21'!J473+'NOVIEMBRE 21'!J473+'OCTUBRE 21'!J473</f>
        <v>675</v>
      </c>
      <c r="K473" s="8">
        <f>+'DICIEMBRE 21'!K473+'NOVIEMBRE 21'!K473+'OCTUBRE 21'!K473</f>
        <v>0</v>
      </c>
      <c r="L473" s="38">
        <f>+'DICIEMBRE 21'!L473+'NOVIEMBRE 21'!L473+'OCTUBRE 21'!L473</f>
        <v>2938</v>
      </c>
      <c r="M473" s="8">
        <f>+'DICIEMBRE 21'!M473+'NOVIEMBRE 21'!M473+'OCTUBRE 21'!M473</f>
        <v>0</v>
      </c>
      <c r="N473" s="8">
        <f t="shared" si="7"/>
        <v>367821</v>
      </c>
    </row>
    <row r="474" spans="1:14" ht="25.5" x14ac:dyDescent="0.25">
      <c r="A474" s="9" t="s">
        <v>934</v>
      </c>
      <c r="B474" s="7" t="s">
        <v>935</v>
      </c>
      <c r="C474" s="8">
        <f>+'DICIEMBRE 21'!C474+'NOVIEMBRE 21'!C474+'OCTUBRE 21'!C474</f>
        <v>345441</v>
      </c>
      <c r="D474" s="8">
        <f>+'DICIEMBRE 21'!D474+'NOVIEMBRE 21'!D474+'OCTUBRE 21'!D474</f>
        <v>133842</v>
      </c>
      <c r="E474" s="8">
        <f>+'DICIEMBRE 21'!E474+'NOVIEMBRE 21'!E474+'OCTUBRE 21'!E474</f>
        <v>6432</v>
      </c>
      <c r="F474" s="8">
        <f>+'DICIEMBRE 21'!F474+'NOVIEMBRE 21'!F474+'OCTUBRE 21'!F474</f>
        <v>19625</v>
      </c>
      <c r="G474" s="8">
        <f>+'DICIEMBRE 21'!G474+'NOVIEMBRE 21'!G474+'OCTUBRE 21'!G474</f>
        <v>8605</v>
      </c>
      <c r="H474" s="8">
        <f>+'DICIEMBRE 21'!H474+'NOVIEMBRE 21'!H474+'OCTUBRE 21'!H474</f>
        <v>2231</v>
      </c>
      <c r="I474" s="8">
        <f>+'DICIEMBRE 21'!I474+'NOVIEMBRE 21'!I474+'OCTUBRE 21'!I474</f>
        <v>5801</v>
      </c>
      <c r="J474" s="8">
        <f>+'DICIEMBRE 21'!J474+'NOVIEMBRE 21'!J474+'OCTUBRE 21'!J474</f>
        <v>933</v>
      </c>
      <c r="K474" s="8">
        <f>+'DICIEMBRE 21'!K474+'NOVIEMBRE 21'!K474+'OCTUBRE 21'!K474</f>
        <v>0</v>
      </c>
      <c r="L474" s="38">
        <f>+'DICIEMBRE 21'!L474+'NOVIEMBRE 21'!L474+'OCTUBRE 21'!L474</f>
        <v>5419</v>
      </c>
      <c r="M474" s="8">
        <f>+'DICIEMBRE 21'!M474+'NOVIEMBRE 21'!M474+'OCTUBRE 21'!M474</f>
        <v>0</v>
      </c>
      <c r="N474" s="8">
        <f t="shared" si="7"/>
        <v>528329</v>
      </c>
    </row>
    <row r="475" spans="1:14" ht="25.5" x14ac:dyDescent="0.25">
      <c r="A475" s="9" t="s">
        <v>936</v>
      </c>
      <c r="B475" s="7" t="s">
        <v>937</v>
      </c>
      <c r="C475" s="8">
        <f>+'DICIEMBRE 21'!C475+'NOVIEMBRE 21'!C475+'OCTUBRE 21'!C475</f>
        <v>1643750</v>
      </c>
      <c r="D475" s="8">
        <f>+'DICIEMBRE 21'!D475+'NOVIEMBRE 21'!D475+'OCTUBRE 21'!D475</f>
        <v>248109</v>
      </c>
      <c r="E475" s="8">
        <f>+'DICIEMBRE 21'!E475+'NOVIEMBRE 21'!E475+'OCTUBRE 21'!E475</f>
        <v>30361</v>
      </c>
      <c r="F475" s="8">
        <f>+'DICIEMBRE 21'!F475+'NOVIEMBRE 21'!F475+'OCTUBRE 21'!F475</f>
        <v>91753</v>
      </c>
      <c r="G475" s="8">
        <f>+'DICIEMBRE 21'!G475+'NOVIEMBRE 21'!G475+'OCTUBRE 21'!G475</f>
        <v>87884</v>
      </c>
      <c r="H475" s="8">
        <f>+'DICIEMBRE 21'!H475+'NOVIEMBRE 21'!H475+'OCTUBRE 21'!H475</f>
        <v>12515</v>
      </c>
      <c r="I475" s="8">
        <f>+'DICIEMBRE 21'!I475+'NOVIEMBRE 21'!I475+'OCTUBRE 21'!I475</f>
        <v>46940</v>
      </c>
      <c r="J475" s="8">
        <f>+'DICIEMBRE 21'!J475+'NOVIEMBRE 21'!J475+'OCTUBRE 21'!J475</f>
        <v>3696</v>
      </c>
      <c r="K475" s="8">
        <f>+'DICIEMBRE 21'!K475+'NOVIEMBRE 21'!K475+'OCTUBRE 21'!K475</f>
        <v>0</v>
      </c>
      <c r="L475" s="38">
        <f>+'DICIEMBRE 21'!L475+'NOVIEMBRE 21'!L475+'OCTUBRE 21'!L475</f>
        <v>0</v>
      </c>
      <c r="M475" s="8">
        <f>+'DICIEMBRE 21'!M475+'NOVIEMBRE 21'!M475+'OCTUBRE 21'!M475</f>
        <v>0</v>
      </c>
      <c r="N475" s="8">
        <f t="shared" si="7"/>
        <v>2165008</v>
      </c>
    </row>
    <row r="476" spans="1:14" ht="25.5" x14ac:dyDescent="0.25">
      <c r="A476" s="9" t="s">
        <v>938</v>
      </c>
      <c r="B476" s="7" t="s">
        <v>939</v>
      </c>
      <c r="C476" s="8">
        <f>+'DICIEMBRE 21'!C476+'NOVIEMBRE 21'!C476+'OCTUBRE 21'!C476</f>
        <v>2445353</v>
      </c>
      <c r="D476" s="8">
        <f>+'DICIEMBRE 21'!D476+'NOVIEMBRE 21'!D476+'OCTUBRE 21'!D476</f>
        <v>4797674</v>
      </c>
      <c r="E476" s="8">
        <f>+'DICIEMBRE 21'!E476+'NOVIEMBRE 21'!E476+'OCTUBRE 21'!E476</f>
        <v>44458</v>
      </c>
      <c r="F476" s="8">
        <f>+'DICIEMBRE 21'!F476+'NOVIEMBRE 21'!F476+'OCTUBRE 21'!F476</f>
        <v>134704</v>
      </c>
      <c r="G476" s="8">
        <f>+'DICIEMBRE 21'!G476+'NOVIEMBRE 21'!G476+'OCTUBRE 21'!G476</f>
        <v>95420</v>
      </c>
      <c r="H476" s="8">
        <f>+'DICIEMBRE 21'!H476+'NOVIEMBRE 21'!H476+'OCTUBRE 21'!H476</f>
        <v>19372</v>
      </c>
      <c r="I476" s="8">
        <f>+'DICIEMBRE 21'!I476+'NOVIEMBRE 21'!I476+'OCTUBRE 21'!I476</f>
        <v>70162</v>
      </c>
      <c r="J476" s="8">
        <f>+'DICIEMBRE 21'!J476+'NOVIEMBRE 21'!J476+'OCTUBRE 21'!J476</f>
        <v>5028</v>
      </c>
      <c r="K476" s="8">
        <f>+'DICIEMBRE 21'!K476+'NOVIEMBRE 21'!K476+'OCTUBRE 21'!K476</f>
        <v>0</v>
      </c>
      <c r="L476" s="38">
        <f>+'DICIEMBRE 21'!L476+'NOVIEMBRE 21'!L476+'OCTUBRE 21'!L476</f>
        <v>223515</v>
      </c>
      <c r="M476" s="8">
        <f>+'DICIEMBRE 21'!M476+'NOVIEMBRE 21'!M476+'OCTUBRE 21'!M476</f>
        <v>0</v>
      </c>
      <c r="N476" s="8">
        <f t="shared" si="7"/>
        <v>7835686</v>
      </c>
    </row>
    <row r="477" spans="1:14" ht="25.5" x14ac:dyDescent="0.25">
      <c r="A477" s="9" t="s">
        <v>940</v>
      </c>
      <c r="B477" s="7" t="s">
        <v>941</v>
      </c>
      <c r="C477" s="8">
        <f>+'DICIEMBRE 21'!C477+'NOVIEMBRE 21'!C477+'OCTUBRE 21'!C477</f>
        <v>1816406</v>
      </c>
      <c r="D477" s="8">
        <f>+'DICIEMBRE 21'!D477+'NOVIEMBRE 21'!D477+'OCTUBRE 21'!D477</f>
        <v>844942</v>
      </c>
      <c r="E477" s="8">
        <f>+'DICIEMBRE 21'!E477+'NOVIEMBRE 21'!E477+'OCTUBRE 21'!E477</f>
        <v>33296</v>
      </c>
      <c r="F477" s="8">
        <f>+'DICIEMBRE 21'!F477+'NOVIEMBRE 21'!F477+'OCTUBRE 21'!F477</f>
        <v>101041</v>
      </c>
      <c r="G477" s="8">
        <f>+'DICIEMBRE 21'!G477+'NOVIEMBRE 21'!G477+'OCTUBRE 21'!G477</f>
        <v>77168</v>
      </c>
      <c r="H477" s="8">
        <f>+'DICIEMBRE 21'!H477+'NOVIEMBRE 21'!H477+'OCTUBRE 21'!H477</f>
        <v>13458</v>
      </c>
      <c r="I477" s="8">
        <f>+'DICIEMBRE 21'!I477+'NOVIEMBRE 21'!I477+'OCTUBRE 21'!I477</f>
        <v>48256</v>
      </c>
      <c r="J477" s="8">
        <f>+'DICIEMBRE 21'!J477+'NOVIEMBRE 21'!J477+'OCTUBRE 21'!J477</f>
        <v>4227</v>
      </c>
      <c r="K477" s="8">
        <f>+'DICIEMBRE 21'!K477+'NOVIEMBRE 21'!K477+'OCTUBRE 21'!K477</f>
        <v>0</v>
      </c>
      <c r="L477" s="38">
        <f>+'DICIEMBRE 21'!L477+'NOVIEMBRE 21'!L477+'OCTUBRE 21'!L477</f>
        <v>0</v>
      </c>
      <c r="M477" s="8">
        <f>+'DICIEMBRE 21'!M477+'NOVIEMBRE 21'!M477+'OCTUBRE 21'!M477</f>
        <v>56966</v>
      </c>
      <c r="N477" s="8">
        <f t="shared" si="7"/>
        <v>2995760</v>
      </c>
    </row>
    <row r="478" spans="1:14" ht="25.5" x14ac:dyDescent="0.25">
      <c r="A478" s="9" t="s">
        <v>942</v>
      </c>
      <c r="B478" s="7" t="s">
        <v>943</v>
      </c>
      <c r="C478" s="8">
        <f>+'DICIEMBRE 21'!C478+'NOVIEMBRE 21'!C478+'OCTUBRE 21'!C478</f>
        <v>4667678</v>
      </c>
      <c r="D478" s="8">
        <f>+'DICIEMBRE 21'!D478+'NOVIEMBRE 21'!D478+'OCTUBRE 21'!D478</f>
        <v>1650834</v>
      </c>
      <c r="E478" s="8">
        <f>+'DICIEMBRE 21'!E478+'NOVIEMBRE 21'!E478+'OCTUBRE 21'!E478</f>
        <v>82007</v>
      </c>
      <c r="F478" s="8">
        <f>+'DICIEMBRE 21'!F478+'NOVIEMBRE 21'!F478+'OCTUBRE 21'!F478</f>
        <v>253172</v>
      </c>
      <c r="G478" s="8">
        <f>+'DICIEMBRE 21'!G478+'NOVIEMBRE 21'!G478+'OCTUBRE 21'!G478</f>
        <v>187751</v>
      </c>
      <c r="H478" s="8">
        <f>+'DICIEMBRE 21'!H478+'NOVIEMBRE 21'!H478+'OCTUBRE 21'!H478</f>
        <v>33940</v>
      </c>
      <c r="I478" s="8">
        <f>+'DICIEMBRE 21'!I478+'NOVIEMBRE 21'!I478+'OCTUBRE 21'!I478</f>
        <v>118989</v>
      </c>
      <c r="J478" s="8">
        <f>+'DICIEMBRE 21'!J478+'NOVIEMBRE 21'!J478+'OCTUBRE 21'!J478</f>
        <v>10194</v>
      </c>
      <c r="K478" s="8">
        <f>+'DICIEMBRE 21'!K478+'NOVIEMBRE 21'!K478+'OCTUBRE 21'!K478</f>
        <v>0</v>
      </c>
      <c r="L478" s="38">
        <f>+'DICIEMBRE 21'!L478+'NOVIEMBRE 21'!L478+'OCTUBRE 21'!L478</f>
        <v>45504</v>
      </c>
      <c r="M478" s="8">
        <f>+'DICIEMBRE 21'!M478+'NOVIEMBRE 21'!M478+'OCTUBRE 21'!M478</f>
        <v>0</v>
      </c>
      <c r="N478" s="8">
        <f t="shared" si="7"/>
        <v>7050069</v>
      </c>
    </row>
    <row r="479" spans="1:14" ht="25.5" x14ac:dyDescent="0.25">
      <c r="A479" s="9" t="s">
        <v>944</v>
      </c>
      <c r="B479" s="7" t="s">
        <v>945</v>
      </c>
      <c r="C479" s="8">
        <f>+'DICIEMBRE 21'!C479+'NOVIEMBRE 21'!C479+'OCTUBRE 21'!C479</f>
        <v>724877</v>
      </c>
      <c r="D479" s="8">
        <f>+'DICIEMBRE 21'!D479+'NOVIEMBRE 21'!D479+'OCTUBRE 21'!D479</f>
        <v>159750</v>
      </c>
      <c r="E479" s="8">
        <f>+'DICIEMBRE 21'!E479+'NOVIEMBRE 21'!E479+'OCTUBRE 21'!E479</f>
        <v>13153</v>
      </c>
      <c r="F479" s="8">
        <f>+'DICIEMBRE 21'!F479+'NOVIEMBRE 21'!F479+'OCTUBRE 21'!F479</f>
        <v>40282</v>
      </c>
      <c r="G479" s="8">
        <f>+'DICIEMBRE 21'!G479+'NOVIEMBRE 21'!G479+'OCTUBRE 21'!G479</f>
        <v>22883</v>
      </c>
      <c r="H479" s="8">
        <f>+'DICIEMBRE 21'!H479+'NOVIEMBRE 21'!H479+'OCTUBRE 21'!H479</f>
        <v>5021</v>
      </c>
      <c r="I479" s="8">
        <f>+'DICIEMBRE 21'!I479+'NOVIEMBRE 21'!I479+'OCTUBRE 21'!I479</f>
        <v>15455</v>
      </c>
      <c r="J479" s="8">
        <f>+'DICIEMBRE 21'!J479+'NOVIEMBRE 21'!J479+'OCTUBRE 21'!J479</f>
        <v>1776</v>
      </c>
      <c r="K479" s="8">
        <f>+'DICIEMBRE 21'!K479+'NOVIEMBRE 21'!K479+'OCTUBRE 21'!K479</f>
        <v>0</v>
      </c>
      <c r="L479" s="38">
        <f>+'DICIEMBRE 21'!L479+'NOVIEMBRE 21'!L479+'OCTUBRE 21'!L479</f>
        <v>15866</v>
      </c>
      <c r="M479" s="8">
        <f>+'DICIEMBRE 21'!M479+'NOVIEMBRE 21'!M479+'OCTUBRE 21'!M479</f>
        <v>0</v>
      </c>
      <c r="N479" s="8">
        <f t="shared" si="7"/>
        <v>999063</v>
      </c>
    </row>
    <row r="480" spans="1:14" ht="25.5" x14ac:dyDescent="0.25">
      <c r="A480" s="9" t="s">
        <v>946</v>
      </c>
      <c r="B480" s="7" t="s">
        <v>947</v>
      </c>
      <c r="C480" s="8">
        <f>+'DICIEMBRE 21'!C480+'NOVIEMBRE 21'!C480+'OCTUBRE 21'!C480</f>
        <v>272199</v>
      </c>
      <c r="D480" s="8">
        <f>+'DICIEMBRE 21'!D480+'NOVIEMBRE 21'!D480+'OCTUBRE 21'!D480</f>
        <v>169702</v>
      </c>
      <c r="E480" s="8">
        <f>+'DICIEMBRE 21'!E480+'NOVIEMBRE 21'!E480+'OCTUBRE 21'!E480</f>
        <v>5027</v>
      </c>
      <c r="F480" s="8">
        <f>+'DICIEMBRE 21'!F480+'NOVIEMBRE 21'!F480+'OCTUBRE 21'!F480</f>
        <v>15577</v>
      </c>
      <c r="G480" s="8">
        <f>+'DICIEMBRE 21'!G480+'NOVIEMBRE 21'!G480+'OCTUBRE 21'!G480</f>
        <v>2113</v>
      </c>
      <c r="H480" s="8">
        <f>+'DICIEMBRE 21'!H480+'NOVIEMBRE 21'!H480+'OCTUBRE 21'!H480</f>
        <v>1415</v>
      </c>
      <c r="I480" s="8">
        <f>+'DICIEMBRE 21'!I480+'NOVIEMBRE 21'!I480+'OCTUBRE 21'!I480</f>
        <v>1566</v>
      </c>
      <c r="J480" s="8">
        <f>+'DICIEMBRE 21'!J480+'NOVIEMBRE 21'!J480+'OCTUBRE 21'!J480</f>
        <v>858</v>
      </c>
      <c r="K480" s="8">
        <f>+'DICIEMBRE 21'!K480+'NOVIEMBRE 21'!K480+'OCTUBRE 21'!K480</f>
        <v>0</v>
      </c>
      <c r="L480" s="38">
        <f>+'DICIEMBRE 21'!L480+'NOVIEMBRE 21'!L480+'OCTUBRE 21'!L480</f>
        <v>0</v>
      </c>
      <c r="M480" s="8">
        <f>+'DICIEMBRE 21'!M480+'NOVIEMBRE 21'!M480+'OCTUBRE 21'!M480</f>
        <v>0</v>
      </c>
      <c r="N480" s="8">
        <f t="shared" si="7"/>
        <v>468457</v>
      </c>
    </row>
    <row r="481" spans="1:14" ht="25.5" x14ac:dyDescent="0.25">
      <c r="A481" s="9" t="s">
        <v>948</v>
      </c>
      <c r="B481" s="7" t="s">
        <v>949</v>
      </c>
      <c r="C481" s="8">
        <f>+'DICIEMBRE 21'!C481+'NOVIEMBRE 21'!C481+'OCTUBRE 21'!C481</f>
        <v>1163079</v>
      </c>
      <c r="D481" s="8">
        <f>+'DICIEMBRE 21'!D481+'NOVIEMBRE 21'!D481+'OCTUBRE 21'!D481</f>
        <v>540672</v>
      </c>
      <c r="E481" s="8">
        <f>+'DICIEMBRE 21'!E481+'NOVIEMBRE 21'!E481+'OCTUBRE 21'!E481</f>
        <v>21657</v>
      </c>
      <c r="F481" s="8">
        <f>+'DICIEMBRE 21'!F481+'NOVIEMBRE 21'!F481+'OCTUBRE 21'!F481</f>
        <v>66555</v>
      </c>
      <c r="G481" s="8">
        <f>+'DICIEMBRE 21'!G481+'NOVIEMBRE 21'!G481+'OCTUBRE 21'!G481</f>
        <v>16265</v>
      </c>
      <c r="H481" s="8">
        <f>+'DICIEMBRE 21'!H481+'NOVIEMBRE 21'!H481+'OCTUBRE 21'!H481</f>
        <v>6672</v>
      </c>
      <c r="I481" s="8">
        <f>+'DICIEMBRE 21'!I481+'NOVIEMBRE 21'!I481+'OCTUBRE 21'!I481</f>
        <v>12071</v>
      </c>
      <c r="J481" s="8">
        <f>+'DICIEMBRE 21'!J481+'NOVIEMBRE 21'!J481+'OCTUBRE 21'!J481</f>
        <v>3450</v>
      </c>
      <c r="K481" s="8">
        <f>+'DICIEMBRE 21'!K481+'NOVIEMBRE 21'!K481+'OCTUBRE 21'!K481</f>
        <v>0</v>
      </c>
      <c r="L481" s="38">
        <f>+'DICIEMBRE 21'!L481+'NOVIEMBRE 21'!L481+'OCTUBRE 21'!L481</f>
        <v>0</v>
      </c>
      <c r="M481" s="8">
        <f>+'DICIEMBRE 21'!M481+'NOVIEMBRE 21'!M481+'OCTUBRE 21'!M481</f>
        <v>0</v>
      </c>
      <c r="N481" s="8">
        <f t="shared" si="7"/>
        <v>1830421</v>
      </c>
    </row>
    <row r="482" spans="1:14" ht="25.5" x14ac:dyDescent="0.25">
      <c r="A482" s="9" t="s">
        <v>950</v>
      </c>
      <c r="B482" s="7" t="s">
        <v>951</v>
      </c>
      <c r="C482" s="8">
        <f>+'DICIEMBRE 21'!C482+'NOVIEMBRE 21'!C482+'OCTUBRE 21'!C482</f>
        <v>348025</v>
      </c>
      <c r="D482" s="8">
        <f>+'DICIEMBRE 21'!D482+'NOVIEMBRE 21'!D482+'OCTUBRE 21'!D482</f>
        <v>169046</v>
      </c>
      <c r="E482" s="8">
        <f>+'DICIEMBRE 21'!E482+'NOVIEMBRE 21'!E482+'OCTUBRE 21'!E482</f>
        <v>6342</v>
      </c>
      <c r="F482" s="8">
        <f>+'DICIEMBRE 21'!F482+'NOVIEMBRE 21'!F482+'OCTUBRE 21'!F482</f>
        <v>19561</v>
      </c>
      <c r="G482" s="8">
        <f>+'DICIEMBRE 21'!G482+'NOVIEMBRE 21'!G482+'OCTUBRE 21'!G482</f>
        <v>6130</v>
      </c>
      <c r="H482" s="8">
        <f>+'DICIEMBRE 21'!H482+'NOVIEMBRE 21'!H482+'OCTUBRE 21'!H482</f>
        <v>2113</v>
      </c>
      <c r="I482" s="8">
        <f>+'DICIEMBRE 21'!I482+'NOVIEMBRE 21'!I482+'OCTUBRE 21'!I482</f>
        <v>4656</v>
      </c>
      <c r="J482" s="8">
        <f>+'DICIEMBRE 21'!J482+'NOVIEMBRE 21'!J482+'OCTUBRE 21'!J482</f>
        <v>972</v>
      </c>
      <c r="K482" s="8">
        <f>+'DICIEMBRE 21'!K482+'NOVIEMBRE 21'!K482+'OCTUBRE 21'!K482</f>
        <v>0</v>
      </c>
      <c r="L482" s="38">
        <f>+'DICIEMBRE 21'!L482+'NOVIEMBRE 21'!L482+'OCTUBRE 21'!L482</f>
        <v>15732</v>
      </c>
      <c r="M482" s="8">
        <f>+'DICIEMBRE 21'!M482+'NOVIEMBRE 21'!M482+'OCTUBRE 21'!M482</f>
        <v>0</v>
      </c>
      <c r="N482" s="8">
        <f t="shared" si="7"/>
        <v>572577</v>
      </c>
    </row>
    <row r="483" spans="1:14" ht="25.5" x14ac:dyDescent="0.25">
      <c r="A483" s="9" t="s">
        <v>952</v>
      </c>
      <c r="B483" s="7" t="s">
        <v>953</v>
      </c>
      <c r="C483" s="8">
        <f>+'DICIEMBRE 21'!C483+'NOVIEMBRE 21'!C483+'OCTUBRE 21'!C483</f>
        <v>516345</v>
      </c>
      <c r="D483" s="8">
        <f>+'DICIEMBRE 21'!D483+'NOVIEMBRE 21'!D483+'OCTUBRE 21'!D483</f>
        <v>195908</v>
      </c>
      <c r="E483" s="8">
        <f>+'DICIEMBRE 21'!E483+'NOVIEMBRE 21'!E483+'OCTUBRE 21'!E483</f>
        <v>9482</v>
      </c>
      <c r="F483" s="8">
        <f>+'DICIEMBRE 21'!F483+'NOVIEMBRE 21'!F483+'OCTUBRE 21'!F483</f>
        <v>28925</v>
      </c>
      <c r="G483" s="8">
        <f>+'DICIEMBRE 21'!G483+'NOVIEMBRE 21'!G483+'OCTUBRE 21'!G483</f>
        <v>17327</v>
      </c>
      <c r="H483" s="8">
        <f>+'DICIEMBRE 21'!H483+'NOVIEMBRE 21'!H483+'OCTUBRE 21'!H483</f>
        <v>3556</v>
      </c>
      <c r="I483" s="8">
        <f>+'DICIEMBRE 21'!I483+'NOVIEMBRE 21'!I483+'OCTUBRE 21'!I483</f>
        <v>11500</v>
      </c>
      <c r="J483" s="8">
        <f>+'DICIEMBRE 21'!J483+'NOVIEMBRE 21'!J483+'OCTUBRE 21'!J483</f>
        <v>1293</v>
      </c>
      <c r="K483" s="8">
        <f>+'DICIEMBRE 21'!K483+'NOVIEMBRE 21'!K483+'OCTUBRE 21'!K483</f>
        <v>0</v>
      </c>
      <c r="L483" s="38">
        <f>+'DICIEMBRE 21'!L483+'NOVIEMBRE 21'!L483+'OCTUBRE 21'!L483</f>
        <v>0</v>
      </c>
      <c r="M483" s="8">
        <f>+'DICIEMBRE 21'!M483+'NOVIEMBRE 21'!M483+'OCTUBRE 21'!M483</f>
        <v>0</v>
      </c>
      <c r="N483" s="8">
        <f t="shared" si="7"/>
        <v>784336</v>
      </c>
    </row>
    <row r="484" spans="1:14" ht="25.5" x14ac:dyDescent="0.25">
      <c r="A484" s="9" t="s">
        <v>954</v>
      </c>
      <c r="B484" s="7" t="s">
        <v>955</v>
      </c>
      <c r="C484" s="8">
        <f>+'DICIEMBRE 21'!C484+'NOVIEMBRE 21'!C484+'OCTUBRE 21'!C484</f>
        <v>1795664</v>
      </c>
      <c r="D484" s="8">
        <f>+'DICIEMBRE 21'!D484+'NOVIEMBRE 21'!D484+'OCTUBRE 21'!D484</f>
        <v>1195425</v>
      </c>
      <c r="E484" s="8">
        <f>+'DICIEMBRE 21'!E484+'NOVIEMBRE 21'!E484+'OCTUBRE 21'!E484</f>
        <v>32685</v>
      </c>
      <c r="F484" s="8">
        <f>+'DICIEMBRE 21'!F484+'NOVIEMBRE 21'!F484+'OCTUBRE 21'!F484</f>
        <v>99610</v>
      </c>
      <c r="G484" s="8">
        <f>+'DICIEMBRE 21'!G484+'NOVIEMBRE 21'!G484+'OCTUBRE 21'!G484</f>
        <v>54225</v>
      </c>
      <c r="H484" s="8">
        <f>+'DICIEMBRE 21'!H484+'NOVIEMBRE 21'!H484+'OCTUBRE 21'!H484</f>
        <v>13030</v>
      </c>
      <c r="I484" s="8">
        <f>+'DICIEMBRE 21'!I484+'NOVIEMBRE 21'!I484+'OCTUBRE 21'!I484</f>
        <v>39326</v>
      </c>
      <c r="J484" s="8">
        <f>+'DICIEMBRE 21'!J484+'NOVIEMBRE 21'!J484+'OCTUBRE 21'!J484</f>
        <v>4212</v>
      </c>
      <c r="K484" s="8">
        <f>+'DICIEMBRE 21'!K484+'NOVIEMBRE 21'!K484+'OCTUBRE 21'!K484</f>
        <v>0</v>
      </c>
      <c r="L484" s="38">
        <f>+'DICIEMBRE 21'!L484+'NOVIEMBRE 21'!L484+'OCTUBRE 21'!L484</f>
        <v>0</v>
      </c>
      <c r="M484" s="8">
        <f>+'DICIEMBRE 21'!M484+'NOVIEMBRE 21'!M484+'OCTUBRE 21'!M484</f>
        <v>0</v>
      </c>
      <c r="N484" s="8">
        <f t="shared" si="7"/>
        <v>3234177</v>
      </c>
    </row>
    <row r="485" spans="1:14" ht="25.5" x14ac:dyDescent="0.25">
      <c r="A485" s="9" t="s">
        <v>956</v>
      </c>
      <c r="B485" s="7" t="s">
        <v>957</v>
      </c>
      <c r="C485" s="8">
        <f>+'DICIEMBRE 21'!C485+'NOVIEMBRE 21'!C485+'OCTUBRE 21'!C485</f>
        <v>210121</v>
      </c>
      <c r="D485" s="8">
        <f>+'DICIEMBRE 21'!D485+'NOVIEMBRE 21'!D485+'OCTUBRE 21'!D485</f>
        <v>111432</v>
      </c>
      <c r="E485" s="8">
        <f>+'DICIEMBRE 21'!E485+'NOVIEMBRE 21'!E485+'OCTUBRE 21'!E485</f>
        <v>3993</v>
      </c>
      <c r="F485" s="8">
        <f>+'DICIEMBRE 21'!F485+'NOVIEMBRE 21'!F485+'OCTUBRE 21'!F485</f>
        <v>12169</v>
      </c>
      <c r="G485" s="8">
        <f>+'DICIEMBRE 21'!G485+'NOVIEMBRE 21'!G485+'OCTUBRE 21'!G485</f>
        <v>2066</v>
      </c>
      <c r="H485" s="8">
        <f>+'DICIEMBRE 21'!H485+'NOVIEMBRE 21'!H485+'OCTUBRE 21'!H485</f>
        <v>1222</v>
      </c>
      <c r="I485" s="8">
        <f>+'DICIEMBRE 21'!I485+'NOVIEMBRE 21'!I485+'OCTUBRE 21'!I485</f>
        <v>1866</v>
      </c>
      <c r="J485" s="8">
        <f>+'DICIEMBRE 21'!J485+'NOVIEMBRE 21'!J485+'OCTUBRE 21'!J485</f>
        <v>636</v>
      </c>
      <c r="K485" s="8">
        <f>+'DICIEMBRE 21'!K485+'NOVIEMBRE 21'!K485+'OCTUBRE 21'!K485</f>
        <v>0</v>
      </c>
      <c r="L485" s="38">
        <f>+'DICIEMBRE 21'!L485+'NOVIEMBRE 21'!L485+'OCTUBRE 21'!L485</f>
        <v>7611</v>
      </c>
      <c r="M485" s="8">
        <f>+'DICIEMBRE 21'!M485+'NOVIEMBRE 21'!M485+'OCTUBRE 21'!M485</f>
        <v>0</v>
      </c>
      <c r="N485" s="8">
        <f t="shared" si="7"/>
        <v>351116</v>
      </c>
    </row>
    <row r="486" spans="1:14" ht="25.5" x14ac:dyDescent="0.25">
      <c r="A486" s="9" t="s">
        <v>958</v>
      </c>
      <c r="B486" s="7" t="s">
        <v>959</v>
      </c>
      <c r="C486" s="8">
        <f>+'DICIEMBRE 21'!C486+'NOVIEMBRE 21'!C486+'OCTUBRE 21'!C486</f>
        <v>396429</v>
      </c>
      <c r="D486" s="8">
        <f>+'DICIEMBRE 21'!D486+'NOVIEMBRE 21'!D486+'OCTUBRE 21'!D486</f>
        <v>195516</v>
      </c>
      <c r="E486" s="8">
        <f>+'DICIEMBRE 21'!E486+'NOVIEMBRE 21'!E486+'OCTUBRE 21'!E486</f>
        <v>7112</v>
      </c>
      <c r="F486" s="8">
        <f>+'DICIEMBRE 21'!F486+'NOVIEMBRE 21'!F486+'OCTUBRE 21'!F486</f>
        <v>22118</v>
      </c>
      <c r="G486" s="8">
        <f>+'DICIEMBRE 21'!G486+'NOVIEMBRE 21'!G486+'OCTUBRE 21'!G486</f>
        <v>7064</v>
      </c>
      <c r="H486" s="8">
        <f>+'DICIEMBRE 21'!H486+'NOVIEMBRE 21'!H486+'OCTUBRE 21'!H486</f>
        <v>2331</v>
      </c>
      <c r="I486" s="8">
        <f>+'DICIEMBRE 21'!I486+'NOVIEMBRE 21'!I486+'OCTUBRE 21'!I486</f>
        <v>4763</v>
      </c>
      <c r="J486" s="8">
        <f>+'DICIEMBRE 21'!J486+'NOVIEMBRE 21'!J486+'OCTUBRE 21'!J486</f>
        <v>1098</v>
      </c>
      <c r="K486" s="8">
        <f>+'DICIEMBRE 21'!K486+'NOVIEMBRE 21'!K486+'OCTUBRE 21'!K486</f>
        <v>0</v>
      </c>
      <c r="L486" s="38">
        <f>+'DICIEMBRE 21'!L486+'NOVIEMBRE 21'!L486+'OCTUBRE 21'!L486</f>
        <v>19079</v>
      </c>
      <c r="M486" s="8">
        <f>+'DICIEMBRE 21'!M486+'NOVIEMBRE 21'!M486+'OCTUBRE 21'!M486</f>
        <v>0</v>
      </c>
      <c r="N486" s="8">
        <f t="shared" si="7"/>
        <v>655510</v>
      </c>
    </row>
    <row r="487" spans="1:14" ht="25.5" x14ac:dyDescent="0.25">
      <c r="A487" s="9" t="s">
        <v>960</v>
      </c>
      <c r="B487" s="7" t="s">
        <v>961</v>
      </c>
      <c r="C487" s="8">
        <f>+'DICIEMBRE 21'!C487+'NOVIEMBRE 21'!C487+'OCTUBRE 21'!C487</f>
        <v>391554</v>
      </c>
      <c r="D487" s="8">
        <f>+'DICIEMBRE 21'!D487+'NOVIEMBRE 21'!D487+'OCTUBRE 21'!D487</f>
        <v>114720</v>
      </c>
      <c r="E487" s="8">
        <f>+'DICIEMBRE 21'!E487+'NOVIEMBRE 21'!E487+'OCTUBRE 21'!E487</f>
        <v>7026</v>
      </c>
      <c r="F487" s="8">
        <f>+'DICIEMBRE 21'!F487+'NOVIEMBRE 21'!F487+'OCTUBRE 21'!F487</f>
        <v>21828</v>
      </c>
      <c r="G487" s="8">
        <f>+'DICIEMBRE 21'!G487+'NOVIEMBRE 21'!G487+'OCTUBRE 21'!G487</f>
        <v>8194</v>
      </c>
      <c r="H487" s="8">
        <f>+'DICIEMBRE 21'!H487+'NOVIEMBRE 21'!H487+'OCTUBRE 21'!H487</f>
        <v>2319</v>
      </c>
      <c r="I487" s="8">
        <f>+'DICIEMBRE 21'!I487+'NOVIEMBRE 21'!I487+'OCTUBRE 21'!I487</f>
        <v>5315</v>
      </c>
      <c r="J487" s="8">
        <f>+'DICIEMBRE 21'!J487+'NOVIEMBRE 21'!J487+'OCTUBRE 21'!J487</f>
        <v>1092</v>
      </c>
      <c r="K487" s="8">
        <f>+'DICIEMBRE 21'!K487+'NOVIEMBRE 21'!K487+'OCTUBRE 21'!K487</f>
        <v>0</v>
      </c>
      <c r="L487" s="38">
        <f>+'DICIEMBRE 21'!L487+'NOVIEMBRE 21'!L487+'OCTUBRE 21'!L487</f>
        <v>0</v>
      </c>
      <c r="M487" s="8">
        <f>+'DICIEMBRE 21'!M487+'NOVIEMBRE 21'!M487+'OCTUBRE 21'!M487</f>
        <v>0</v>
      </c>
      <c r="N487" s="8">
        <f t="shared" si="7"/>
        <v>552048</v>
      </c>
    </row>
    <row r="488" spans="1:14" ht="25.5" x14ac:dyDescent="0.25">
      <c r="A488" s="9" t="s">
        <v>962</v>
      </c>
      <c r="B488" s="7" t="s">
        <v>963</v>
      </c>
      <c r="C488" s="8">
        <f>+'DICIEMBRE 21'!C488+'NOVIEMBRE 21'!C488+'OCTUBRE 21'!C488</f>
        <v>174011</v>
      </c>
      <c r="D488" s="8">
        <f>+'DICIEMBRE 21'!D488+'NOVIEMBRE 21'!D488+'OCTUBRE 21'!D488</f>
        <v>97779</v>
      </c>
      <c r="E488" s="8">
        <f>+'DICIEMBRE 21'!E488+'NOVIEMBRE 21'!E488+'OCTUBRE 21'!E488</f>
        <v>3175</v>
      </c>
      <c r="F488" s="8">
        <f>+'DICIEMBRE 21'!F488+'NOVIEMBRE 21'!F488+'OCTUBRE 21'!F488</f>
        <v>9887</v>
      </c>
      <c r="G488" s="8">
        <f>+'DICIEMBRE 21'!G488+'NOVIEMBRE 21'!G488+'OCTUBRE 21'!G488</f>
        <v>867</v>
      </c>
      <c r="H488" s="8">
        <f>+'DICIEMBRE 21'!H488+'NOVIEMBRE 21'!H488+'OCTUBRE 21'!H488</f>
        <v>856</v>
      </c>
      <c r="I488" s="8">
        <f>+'DICIEMBRE 21'!I488+'NOVIEMBRE 21'!I488+'OCTUBRE 21'!I488</f>
        <v>621</v>
      </c>
      <c r="J488" s="8">
        <f>+'DICIEMBRE 21'!J488+'NOVIEMBRE 21'!J488+'OCTUBRE 21'!J488</f>
        <v>576</v>
      </c>
      <c r="K488" s="8">
        <f>+'DICIEMBRE 21'!K488+'NOVIEMBRE 21'!K488+'OCTUBRE 21'!K488</f>
        <v>0</v>
      </c>
      <c r="L488" s="38">
        <f>+'DICIEMBRE 21'!L488+'NOVIEMBRE 21'!L488+'OCTUBRE 21'!L488</f>
        <v>0</v>
      </c>
      <c r="M488" s="8">
        <f>+'DICIEMBRE 21'!M488+'NOVIEMBRE 21'!M488+'OCTUBRE 21'!M488</f>
        <v>0</v>
      </c>
      <c r="N488" s="8">
        <f t="shared" si="7"/>
        <v>287772</v>
      </c>
    </row>
    <row r="489" spans="1:14" ht="25.5" x14ac:dyDescent="0.25">
      <c r="A489" s="9" t="s">
        <v>964</v>
      </c>
      <c r="B489" s="7" t="s">
        <v>965</v>
      </c>
      <c r="C489" s="8">
        <f>+'DICIEMBRE 21'!C489+'NOVIEMBRE 21'!C489+'OCTUBRE 21'!C489</f>
        <v>379778</v>
      </c>
      <c r="D489" s="8">
        <f>+'DICIEMBRE 21'!D489+'NOVIEMBRE 21'!D489+'OCTUBRE 21'!D489</f>
        <v>148263</v>
      </c>
      <c r="E489" s="8">
        <f>+'DICIEMBRE 21'!E489+'NOVIEMBRE 21'!E489+'OCTUBRE 21'!E489</f>
        <v>7156</v>
      </c>
      <c r="F489" s="8">
        <f>+'DICIEMBRE 21'!F489+'NOVIEMBRE 21'!F489+'OCTUBRE 21'!F489</f>
        <v>21694</v>
      </c>
      <c r="G489" s="8">
        <f>+'DICIEMBRE 21'!G489+'NOVIEMBRE 21'!G489+'OCTUBRE 21'!G489</f>
        <v>7299</v>
      </c>
      <c r="H489" s="8">
        <f>+'DICIEMBRE 21'!H489+'NOVIEMBRE 21'!H489+'OCTUBRE 21'!H489</f>
        <v>2566</v>
      </c>
      <c r="I489" s="8">
        <f>+'DICIEMBRE 21'!I489+'NOVIEMBRE 21'!I489+'OCTUBRE 21'!I489</f>
        <v>5981</v>
      </c>
      <c r="J489" s="8">
        <f>+'DICIEMBRE 21'!J489+'NOVIEMBRE 21'!J489+'OCTUBRE 21'!J489</f>
        <v>975</v>
      </c>
      <c r="K489" s="8">
        <f>+'DICIEMBRE 21'!K489+'NOVIEMBRE 21'!K489+'OCTUBRE 21'!K489</f>
        <v>0</v>
      </c>
      <c r="L489" s="38">
        <f>+'DICIEMBRE 21'!L489+'NOVIEMBRE 21'!L489+'OCTUBRE 21'!L489</f>
        <v>35083</v>
      </c>
      <c r="M489" s="8">
        <f>+'DICIEMBRE 21'!M489+'NOVIEMBRE 21'!M489+'OCTUBRE 21'!M489</f>
        <v>0</v>
      </c>
      <c r="N489" s="8">
        <f t="shared" si="7"/>
        <v>608795</v>
      </c>
    </row>
    <row r="490" spans="1:14" ht="25.5" x14ac:dyDescent="0.25">
      <c r="A490" s="9" t="s">
        <v>966</v>
      </c>
      <c r="B490" s="7" t="s">
        <v>967</v>
      </c>
      <c r="C490" s="8">
        <f>+'DICIEMBRE 21'!C490+'NOVIEMBRE 21'!C490+'OCTUBRE 21'!C490</f>
        <v>481059</v>
      </c>
      <c r="D490" s="8">
        <f>+'DICIEMBRE 21'!D490+'NOVIEMBRE 21'!D490+'OCTUBRE 21'!D490</f>
        <v>174438</v>
      </c>
      <c r="E490" s="8">
        <f>+'DICIEMBRE 21'!E490+'NOVIEMBRE 21'!E490+'OCTUBRE 21'!E490</f>
        <v>8915</v>
      </c>
      <c r="F490" s="8">
        <f>+'DICIEMBRE 21'!F490+'NOVIEMBRE 21'!F490+'OCTUBRE 21'!F490</f>
        <v>27062</v>
      </c>
      <c r="G490" s="8">
        <f>+'DICIEMBRE 21'!G490+'NOVIEMBRE 21'!G490+'OCTUBRE 21'!G490</f>
        <v>10997</v>
      </c>
      <c r="H490" s="8">
        <f>+'DICIEMBRE 21'!H490+'NOVIEMBRE 21'!H490+'OCTUBRE 21'!H490</f>
        <v>3441</v>
      </c>
      <c r="I490" s="8">
        <f>+'DICIEMBRE 21'!I490+'NOVIEMBRE 21'!I490+'OCTUBRE 21'!I490</f>
        <v>8726</v>
      </c>
      <c r="J490" s="8">
        <f>+'DICIEMBRE 21'!J490+'NOVIEMBRE 21'!J490+'OCTUBRE 21'!J490</f>
        <v>1149</v>
      </c>
      <c r="K490" s="8">
        <f>+'DICIEMBRE 21'!K490+'NOVIEMBRE 21'!K490+'OCTUBRE 21'!K490</f>
        <v>0</v>
      </c>
      <c r="L490" s="38">
        <f>+'DICIEMBRE 21'!L490+'NOVIEMBRE 21'!L490+'OCTUBRE 21'!L490</f>
        <v>9814</v>
      </c>
      <c r="M490" s="8">
        <f>+'DICIEMBRE 21'!M490+'NOVIEMBRE 21'!M490+'OCTUBRE 21'!M490</f>
        <v>0</v>
      </c>
      <c r="N490" s="8">
        <f t="shared" si="7"/>
        <v>725601</v>
      </c>
    </row>
    <row r="491" spans="1:14" ht="38.25" x14ac:dyDescent="0.25">
      <c r="A491" s="9" t="s">
        <v>968</v>
      </c>
      <c r="B491" s="7" t="s">
        <v>969</v>
      </c>
      <c r="C491" s="8">
        <f>+'DICIEMBRE 21'!C491+'NOVIEMBRE 21'!C491+'OCTUBRE 21'!C491</f>
        <v>10376390</v>
      </c>
      <c r="D491" s="8">
        <f>+'DICIEMBRE 21'!D491+'NOVIEMBRE 21'!D491+'OCTUBRE 21'!D491</f>
        <v>2985550</v>
      </c>
      <c r="E491" s="8">
        <f>+'DICIEMBRE 21'!E491+'NOVIEMBRE 21'!E491+'OCTUBRE 21'!E491</f>
        <v>174590</v>
      </c>
      <c r="F491" s="8">
        <f>+'DICIEMBRE 21'!F491+'NOVIEMBRE 21'!F491+'OCTUBRE 21'!F491</f>
        <v>546256</v>
      </c>
      <c r="G491" s="8">
        <f>+'DICIEMBRE 21'!G491+'NOVIEMBRE 21'!G491+'OCTUBRE 21'!G491</f>
        <v>280685</v>
      </c>
      <c r="H491" s="8">
        <f>+'DICIEMBRE 21'!H491+'NOVIEMBRE 21'!H491+'OCTUBRE 21'!H491</f>
        <v>79869</v>
      </c>
      <c r="I491" s="8">
        <f>+'DICIEMBRE 21'!I491+'NOVIEMBRE 21'!I491+'OCTUBRE 21'!I491</f>
        <v>244027</v>
      </c>
      <c r="J491" s="8">
        <f>+'DICIEMBRE 21'!J491+'NOVIEMBRE 21'!J491+'OCTUBRE 21'!J491</f>
        <v>18216</v>
      </c>
      <c r="K491" s="8">
        <f>+'DICIEMBRE 21'!K491+'NOVIEMBRE 21'!K491+'OCTUBRE 21'!K491</f>
        <v>0</v>
      </c>
      <c r="L491" s="38">
        <f>+'DICIEMBRE 21'!L491+'NOVIEMBRE 21'!L491+'OCTUBRE 21'!L491</f>
        <v>2817242</v>
      </c>
      <c r="M491" s="8">
        <f>+'DICIEMBRE 21'!M491+'NOVIEMBRE 21'!M491+'OCTUBRE 21'!M491</f>
        <v>0</v>
      </c>
      <c r="N491" s="8">
        <f t="shared" si="7"/>
        <v>17522825</v>
      </c>
    </row>
    <row r="492" spans="1:14" ht="38.25" x14ac:dyDescent="0.25">
      <c r="A492" s="9" t="s">
        <v>970</v>
      </c>
      <c r="B492" s="7" t="s">
        <v>971</v>
      </c>
      <c r="C492" s="8">
        <f>+'DICIEMBRE 21'!C492+'NOVIEMBRE 21'!C492+'OCTUBRE 21'!C492</f>
        <v>1259945</v>
      </c>
      <c r="D492" s="8">
        <f>+'DICIEMBRE 21'!D492+'NOVIEMBRE 21'!D492+'OCTUBRE 21'!D492</f>
        <v>508827</v>
      </c>
      <c r="E492" s="8">
        <f>+'DICIEMBRE 21'!E492+'NOVIEMBRE 21'!E492+'OCTUBRE 21'!E492</f>
        <v>21886</v>
      </c>
      <c r="F492" s="8">
        <f>+'DICIEMBRE 21'!F492+'NOVIEMBRE 21'!F492+'OCTUBRE 21'!F492</f>
        <v>67581</v>
      </c>
      <c r="G492" s="8">
        <f>+'DICIEMBRE 21'!G492+'NOVIEMBRE 21'!G492+'OCTUBRE 21'!G492</f>
        <v>51241</v>
      </c>
      <c r="H492" s="8">
        <f>+'DICIEMBRE 21'!H492+'NOVIEMBRE 21'!H492+'OCTUBRE 21'!H492</f>
        <v>9443</v>
      </c>
      <c r="I492" s="8">
        <f>+'DICIEMBRE 21'!I492+'NOVIEMBRE 21'!I492+'OCTUBRE 21'!I492</f>
        <v>36163</v>
      </c>
      <c r="J492" s="8">
        <f>+'DICIEMBRE 21'!J492+'NOVIEMBRE 21'!J492+'OCTUBRE 21'!J492</f>
        <v>2691</v>
      </c>
      <c r="K492" s="8">
        <f>+'DICIEMBRE 21'!K492+'NOVIEMBRE 21'!K492+'OCTUBRE 21'!K492</f>
        <v>0</v>
      </c>
      <c r="L492" s="38">
        <f>+'DICIEMBRE 21'!L492+'NOVIEMBRE 21'!L492+'OCTUBRE 21'!L492</f>
        <v>0</v>
      </c>
      <c r="M492" s="8">
        <f>+'DICIEMBRE 21'!M492+'NOVIEMBRE 21'!M492+'OCTUBRE 21'!M492</f>
        <v>0</v>
      </c>
      <c r="N492" s="8">
        <f t="shared" si="7"/>
        <v>1957777</v>
      </c>
    </row>
    <row r="493" spans="1:14" ht="25.5" x14ac:dyDescent="0.25">
      <c r="A493" s="9" t="s">
        <v>972</v>
      </c>
      <c r="B493" s="7" t="s">
        <v>973</v>
      </c>
      <c r="C493" s="8">
        <f>+'DICIEMBRE 21'!C493+'NOVIEMBRE 21'!C493+'OCTUBRE 21'!C493</f>
        <v>832105</v>
      </c>
      <c r="D493" s="8">
        <f>+'DICIEMBRE 21'!D493+'NOVIEMBRE 21'!D493+'OCTUBRE 21'!D493</f>
        <v>373734</v>
      </c>
      <c r="E493" s="8">
        <f>+'DICIEMBRE 21'!E493+'NOVIEMBRE 21'!E493+'OCTUBRE 21'!E493</f>
        <v>14386</v>
      </c>
      <c r="F493" s="8">
        <f>+'DICIEMBRE 21'!F493+'NOVIEMBRE 21'!F493+'OCTUBRE 21'!F493</f>
        <v>44740</v>
      </c>
      <c r="G493" s="8">
        <f>+'DICIEMBRE 21'!G493+'NOVIEMBRE 21'!G493+'OCTUBRE 21'!G493</f>
        <v>23239</v>
      </c>
      <c r="H493" s="8">
        <f>+'DICIEMBRE 21'!H493+'NOVIEMBRE 21'!H493+'OCTUBRE 21'!H493</f>
        <v>5869</v>
      </c>
      <c r="I493" s="8">
        <f>+'DICIEMBRE 21'!I493+'NOVIEMBRE 21'!I493+'OCTUBRE 21'!I493</f>
        <v>17236</v>
      </c>
      <c r="J493" s="8">
        <f>+'DICIEMBRE 21'!J493+'NOVIEMBRE 21'!J493+'OCTUBRE 21'!J493</f>
        <v>1872</v>
      </c>
      <c r="K493" s="8">
        <f>+'DICIEMBRE 21'!K493+'NOVIEMBRE 21'!K493+'OCTUBRE 21'!K493</f>
        <v>0</v>
      </c>
      <c r="L493" s="38">
        <f>+'DICIEMBRE 21'!L493+'NOVIEMBRE 21'!L493+'OCTUBRE 21'!L493</f>
        <v>50983</v>
      </c>
      <c r="M493" s="8">
        <f>+'DICIEMBRE 21'!M493+'NOVIEMBRE 21'!M493+'OCTUBRE 21'!M493</f>
        <v>0</v>
      </c>
      <c r="N493" s="8">
        <f t="shared" si="7"/>
        <v>1364164</v>
      </c>
    </row>
    <row r="494" spans="1:14" ht="25.5" x14ac:dyDescent="0.25">
      <c r="A494" s="9" t="s">
        <v>974</v>
      </c>
      <c r="B494" s="7" t="s">
        <v>975</v>
      </c>
      <c r="C494" s="8">
        <f>+'DICIEMBRE 21'!C494+'NOVIEMBRE 21'!C494+'OCTUBRE 21'!C494</f>
        <v>570712</v>
      </c>
      <c r="D494" s="8">
        <f>+'DICIEMBRE 21'!D494+'NOVIEMBRE 21'!D494+'OCTUBRE 21'!D494</f>
        <v>324918</v>
      </c>
      <c r="E494" s="8">
        <f>+'DICIEMBRE 21'!E494+'NOVIEMBRE 21'!E494+'OCTUBRE 21'!E494</f>
        <v>10565</v>
      </c>
      <c r="F494" s="8">
        <f>+'DICIEMBRE 21'!F494+'NOVIEMBRE 21'!F494+'OCTUBRE 21'!F494</f>
        <v>32183</v>
      </c>
      <c r="G494" s="8">
        <f>+'DICIEMBRE 21'!G494+'NOVIEMBRE 21'!G494+'OCTUBRE 21'!G494</f>
        <v>17722</v>
      </c>
      <c r="H494" s="8">
        <f>+'DICIEMBRE 21'!H494+'NOVIEMBRE 21'!H494+'OCTUBRE 21'!H494</f>
        <v>3874</v>
      </c>
      <c r="I494" s="8">
        <f>+'DICIEMBRE 21'!I494+'NOVIEMBRE 21'!I494+'OCTUBRE 21'!I494</f>
        <v>11188</v>
      </c>
      <c r="J494" s="8">
        <f>+'DICIEMBRE 21'!J494+'NOVIEMBRE 21'!J494+'OCTUBRE 21'!J494</f>
        <v>1461</v>
      </c>
      <c r="K494" s="8">
        <f>+'DICIEMBRE 21'!K494+'NOVIEMBRE 21'!K494+'OCTUBRE 21'!K494</f>
        <v>0</v>
      </c>
      <c r="L494" s="38">
        <f>+'DICIEMBRE 21'!L494+'NOVIEMBRE 21'!L494+'OCTUBRE 21'!L494</f>
        <v>0</v>
      </c>
      <c r="M494" s="8">
        <f>+'DICIEMBRE 21'!M494+'NOVIEMBRE 21'!M494+'OCTUBRE 21'!M494</f>
        <v>0</v>
      </c>
      <c r="N494" s="8">
        <f t="shared" si="7"/>
        <v>972623</v>
      </c>
    </row>
    <row r="495" spans="1:14" ht="25.5" x14ac:dyDescent="0.25">
      <c r="A495" s="9" t="s">
        <v>976</v>
      </c>
      <c r="B495" s="7" t="s">
        <v>977</v>
      </c>
      <c r="C495" s="8">
        <f>+'DICIEMBRE 21'!C495+'NOVIEMBRE 21'!C495+'OCTUBRE 21'!C495</f>
        <v>529604</v>
      </c>
      <c r="D495" s="8">
        <f>+'DICIEMBRE 21'!D495+'NOVIEMBRE 21'!D495+'OCTUBRE 21'!D495</f>
        <v>674790</v>
      </c>
      <c r="E495" s="8">
        <f>+'DICIEMBRE 21'!E495+'NOVIEMBRE 21'!E495+'OCTUBRE 21'!E495</f>
        <v>9990</v>
      </c>
      <c r="F495" s="8">
        <f>+'DICIEMBRE 21'!F495+'NOVIEMBRE 21'!F495+'OCTUBRE 21'!F495</f>
        <v>29948</v>
      </c>
      <c r="G495" s="8">
        <f>+'DICIEMBRE 21'!G495+'NOVIEMBRE 21'!G495+'OCTUBRE 21'!G495</f>
        <v>12351</v>
      </c>
      <c r="H495" s="8">
        <f>+'DICIEMBRE 21'!H495+'NOVIEMBRE 21'!H495+'OCTUBRE 21'!H495</f>
        <v>4189</v>
      </c>
      <c r="I495" s="8">
        <f>+'DICIEMBRE 21'!I495+'NOVIEMBRE 21'!I495+'OCTUBRE 21'!I495</f>
        <v>11828</v>
      </c>
      <c r="J495" s="8">
        <f>+'DICIEMBRE 21'!J495+'NOVIEMBRE 21'!J495+'OCTUBRE 21'!J495</f>
        <v>1113</v>
      </c>
      <c r="K495" s="8">
        <f>+'DICIEMBRE 21'!K495+'NOVIEMBRE 21'!K495+'OCTUBRE 21'!K495</f>
        <v>0</v>
      </c>
      <c r="L495" s="38">
        <f>+'DICIEMBRE 21'!L495+'NOVIEMBRE 21'!L495+'OCTUBRE 21'!L495</f>
        <v>0</v>
      </c>
      <c r="M495" s="8">
        <f>+'DICIEMBRE 21'!M495+'NOVIEMBRE 21'!M495+'OCTUBRE 21'!M495</f>
        <v>0</v>
      </c>
      <c r="N495" s="8">
        <f t="shared" si="7"/>
        <v>1273813</v>
      </c>
    </row>
    <row r="496" spans="1:14" ht="25.5" x14ac:dyDescent="0.25">
      <c r="A496" s="9" t="s">
        <v>978</v>
      </c>
      <c r="B496" s="7" t="s">
        <v>979</v>
      </c>
      <c r="C496" s="8">
        <f>+'DICIEMBRE 21'!C496+'NOVIEMBRE 21'!C496+'OCTUBRE 21'!C496</f>
        <v>640507</v>
      </c>
      <c r="D496" s="8">
        <f>+'DICIEMBRE 21'!D496+'NOVIEMBRE 21'!D496+'OCTUBRE 21'!D496</f>
        <v>242886</v>
      </c>
      <c r="E496" s="8">
        <f>+'DICIEMBRE 21'!E496+'NOVIEMBRE 21'!E496+'OCTUBRE 21'!E496</f>
        <v>8193</v>
      </c>
      <c r="F496" s="8">
        <f>+'DICIEMBRE 21'!F496+'NOVIEMBRE 21'!F496+'OCTUBRE 21'!F496</f>
        <v>27905</v>
      </c>
      <c r="G496" s="8">
        <f>+'DICIEMBRE 21'!G496+'NOVIEMBRE 21'!G496+'OCTUBRE 21'!G496</f>
        <v>9773</v>
      </c>
      <c r="H496" s="8">
        <f>+'DICIEMBRE 21'!H496+'NOVIEMBRE 21'!H496+'OCTUBRE 21'!H496</f>
        <v>4241</v>
      </c>
      <c r="I496" s="8">
        <f>+'DICIEMBRE 21'!I496+'NOVIEMBRE 21'!I496+'OCTUBRE 21'!I496</f>
        <v>9602</v>
      </c>
      <c r="J496" s="8">
        <f>+'DICIEMBRE 21'!J496+'NOVIEMBRE 21'!J496+'OCTUBRE 21'!J496</f>
        <v>1383</v>
      </c>
      <c r="K496" s="8">
        <f>+'DICIEMBRE 21'!K496+'NOVIEMBRE 21'!K496+'OCTUBRE 21'!K496</f>
        <v>0</v>
      </c>
      <c r="L496" s="38">
        <f>+'DICIEMBRE 21'!L496+'NOVIEMBRE 21'!L496+'OCTUBRE 21'!L496</f>
        <v>14556</v>
      </c>
      <c r="M496" s="8">
        <f>+'DICIEMBRE 21'!M496+'NOVIEMBRE 21'!M496+'OCTUBRE 21'!M496</f>
        <v>0</v>
      </c>
      <c r="N496" s="8">
        <f t="shared" si="7"/>
        <v>959046</v>
      </c>
    </row>
    <row r="497" spans="1:14" ht="25.5" x14ac:dyDescent="0.25">
      <c r="A497" s="9" t="s">
        <v>980</v>
      </c>
      <c r="B497" s="7" t="s">
        <v>981</v>
      </c>
      <c r="C497" s="8">
        <f>+'DICIEMBRE 21'!C497+'NOVIEMBRE 21'!C497+'OCTUBRE 21'!C497</f>
        <v>201635</v>
      </c>
      <c r="D497" s="8">
        <f>+'DICIEMBRE 21'!D497+'NOVIEMBRE 21'!D497+'OCTUBRE 21'!D497</f>
        <v>119830</v>
      </c>
      <c r="E497" s="8">
        <f>+'DICIEMBRE 21'!E497+'NOVIEMBRE 21'!E497+'OCTUBRE 21'!E497</f>
        <v>3734</v>
      </c>
      <c r="F497" s="8">
        <f>+'DICIEMBRE 21'!F497+'NOVIEMBRE 21'!F497+'OCTUBRE 21'!F497</f>
        <v>11511</v>
      </c>
      <c r="G497" s="8">
        <f>+'DICIEMBRE 21'!G497+'NOVIEMBRE 21'!G497+'OCTUBRE 21'!G497</f>
        <v>639</v>
      </c>
      <c r="H497" s="8">
        <f>+'DICIEMBRE 21'!H497+'NOVIEMBRE 21'!H497+'OCTUBRE 21'!H497</f>
        <v>1122</v>
      </c>
      <c r="I497" s="8">
        <f>+'DICIEMBRE 21'!I497+'NOVIEMBRE 21'!I497+'OCTUBRE 21'!I497</f>
        <v>1100</v>
      </c>
      <c r="J497" s="8">
        <f>+'DICIEMBRE 21'!J497+'NOVIEMBRE 21'!J497+'OCTUBRE 21'!J497</f>
        <v>609</v>
      </c>
      <c r="K497" s="8">
        <f>+'DICIEMBRE 21'!K497+'NOVIEMBRE 21'!K497+'OCTUBRE 21'!K497</f>
        <v>0</v>
      </c>
      <c r="L497" s="38">
        <f>+'DICIEMBRE 21'!L497+'NOVIEMBRE 21'!L497+'OCTUBRE 21'!L497</f>
        <v>0</v>
      </c>
      <c r="M497" s="8">
        <f>+'DICIEMBRE 21'!M497+'NOVIEMBRE 21'!M497+'OCTUBRE 21'!M497</f>
        <v>0</v>
      </c>
      <c r="N497" s="8">
        <f t="shared" si="7"/>
        <v>340180</v>
      </c>
    </row>
    <row r="498" spans="1:14" ht="25.5" x14ac:dyDescent="0.25">
      <c r="A498" s="9" t="s">
        <v>982</v>
      </c>
      <c r="B498" s="7" t="s">
        <v>983</v>
      </c>
      <c r="C498" s="8">
        <f>+'DICIEMBRE 21'!C498+'NOVIEMBRE 21'!C498+'OCTUBRE 21'!C498</f>
        <v>817389</v>
      </c>
      <c r="D498" s="8">
        <f>+'DICIEMBRE 21'!D498+'NOVIEMBRE 21'!D498+'OCTUBRE 21'!D498</f>
        <v>208875</v>
      </c>
      <c r="E498" s="8">
        <f>+'DICIEMBRE 21'!E498+'NOVIEMBRE 21'!E498+'OCTUBRE 21'!E498</f>
        <v>14582</v>
      </c>
      <c r="F498" s="8">
        <f>+'DICIEMBRE 21'!F498+'NOVIEMBRE 21'!F498+'OCTUBRE 21'!F498</f>
        <v>45053</v>
      </c>
      <c r="G498" s="8">
        <f>+'DICIEMBRE 21'!G498+'NOVIEMBRE 21'!G498+'OCTUBRE 21'!G498</f>
        <v>25809</v>
      </c>
      <c r="H498" s="8">
        <f>+'DICIEMBRE 21'!H498+'NOVIEMBRE 21'!H498+'OCTUBRE 21'!H498</f>
        <v>5434</v>
      </c>
      <c r="I498" s="8">
        <f>+'DICIEMBRE 21'!I498+'NOVIEMBRE 21'!I498+'OCTUBRE 21'!I498</f>
        <v>16497</v>
      </c>
      <c r="J498" s="8">
        <f>+'DICIEMBRE 21'!J498+'NOVIEMBRE 21'!J498+'OCTUBRE 21'!J498</f>
        <v>2034</v>
      </c>
      <c r="K498" s="8">
        <f>+'DICIEMBRE 21'!K498+'NOVIEMBRE 21'!K498+'OCTUBRE 21'!K498</f>
        <v>0</v>
      </c>
      <c r="L498" s="38">
        <f>+'DICIEMBRE 21'!L498+'NOVIEMBRE 21'!L498+'OCTUBRE 21'!L498</f>
        <v>0</v>
      </c>
      <c r="M498" s="8">
        <f>+'DICIEMBRE 21'!M498+'NOVIEMBRE 21'!M498+'OCTUBRE 21'!M498</f>
        <v>0</v>
      </c>
      <c r="N498" s="8">
        <f t="shared" si="7"/>
        <v>1135673</v>
      </c>
    </row>
    <row r="499" spans="1:14" ht="25.5" x14ac:dyDescent="0.25">
      <c r="A499" s="9" t="s">
        <v>984</v>
      </c>
      <c r="B499" s="7" t="s">
        <v>985</v>
      </c>
      <c r="C499" s="8">
        <f>+'DICIEMBRE 21'!C499+'NOVIEMBRE 21'!C499+'OCTUBRE 21'!C499</f>
        <v>529753</v>
      </c>
      <c r="D499" s="8">
        <f>+'DICIEMBRE 21'!D499+'NOVIEMBRE 21'!D499+'OCTUBRE 21'!D499</f>
        <v>172620</v>
      </c>
      <c r="E499" s="8">
        <f>+'DICIEMBRE 21'!E499+'NOVIEMBRE 21'!E499+'OCTUBRE 21'!E499</f>
        <v>9863</v>
      </c>
      <c r="F499" s="8">
        <f>+'DICIEMBRE 21'!F499+'NOVIEMBRE 21'!F499+'OCTUBRE 21'!F499</f>
        <v>29902</v>
      </c>
      <c r="G499" s="8">
        <f>+'DICIEMBRE 21'!G499+'NOVIEMBRE 21'!G499+'OCTUBRE 21'!G499</f>
        <v>16154</v>
      </c>
      <c r="H499" s="8">
        <f>+'DICIEMBRE 21'!H499+'NOVIEMBRE 21'!H499+'OCTUBRE 21'!H499</f>
        <v>3741</v>
      </c>
      <c r="I499" s="8">
        <f>+'DICIEMBRE 21'!I499+'NOVIEMBRE 21'!I499+'OCTUBRE 21'!I499</f>
        <v>11072</v>
      </c>
      <c r="J499" s="8">
        <f>+'DICIEMBRE 21'!J499+'NOVIEMBRE 21'!J499+'OCTUBRE 21'!J499</f>
        <v>1317</v>
      </c>
      <c r="K499" s="8">
        <f>+'DICIEMBRE 21'!K499+'NOVIEMBRE 21'!K499+'OCTUBRE 21'!K499</f>
        <v>0</v>
      </c>
      <c r="L499" s="38">
        <f>+'DICIEMBRE 21'!L499+'NOVIEMBRE 21'!L499+'OCTUBRE 21'!L499</f>
        <v>0</v>
      </c>
      <c r="M499" s="8">
        <f>+'DICIEMBRE 21'!M499+'NOVIEMBRE 21'!M499+'OCTUBRE 21'!M499</f>
        <v>0</v>
      </c>
      <c r="N499" s="8">
        <f t="shared" si="7"/>
        <v>774422</v>
      </c>
    </row>
    <row r="500" spans="1:14" ht="25.5" x14ac:dyDescent="0.25">
      <c r="A500" s="9" t="s">
        <v>986</v>
      </c>
      <c r="B500" s="7" t="s">
        <v>987</v>
      </c>
      <c r="C500" s="8">
        <f>+'DICIEMBRE 21'!C500+'NOVIEMBRE 21'!C500+'OCTUBRE 21'!C500</f>
        <v>676817</v>
      </c>
      <c r="D500" s="8">
        <f>+'DICIEMBRE 21'!D500+'NOVIEMBRE 21'!D500+'OCTUBRE 21'!D500</f>
        <v>170874</v>
      </c>
      <c r="E500" s="8">
        <f>+'DICIEMBRE 21'!E500+'NOVIEMBRE 21'!E500+'OCTUBRE 21'!E500</f>
        <v>12796</v>
      </c>
      <c r="F500" s="8">
        <f>+'DICIEMBRE 21'!F500+'NOVIEMBRE 21'!F500+'OCTUBRE 21'!F500</f>
        <v>38187</v>
      </c>
      <c r="G500" s="8">
        <f>+'DICIEMBRE 21'!G500+'NOVIEMBRE 21'!G500+'OCTUBRE 21'!G500</f>
        <v>25458</v>
      </c>
      <c r="H500" s="8">
        <f>+'DICIEMBRE 21'!H500+'NOVIEMBRE 21'!H500+'OCTUBRE 21'!H500</f>
        <v>5282</v>
      </c>
      <c r="I500" s="8">
        <f>+'DICIEMBRE 21'!I500+'NOVIEMBRE 21'!I500+'OCTUBRE 21'!I500</f>
        <v>18268</v>
      </c>
      <c r="J500" s="8">
        <f>+'DICIEMBRE 21'!J500+'NOVIEMBRE 21'!J500+'OCTUBRE 21'!J500</f>
        <v>1629</v>
      </c>
      <c r="K500" s="8">
        <f>+'DICIEMBRE 21'!K500+'NOVIEMBRE 21'!K500+'OCTUBRE 21'!K500</f>
        <v>0</v>
      </c>
      <c r="L500" s="38">
        <f>+'DICIEMBRE 21'!L500+'NOVIEMBRE 21'!L500+'OCTUBRE 21'!L500</f>
        <v>31568</v>
      </c>
      <c r="M500" s="8">
        <f>+'DICIEMBRE 21'!M500+'NOVIEMBRE 21'!M500+'OCTUBRE 21'!M500</f>
        <v>0</v>
      </c>
      <c r="N500" s="8">
        <f t="shared" si="7"/>
        <v>980879</v>
      </c>
    </row>
    <row r="501" spans="1:14" ht="25.5" x14ac:dyDescent="0.25">
      <c r="A501" s="9" t="s">
        <v>988</v>
      </c>
      <c r="B501" s="7" t="s">
        <v>989</v>
      </c>
      <c r="C501" s="8">
        <f>+'DICIEMBRE 21'!C501+'NOVIEMBRE 21'!C501+'OCTUBRE 21'!C501</f>
        <v>765022</v>
      </c>
      <c r="D501" s="8">
        <f>+'DICIEMBRE 21'!D501+'NOVIEMBRE 21'!D501+'OCTUBRE 21'!D501</f>
        <v>312053</v>
      </c>
      <c r="E501" s="8">
        <f>+'DICIEMBRE 21'!E501+'NOVIEMBRE 21'!E501+'OCTUBRE 21'!E501</f>
        <v>13848</v>
      </c>
      <c r="F501" s="8">
        <f>+'DICIEMBRE 21'!F501+'NOVIEMBRE 21'!F501+'OCTUBRE 21'!F501</f>
        <v>42615</v>
      </c>
      <c r="G501" s="8">
        <f>+'DICIEMBRE 21'!G501+'NOVIEMBRE 21'!G501+'OCTUBRE 21'!G501</f>
        <v>15238</v>
      </c>
      <c r="H501" s="8">
        <f>+'DICIEMBRE 21'!H501+'NOVIEMBRE 21'!H501+'OCTUBRE 21'!H501</f>
        <v>4819</v>
      </c>
      <c r="I501" s="8">
        <f>+'DICIEMBRE 21'!I501+'NOVIEMBRE 21'!I501+'OCTUBRE 21'!I501</f>
        <v>10811</v>
      </c>
      <c r="J501" s="8">
        <f>+'DICIEMBRE 21'!J501+'NOVIEMBRE 21'!J501+'OCTUBRE 21'!J501</f>
        <v>2142</v>
      </c>
      <c r="K501" s="8">
        <f>+'DICIEMBRE 21'!K501+'NOVIEMBRE 21'!K501+'OCTUBRE 21'!K501</f>
        <v>0</v>
      </c>
      <c r="L501" s="38">
        <f>+'DICIEMBRE 21'!L501+'NOVIEMBRE 21'!L501+'OCTUBRE 21'!L501</f>
        <v>29824</v>
      </c>
      <c r="M501" s="8">
        <f>+'DICIEMBRE 21'!M501+'NOVIEMBRE 21'!M501+'OCTUBRE 21'!M501</f>
        <v>0</v>
      </c>
      <c r="N501" s="8">
        <f t="shared" si="7"/>
        <v>1196372</v>
      </c>
    </row>
    <row r="502" spans="1:14" x14ac:dyDescent="0.25">
      <c r="A502" s="9" t="s">
        <v>990</v>
      </c>
      <c r="B502" s="7" t="s">
        <v>991</v>
      </c>
      <c r="C502" s="8">
        <f>+'DICIEMBRE 21'!C502+'NOVIEMBRE 21'!C502+'OCTUBRE 21'!C502</f>
        <v>232612</v>
      </c>
      <c r="D502" s="8">
        <f>+'DICIEMBRE 21'!D502+'NOVIEMBRE 21'!D502+'OCTUBRE 21'!D502</f>
        <v>109093</v>
      </c>
      <c r="E502" s="8">
        <f>+'DICIEMBRE 21'!E502+'NOVIEMBRE 21'!E502+'OCTUBRE 21'!E502</f>
        <v>4593</v>
      </c>
      <c r="F502" s="8">
        <f>+'DICIEMBRE 21'!F502+'NOVIEMBRE 21'!F502+'OCTUBRE 21'!F502</f>
        <v>13597</v>
      </c>
      <c r="G502" s="8">
        <f>+'DICIEMBRE 21'!G502+'NOVIEMBRE 21'!G502+'OCTUBRE 21'!G502</f>
        <v>2619</v>
      </c>
      <c r="H502" s="8">
        <f>+'DICIEMBRE 21'!H502+'NOVIEMBRE 21'!H502+'OCTUBRE 21'!H502</f>
        <v>1733</v>
      </c>
      <c r="I502" s="8">
        <f>+'DICIEMBRE 21'!I502+'NOVIEMBRE 21'!I502+'OCTUBRE 21'!I502</f>
        <v>3728</v>
      </c>
      <c r="J502" s="8">
        <f>+'DICIEMBRE 21'!J502+'NOVIEMBRE 21'!J502+'OCTUBRE 21'!J502</f>
        <v>597</v>
      </c>
      <c r="K502" s="8">
        <f>+'DICIEMBRE 21'!K502+'NOVIEMBRE 21'!K502+'OCTUBRE 21'!K502</f>
        <v>0</v>
      </c>
      <c r="L502" s="38">
        <f>+'DICIEMBRE 21'!L502+'NOVIEMBRE 21'!L502+'OCTUBRE 21'!L502</f>
        <v>5089</v>
      </c>
      <c r="M502" s="8">
        <f>+'DICIEMBRE 21'!M502+'NOVIEMBRE 21'!M502+'OCTUBRE 21'!M502</f>
        <v>0</v>
      </c>
      <c r="N502" s="8">
        <f t="shared" si="7"/>
        <v>373661</v>
      </c>
    </row>
    <row r="503" spans="1:14" ht="25.5" x14ac:dyDescent="0.25">
      <c r="A503" s="9" t="s">
        <v>992</v>
      </c>
      <c r="B503" s="7" t="s">
        <v>993</v>
      </c>
      <c r="C503" s="8">
        <f>+'DICIEMBRE 21'!C503+'NOVIEMBRE 21'!C503+'OCTUBRE 21'!C503</f>
        <v>808640</v>
      </c>
      <c r="D503" s="8">
        <f>+'DICIEMBRE 21'!D503+'NOVIEMBRE 21'!D503+'OCTUBRE 21'!D503</f>
        <v>299022</v>
      </c>
      <c r="E503" s="8">
        <f>+'DICIEMBRE 21'!E503+'NOVIEMBRE 21'!E503+'OCTUBRE 21'!E503</f>
        <v>15254</v>
      </c>
      <c r="F503" s="8">
        <f>+'DICIEMBRE 21'!F503+'NOVIEMBRE 21'!F503+'OCTUBRE 21'!F503</f>
        <v>45900</v>
      </c>
      <c r="G503" s="8">
        <f>+'DICIEMBRE 21'!G503+'NOVIEMBRE 21'!G503+'OCTUBRE 21'!G503</f>
        <v>36194</v>
      </c>
      <c r="H503" s="8">
        <f>+'DICIEMBRE 21'!H503+'NOVIEMBRE 21'!H503+'OCTUBRE 21'!H503</f>
        <v>5892</v>
      </c>
      <c r="I503" s="8">
        <f>+'DICIEMBRE 21'!I503+'NOVIEMBRE 21'!I503+'OCTUBRE 21'!I503</f>
        <v>20931</v>
      </c>
      <c r="J503" s="8">
        <f>+'DICIEMBRE 21'!J503+'NOVIEMBRE 21'!J503+'OCTUBRE 21'!J503</f>
        <v>2004</v>
      </c>
      <c r="K503" s="8">
        <f>+'DICIEMBRE 21'!K503+'NOVIEMBRE 21'!K503+'OCTUBRE 21'!K503</f>
        <v>0</v>
      </c>
      <c r="L503" s="38">
        <f>+'DICIEMBRE 21'!L503+'NOVIEMBRE 21'!L503+'OCTUBRE 21'!L503</f>
        <v>0</v>
      </c>
      <c r="M503" s="8">
        <f>+'DICIEMBRE 21'!M503+'NOVIEMBRE 21'!M503+'OCTUBRE 21'!M503</f>
        <v>0</v>
      </c>
      <c r="N503" s="8">
        <f t="shared" si="7"/>
        <v>1233837</v>
      </c>
    </row>
    <row r="504" spans="1:14" ht="25.5" x14ac:dyDescent="0.25">
      <c r="A504" s="9" t="s">
        <v>994</v>
      </c>
      <c r="B504" s="7" t="s">
        <v>995</v>
      </c>
      <c r="C504" s="8">
        <f>+'DICIEMBRE 21'!C504+'NOVIEMBRE 21'!C504+'OCTUBRE 21'!C504</f>
        <v>561848</v>
      </c>
      <c r="D504" s="8">
        <f>+'DICIEMBRE 21'!D504+'NOVIEMBRE 21'!D504+'OCTUBRE 21'!D504</f>
        <v>174303</v>
      </c>
      <c r="E504" s="8">
        <f>+'DICIEMBRE 21'!E504+'NOVIEMBRE 21'!E504+'OCTUBRE 21'!E504</f>
        <v>10314</v>
      </c>
      <c r="F504" s="8">
        <f>+'DICIEMBRE 21'!F504+'NOVIEMBRE 21'!F504+'OCTUBRE 21'!F504</f>
        <v>31634</v>
      </c>
      <c r="G504" s="8">
        <f>+'DICIEMBRE 21'!G504+'NOVIEMBRE 21'!G504+'OCTUBRE 21'!G504</f>
        <v>17419</v>
      </c>
      <c r="H504" s="8">
        <f>+'DICIEMBRE 21'!H504+'NOVIEMBRE 21'!H504+'OCTUBRE 21'!H504</f>
        <v>3599</v>
      </c>
      <c r="I504" s="8">
        <f>+'DICIEMBRE 21'!I504+'NOVIEMBRE 21'!I504+'OCTUBRE 21'!I504</f>
        <v>10061</v>
      </c>
      <c r="J504" s="8">
        <f>+'DICIEMBRE 21'!J504+'NOVIEMBRE 21'!J504+'OCTUBRE 21'!J504</f>
        <v>1500</v>
      </c>
      <c r="K504" s="8">
        <f>+'DICIEMBRE 21'!K504+'NOVIEMBRE 21'!K504+'OCTUBRE 21'!K504</f>
        <v>0</v>
      </c>
      <c r="L504" s="38">
        <f>+'DICIEMBRE 21'!L504+'NOVIEMBRE 21'!L504+'OCTUBRE 21'!L504</f>
        <v>53116</v>
      </c>
      <c r="M504" s="8">
        <f>+'DICIEMBRE 21'!M504+'NOVIEMBRE 21'!M504+'OCTUBRE 21'!M504</f>
        <v>0</v>
      </c>
      <c r="N504" s="8">
        <f t="shared" si="7"/>
        <v>863794</v>
      </c>
    </row>
    <row r="505" spans="1:14" ht="25.5" x14ac:dyDescent="0.25">
      <c r="A505" s="9" t="s">
        <v>996</v>
      </c>
      <c r="B505" s="7" t="s">
        <v>997</v>
      </c>
      <c r="C505" s="8">
        <f>+'DICIEMBRE 21'!C505+'NOVIEMBRE 21'!C505+'OCTUBRE 21'!C505</f>
        <v>351681</v>
      </c>
      <c r="D505" s="8">
        <f>+'DICIEMBRE 21'!D505+'NOVIEMBRE 21'!D505+'OCTUBRE 21'!D505</f>
        <v>162572</v>
      </c>
      <c r="E505" s="8">
        <f>+'DICIEMBRE 21'!E505+'NOVIEMBRE 21'!E505+'OCTUBRE 21'!E505</f>
        <v>6339</v>
      </c>
      <c r="F505" s="8">
        <f>+'DICIEMBRE 21'!F505+'NOVIEMBRE 21'!F505+'OCTUBRE 21'!F505</f>
        <v>19504</v>
      </c>
      <c r="G505" s="8">
        <f>+'DICIEMBRE 21'!G505+'NOVIEMBRE 21'!G505+'OCTUBRE 21'!G505</f>
        <v>8669</v>
      </c>
      <c r="H505" s="8">
        <f>+'DICIEMBRE 21'!H505+'NOVIEMBRE 21'!H505+'OCTUBRE 21'!H505</f>
        <v>2339</v>
      </c>
      <c r="I505" s="8">
        <f>+'DICIEMBRE 21'!I505+'NOVIEMBRE 21'!I505+'OCTUBRE 21'!I505</f>
        <v>6663</v>
      </c>
      <c r="J505" s="8">
        <f>+'DICIEMBRE 21'!J505+'NOVIEMBRE 21'!J505+'OCTUBRE 21'!J505</f>
        <v>894</v>
      </c>
      <c r="K505" s="8">
        <f>+'DICIEMBRE 21'!K505+'NOVIEMBRE 21'!K505+'OCTUBRE 21'!K505</f>
        <v>0</v>
      </c>
      <c r="L505" s="38">
        <f>+'DICIEMBRE 21'!L505+'NOVIEMBRE 21'!L505+'OCTUBRE 21'!L505</f>
        <v>15561</v>
      </c>
      <c r="M505" s="8">
        <f>+'DICIEMBRE 21'!M505+'NOVIEMBRE 21'!M505+'OCTUBRE 21'!M505</f>
        <v>0</v>
      </c>
      <c r="N505" s="8">
        <f t="shared" si="7"/>
        <v>574222</v>
      </c>
    </row>
    <row r="506" spans="1:14" ht="25.5" x14ac:dyDescent="0.25">
      <c r="A506" s="9" t="s">
        <v>998</v>
      </c>
      <c r="B506" s="7" t="s">
        <v>999</v>
      </c>
      <c r="C506" s="8">
        <f>+'DICIEMBRE 21'!C506+'NOVIEMBRE 21'!C506+'OCTUBRE 21'!C506</f>
        <v>702429</v>
      </c>
      <c r="D506" s="8">
        <f>+'DICIEMBRE 21'!D506+'NOVIEMBRE 21'!D506+'OCTUBRE 21'!D506</f>
        <v>336377</v>
      </c>
      <c r="E506" s="8">
        <f>+'DICIEMBRE 21'!E506+'NOVIEMBRE 21'!E506+'OCTUBRE 21'!E506</f>
        <v>12955</v>
      </c>
      <c r="F506" s="8">
        <f>+'DICIEMBRE 21'!F506+'NOVIEMBRE 21'!F506+'OCTUBRE 21'!F506</f>
        <v>39441</v>
      </c>
      <c r="G506" s="8">
        <f>+'DICIEMBRE 21'!G506+'NOVIEMBRE 21'!G506+'OCTUBRE 21'!G506</f>
        <v>24559</v>
      </c>
      <c r="H506" s="8">
        <f>+'DICIEMBRE 21'!H506+'NOVIEMBRE 21'!H506+'OCTUBRE 21'!H506</f>
        <v>4850</v>
      </c>
      <c r="I506" s="8">
        <f>+'DICIEMBRE 21'!I506+'NOVIEMBRE 21'!I506+'OCTUBRE 21'!I506</f>
        <v>14821</v>
      </c>
      <c r="J506" s="8">
        <f>+'DICIEMBRE 21'!J506+'NOVIEMBRE 21'!J506+'OCTUBRE 21'!J506</f>
        <v>1779</v>
      </c>
      <c r="K506" s="8">
        <f>+'DICIEMBRE 21'!K506+'NOVIEMBRE 21'!K506+'OCTUBRE 21'!K506</f>
        <v>0</v>
      </c>
      <c r="L506" s="38">
        <f>+'DICIEMBRE 21'!L506+'NOVIEMBRE 21'!L506+'OCTUBRE 21'!L506</f>
        <v>14336</v>
      </c>
      <c r="M506" s="8">
        <f>+'DICIEMBRE 21'!M506+'NOVIEMBRE 21'!M506+'OCTUBRE 21'!M506</f>
        <v>0</v>
      </c>
      <c r="N506" s="8">
        <f t="shared" si="7"/>
        <v>1151547</v>
      </c>
    </row>
    <row r="507" spans="1:14" x14ac:dyDescent="0.25">
      <c r="A507" s="9" t="s">
        <v>1000</v>
      </c>
      <c r="B507" s="7" t="s">
        <v>1001</v>
      </c>
      <c r="C507" s="8">
        <f>+'DICIEMBRE 21'!C507+'NOVIEMBRE 21'!C507+'OCTUBRE 21'!C507</f>
        <v>1090287</v>
      </c>
      <c r="D507" s="8">
        <f>+'DICIEMBRE 21'!D507+'NOVIEMBRE 21'!D507+'OCTUBRE 21'!D507</f>
        <v>331284</v>
      </c>
      <c r="E507" s="8">
        <f>+'DICIEMBRE 21'!E507+'NOVIEMBRE 21'!E507+'OCTUBRE 21'!E507</f>
        <v>20332</v>
      </c>
      <c r="F507" s="8">
        <f>+'DICIEMBRE 21'!F507+'NOVIEMBRE 21'!F507+'OCTUBRE 21'!F507</f>
        <v>61452</v>
      </c>
      <c r="G507" s="8">
        <f>+'DICIEMBRE 21'!G507+'NOVIEMBRE 21'!G507+'OCTUBRE 21'!G507</f>
        <v>42876</v>
      </c>
      <c r="H507" s="8">
        <f>+'DICIEMBRE 21'!H507+'NOVIEMBRE 21'!H507+'OCTUBRE 21'!H507</f>
        <v>7620</v>
      </c>
      <c r="I507" s="8">
        <f>+'DICIEMBRE 21'!I507+'NOVIEMBRE 21'!I507+'OCTUBRE 21'!I507</f>
        <v>25224</v>
      </c>
      <c r="J507" s="8">
        <f>+'DICIEMBRE 21'!J507+'NOVIEMBRE 21'!J507+'OCTUBRE 21'!J507</f>
        <v>2916</v>
      </c>
      <c r="K507" s="8">
        <f>+'DICIEMBRE 21'!K507+'NOVIEMBRE 21'!K507+'OCTUBRE 21'!K507</f>
        <v>0</v>
      </c>
      <c r="L507" s="38">
        <f>+'DICIEMBRE 21'!L507+'NOVIEMBRE 21'!L507+'OCTUBRE 21'!L507</f>
        <v>0</v>
      </c>
      <c r="M507" s="8">
        <f>+'DICIEMBRE 21'!M507+'NOVIEMBRE 21'!M507+'OCTUBRE 21'!M507</f>
        <v>781516</v>
      </c>
      <c r="N507" s="8">
        <f t="shared" si="7"/>
        <v>2363507</v>
      </c>
    </row>
    <row r="508" spans="1:14" ht="25.5" x14ac:dyDescent="0.25">
      <c r="A508" s="9" t="s">
        <v>1002</v>
      </c>
      <c r="B508" s="7" t="s">
        <v>1003</v>
      </c>
      <c r="C508" s="8">
        <f>+'DICIEMBRE 21'!C508+'NOVIEMBRE 21'!C508+'OCTUBRE 21'!C508</f>
        <v>507974</v>
      </c>
      <c r="D508" s="8">
        <f>+'DICIEMBRE 21'!D508+'NOVIEMBRE 21'!D508+'OCTUBRE 21'!D508</f>
        <v>227452</v>
      </c>
      <c r="E508" s="8">
        <f>+'DICIEMBRE 21'!E508+'NOVIEMBRE 21'!E508+'OCTUBRE 21'!E508</f>
        <v>9055</v>
      </c>
      <c r="F508" s="8">
        <f>+'DICIEMBRE 21'!F508+'NOVIEMBRE 21'!F508+'OCTUBRE 21'!F508</f>
        <v>27499</v>
      </c>
      <c r="G508" s="8">
        <f>+'DICIEMBRE 21'!G508+'NOVIEMBRE 21'!G508+'OCTUBRE 21'!G508</f>
        <v>8841</v>
      </c>
      <c r="H508" s="8">
        <f>+'DICIEMBRE 21'!H508+'NOVIEMBRE 21'!H508+'OCTUBRE 21'!H508</f>
        <v>3936</v>
      </c>
      <c r="I508" s="8">
        <f>+'DICIEMBRE 21'!I508+'NOVIEMBRE 21'!I508+'OCTUBRE 21'!I508</f>
        <v>10345</v>
      </c>
      <c r="J508" s="8">
        <f>+'DICIEMBRE 21'!J508+'NOVIEMBRE 21'!J508+'OCTUBRE 21'!J508</f>
        <v>1200</v>
      </c>
      <c r="K508" s="8">
        <f>+'DICIEMBRE 21'!K508+'NOVIEMBRE 21'!K508+'OCTUBRE 21'!K508</f>
        <v>0</v>
      </c>
      <c r="L508" s="38">
        <f>+'DICIEMBRE 21'!L508+'NOVIEMBRE 21'!L508+'OCTUBRE 21'!L508</f>
        <v>11806</v>
      </c>
      <c r="M508" s="8">
        <f>+'DICIEMBRE 21'!M508+'NOVIEMBRE 21'!M508+'OCTUBRE 21'!M508</f>
        <v>0</v>
      </c>
      <c r="N508" s="8">
        <f t="shared" si="7"/>
        <v>808108</v>
      </c>
    </row>
    <row r="509" spans="1:14" ht="25.5" x14ac:dyDescent="0.25">
      <c r="A509" s="9" t="s">
        <v>1004</v>
      </c>
      <c r="B509" s="7" t="s">
        <v>1005</v>
      </c>
      <c r="C509" s="8">
        <f>+'DICIEMBRE 21'!C509+'NOVIEMBRE 21'!C509+'OCTUBRE 21'!C509</f>
        <v>1188661</v>
      </c>
      <c r="D509" s="8">
        <f>+'DICIEMBRE 21'!D509+'NOVIEMBRE 21'!D509+'OCTUBRE 21'!D509</f>
        <v>410252</v>
      </c>
      <c r="E509" s="8">
        <f>+'DICIEMBRE 21'!E509+'NOVIEMBRE 21'!E509+'OCTUBRE 21'!E509</f>
        <v>22353</v>
      </c>
      <c r="F509" s="8">
        <f>+'DICIEMBRE 21'!F509+'NOVIEMBRE 21'!F509+'OCTUBRE 21'!F509</f>
        <v>67241</v>
      </c>
      <c r="G509" s="8">
        <f>+'DICIEMBRE 21'!G509+'NOVIEMBRE 21'!G509+'OCTUBRE 21'!G509</f>
        <v>41300</v>
      </c>
      <c r="H509" s="8">
        <f>+'DICIEMBRE 21'!H509+'NOVIEMBRE 21'!H509+'OCTUBRE 21'!H509</f>
        <v>8888</v>
      </c>
      <c r="I509" s="8">
        <f>+'DICIEMBRE 21'!I509+'NOVIEMBRE 21'!I509+'OCTUBRE 21'!I509</f>
        <v>29311</v>
      </c>
      <c r="J509" s="8">
        <f>+'DICIEMBRE 21'!J509+'NOVIEMBRE 21'!J509+'OCTUBRE 21'!J509</f>
        <v>2808</v>
      </c>
      <c r="K509" s="8">
        <f>+'DICIEMBRE 21'!K509+'NOVIEMBRE 21'!K509+'OCTUBRE 21'!K509</f>
        <v>0</v>
      </c>
      <c r="L509" s="38">
        <f>+'DICIEMBRE 21'!L509+'NOVIEMBRE 21'!L509+'OCTUBRE 21'!L509</f>
        <v>54237</v>
      </c>
      <c r="M509" s="8">
        <f>+'DICIEMBRE 21'!M509+'NOVIEMBRE 21'!M509+'OCTUBRE 21'!M509</f>
        <v>0</v>
      </c>
      <c r="N509" s="8">
        <f t="shared" si="7"/>
        <v>1825051</v>
      </c>
    </row>
    <row r="510" spans="1:14" ht="25.5" x14ac:dyDescent="0.25">
      <c r="A510" s="9" t="s">
        <v>1006</v>
      </c>
      <c r="B510" s="7" t="s">
        <v>1007</v>
      </c>
      <c r="C510" s="8">
        <f>+'DICIEMBRE 21'!C510+'NOVIEMBRE 21'!C510+'OCTUBRE 21'!C510</f>
        <v>287001</v>
      </c>
      <c r="D510" s="8">
        <f>+'DICIEMBRE 21'!D510+'NOVIEMBRE 21'!D510+'OCTUBRE 21'!D510</f>
        <v>138538</v>
      </c>
      <c r="E510" s="8">
        <f>+'DICIEMBRE 21'!E510+'NOVIEMBRE 21'!E510+'OCTUBRE 21'!E510</f>
        <v>5382</v>
      </c>
      <c r="F510" s="8">
        <f>+'DICIEMBRE 21'!F510+'NOVIEMBRE 21'!F510+'OCTUBRE 21'!F510</f>
        <v>16441</v>
      </c>
      <c r="G510" s="8">
        <f>+'DICIEMBRE 21'!G510+'NOVIEMBRE 21'!G510+'OCTUBRE 21'!G510</f>
        <v>5040</v>
      </c>
      <c r="H510" s="8">
        <f>+'DICIEMBRE 21'!H510+'NOVIEMBRE 21'!H510+'OCTUBRE 21'!H510</f>
        <v>1766</v>
      </c>
      <c r="I510" s="8">
        <f>+'DICIEMBRE 21'!I510+'NOVIEMBRE 21'!I510+'OCTUBRE 21'!I510</f>
        <v>3776</v>
      </c>
      <c r="J510" s="8">
        <f>+'DICIEMBRE 21'!J510+'NOVIEMBRE 21'!J510+'OCTUBRE 21'!J510</f>
        <v>804</v>
      </c>
      <c r="K510" s="8">
        <f>+'DICIEMBRE 21'!K510+'NOVIEMBRE 21'!K510+'OCTUBRE 21'!K510</f>
        <v>0</v>
      </c>
      <c r="L510" s="38">
        <f>+'DICIEMBRE 21'!L510+'NOVIEMBRE 21'!L510+'OCTUBRE 21'!L510</f>
        <v>0</v>
      </c>
      <c r="M510" s="8">
        <f>+'DICIEMBRE 21'!M510+'NOVIEMBRE 21'!M510+'OCTUBRE 21'!M510</f>
        <v>0</v>
      </c>
      <c r="N510" s="8">
        <f t="shared" si="7"/>
        <v>458748</v>
      </c>
    </row>
    <row r="511" spans="1:14" ht="25.5" x14ac:dyDescent="0.25">
      <c r="A511" s="9" t="s">
        <v>1008</v>
      </c>
      <c r="B511" s="7" t="s">
        <v>1009</v>
      </c>
      <c r="C511" s="8">
        <f>+'DICIEMBRE 21'!C511+'NOVIEMBRE 21'!C511+'OCTUBRE 21'!C511</f>
        <v>1223426</v>
      </c>
      <c r="D511" s="8">
        <f>+'DICIEMBRE 21'!D511+'NOVIEMBRE 21'!D511+'OCTUBRE 21'!D511</f>
        <v>186159</v>
      </c>
      <c r="E511" s="8">
        <f>+'DICIEMBRE 21'!E511+'NOVIEMBRE 21'!E511+'OCTUBRE 21'!E511</f>
        <v>27143</v>
      </c>
      <c r="F511" s="8">
        <f>+'DICIEMBRE 21'!F511+'NOVIEMBRE 21'!F511+'OCTUBRE 21'!F511</f>
        <v>75257</v>
      </c>
      <c r="G511" s="8">
        <f>+'DICIEMBRE 21'!G511+'NOVIEMBRE 21'!G511+'OCTUBRE 21'!G511</f>
        <v>30357</v>
      </c>
      <c r="H511" s="8">
        <f>+'DICIEMBRE 21'!H511+'NOVIEMBRE 21'!H511+'OCTUBRE 21'!H511</f>
        <v>13105</v>
      </c>
      <c r="I511" s="8">
        <f>+'DICIEMBRE 21'!I511+'NOVIEMBRE 21'!I511+'OCTUBRE 21'!I511</f>
        <v>39248</v>
      </c>
      <c r="J511" s="8">
        <f>+'DICIEMBRE 21'!J511+'NOVIEMBRE 21'!J511+'OCTUBRE 21'!J511</f>
        <v>2121</v>
      </c>
      <c r="K511" s="8">
        <f>+'DICIEMBRE 21'!K511+'NOVIEMBRE 21'!K511+'OCTUBRE 21'!K511</f>
        <v>0</v>
      </c>
      <c r="L511" s="38">
        <f>+'DICIEMBRE 21'!L511+'NOVIEMBRE 21'!L511+'OCTUBRE 21'!L511</f>
        <v>153846</v>
      </c>
      <c r="M511" s="8">
        <f>+'DICIEMBRE 21'!M511+'NOVIEMBRE 21'!M511+'OCTUBRE 21'!M511</f>
        <v>0</v>
      </c>
      <c r="N511" s="8">
        <f t="shared" si="7"/>
        <v>1750662</v>
      </c>
    </row>
    <row r="512" spans="1:14" ht="25.5" x14ac:dyDescent="0.25">
      <c r="A512" s="9" t="s">
        <v>1010</v>
      </c>
      <c r="B512" s="7" t="s">
        <v>1011</v>
      </c>
      <c r="C512" s="8">
        <f>+'DICIEMBRE 21'!C512+'NOVIEMBRE 21'!C512+'OCTUBRE 21'!C512</f>
        <v>379848</v>
      </c>
      <c r="D512" s="8">
        <f>+'DICIEMBRE 21'!D512+'NOVIEMBRE 21'!D512+'OCTUBRE 21'!D512</f>
        <v>142052</v>
      </c>
      <c r="E512" s="8">
        <f>+'DICIEMBRE 21'!E512+'NOVIEMBRE 21'!E512+'OCTUBRE 21'!E512</f>
        <v>5666</v>
      </c>
      <c r="F512" s="8">
        <f>+'DICIEMBRE 21'!F512+'NOVIEMBRE 21'!F512+'OCTUBRE 21'!F512</f>
        <v>19037</v>
      </c>
      <c r="G512" s="8">
        <f>+'DICIEMBRE 21'!G512+'NOVIEMBRE 21'!G512+'OCTUBRE 21'!G512</f>
        <v>1975</v>
      </c>
      <c r="H512" s="8">
        <f>+'DICIEMBRE 21'!H512+'NOVIEMBRE 21'!H512+'OCTUBRE 21'!H512</f>
        <v>1943</v>
      </c>
      <c r="I512" s="8">
        <f>+'DICIEMBRE 21'!I512+'NOVIEMBRE 21'!I512+'OCTUBRE 21'!I512</f>
        <v>2044</v>
      </c>
      <c r="J512" s="8">
        <f>+'DICIEMBRE 21'!J512+'NOVIEMBRE 21'!J512+'OCTUBRE 21'!J512</f>
        <v>972</v>
      </c>
      <c r="K512" s="8">
        <f>+'DICIEMBRE 21'!K512+'NOVIEMBRE 21'!K512+'OCTUBRE 21'!K512</f>
        <v>0</v>
      </c>
      <c r="L512" s="38">
        <f>+'DICIEMBRE 21'!L512+'NOVIEMBRE 21'!L512+'OCTUBRE 21'!L512</f>
        <v>0</v>
      </c>
      <c r="M512" s="8">
        <f>+'DICIEMBRE 21'!M512+'NOVIEMBRE 21'!M512+'OCTUBRE 21'!M512</f>
        <v>0</v>
      </c>
      <c r="N512" s="8">
        <f t="shared" si="7"/>
        <v>553537</v>
      </c>
    </row>
    <row r="513" spans="1:14" ht="25.5" x14ac:dyDescent="0.25">
      <c r="A513" s="9" t="s">
        <v>1012</v>
      </c>
      <c r="B513" s="7" t="s">
        <v>1013</v>
      </c>
      <c r="C513" s="8">
        <f>+'DICIEMBRE 21'!C513+'NOVIEMBRE 21'!C513+'OCTUBRE 21'!C513</f>
        <v>457794</v>
      </c>
      <c r="D513" s="8">
        <f>+'DICIEMBRE 21'!D513+'NOVIEMBRE 21'!D513+'OCTUBRE 21'!D513</f>
        <v>207738</v>
      </c>
      <c r="E513" s="8">
        <f>+'DICIEMBRE 21'!E513+'NOVIEMBRE 21'!E513+'OCTUBRE 21'!E513</f>
        <v>7748</v>
      </c>
      <c r="F513" s="8">
        <f>+'DICIEMBRE 21'!F513+'NOVIEMBRE 21'!F513+'OCTUBRE 21'!F513</f>
        <v>24447</v>
      </c>
      <c r="G513" s="8">
        <f>+'DICIEMBRE 21'!G513+'NOVIEMBRE 21'!G513+'OCTUBRE 21'!G513</f>
        <v>8153</v>
      </c>
      <c r="H513" s="8">
        <f>+'DICIEMBRE 21'!H513+'NOVIEMBRE 21'!H513+'OCTUBRE 21'!H513</f>
        <v>2942</v>
      </c>
      <c r="I513" s="8">
        <f>+'DICIEMBRE 21'!I513+'NOVIEMBRE 21'!I513+'OCTUBRE 21'!I513</f>
        <v>6724</v>
      </c>
      <c r="J513" s="8">
        <f>+'DICIEMBRE 21'!J513+'NOVIEMBRE 21'!J513+'OCTUBRE 21'!J513</f>
        <v>1107</v>
      </c>
      <c r="K513" s="8">
        <f>+'DICIEMBRE 21'!K513+'NOVIEMBRE 21'!K513+'OCTUBRE 21'!K513</f>
        <v>0</v>
      </c>
      <c r="L513" s="38">
        <f>+'DICIEMBRE 21'!L513+'NOVIEMBRE 21'!L513+'OCTUBRE 21'!L513</f>
        <v>15947</v>
      </c>
      <c r="M513" s="8">
        <f>+'DICIEMBRE 21'!M513+'NOVIEMBRE 21'!M513+'OCTUBRE 21'!M513</f>
        <v>0</v>
      </c>
      <c r="N513" s="8">
        <f t="shared" si="7"/>
        <v>732600</v>
      </c>
    </row>
    <row r="514" spans="1:14" ht="38.25" x14ac:dyDescent="0.25">
      <c r="A514" s="9" t="s">
        <v>1014</v>
      </c>
      <c r="B514" s="7" t="s">
        <v>1015</v>
      </c>
      <c r="C514" s="8">
        <f>+'DICIEMBRE 21'!C514+'NOVIEMBRE 21'!C514+'OCTUBRE 21'!C514</f>
        <v>1715634</v>
      </c>
      <c r="D514" s="8">
        <f>+'DICIEMBRE 21'!D514+'NOVIEMBRE 21'!D514+'OCTUBRE 21'!D514</f>
        <v>431913</v>
      </c>
      <c r="E514" s="8">
        <f>+'DICIEMBRE 21'!E514+'NOVIEMBRE 21'!E514+'OCTUBRE 21'!E514</f>
        <v>41757</v>
      </c>
      <c r="F514" s="8">
        <f>+'DICIEMBRE 21'!F514+'NOVIEMBRE 21'!F514+'OCTUBRE 21'!F514</f>
        <v>111331</v>
      </c>
      <c r="G514" s="8">
        <f>+'DICIEMBRE 21'!G514+'NOVIEMBRE 21'!G514+'OCTUBRE 21'!G514</f>
        <v>35324</v>
      </c>
      <c r="H514" s="8">
        <f>+'DICIEMBRE 21'!H514+'NOVIEMBRE 21'!H514+'OCTUBRE 21'!H514</f>
        <v>21677</v>
      </c>
      <c r="I514" s="8">
        <f>+'DICIEMBRE 21'!I514+'NOVIEMBRE 21'!I514+'OCTUBRE 21'!I514</f>
        <v>68607</v>
      </c>
      <c r="J514" s="8">
        <f>+'DICIEMBRE 21'!J514+'NOVIEMBRE 21'!J514+'OCTUBRE 21'!J514</f>
        <v>2136</v>
      </c>
      <c r="K514" s="8">
        <f>+'DICIEMBRE 21'!K514+'NOVIEMBRE 21'!K514+'OCTUBRE 21'!K514</f>
        <v>0</v>
      </c>
      <c r="L514" s="38">
        <f>+'DICIEMBRE 21'!L514+'NOVIEMBRE 21'!L514+'OCTUBRE 21'!L514</f>
        <v>43629</v>
      </c>
      <c r="M514" s="8">
        <f>+'DICIEMBRE 21'!M514+'NOVIEMBRE 21'!M514+'OCTUBRE 21'!M514</f>
        <v>0</v>
      </c>
      <c r="N514" s="8">
        <f t="shared" si="7"/>
        <v>2472008</v>
      </c>
    </row>
    <row r="515" spans="1:14" ht="38.25" x14ac:dyDescent="0.25">
      <c r="A515" s="9" t="s">
        <v>1016</v>
      </c>
      <c r="B515" s="7" t="s">
        <v>1017</v>
      </c>
      <c r="C515" s="8">
        <f>+'DICIEMBRE 21'!C515+'NOVIEMBRE 21'!C515+'OCTUBRE 21'!C515</f>
        <v>256225</v>
      </c>
      <c r="D515" s="8">
        <f>+'DICIEMBRE 21'!D515+'NOVIEMBRE 21'!D515+'OCTUBRE 21'!D515</f>
        <v>126537</v>
      </c>
      <c r="E515" s="8">
        <f>+'DICIEMBRE 21'!E515+'NOVIEMBRE 21'!E515+'OCTUBRE 21'!E515</f>
        <v>4719</v>
      </c>
      <c r="F515" s="8">
        <f>+'DICIEMBRE 21'!F515+'NOVIEMBRE 21'!F515+'OCTUBRE 21'!F515</f>
        <v>14574</v>
      </c>
      <c r="G515" s="8">
        <f>+'DICIEMBRE 21'!G515+'NOVIEMBRE 21'!G515+'OCTUBRE 21'!G515</f>
        <v>4085</v>
      </c>
      <c r="H515" s="8">
        <f>+'DICIEMBRE 21'!H515+'NOVIEMBRE 21'!H515+'OCTUBRE 21'!H515</f>
        <v>1451</v>
      </c>
      <c r="I515" s="8">
        <f>+'DICIEMBRE 21'!I515+'NOVIEMBRE 21'!I515+'OCTUBRE 21'!I515</f>
        <v>2696</v>
      </c>
      <c r="J515" s="8">
        <f>+'DICIEMBRE 21'!J515+'NOVIEMBRE 21'!J515+'OCTUBRE 21'!J515</f>
        <v>756</v>
      </c>
      <c r="K515" s="8">
        <f>+'DICIEMBRE 21'!K515+'NOVIEMBRE 21'!K515+'OCTUBRE 21'!K515</f>
        <v>0</v>
      </c>
      <c r="L515" s="38">
        <f>+'DICIEMBRE 21'!L515+'NOVIEMBRE 21'!L515+'OCTUBRE 21'!L515</f>
        <v>20616</v>
      </c>
      <c r="M515" s="8">
        <f>+'DICIEMBRE 21'!M515+'NOVIEMBRE 21'!M515+'OCTUBRE 21'!M515</f>
        <v>0</v>
      </c>
      <c r="N515" s="8">
        <f t="shared" si="7"/>
        <v>431659</v>
      </c>
    </row>
    <row r="516" spans="1:14" ht="38.25" x14ac:dyDescent="0.25">
      <c r="A516" s="9" t="s">
        <v>1018</v>
      </c>
      <c r="B516" s="7" t="s">
        <v>1019</v>
      </c>
      <c r="C516" s="8">
        <f>+'DICIEMBRE 21'!C516+'NOVIEMBRE 21'!C516+'OCTUBRE 21'!C516</f>
        <v>547710</v>
      </c>
      <c r="D516" s="8">
        <f>+'DICIEMBRE 21'!D516+'NOVIEMBRE 21'!D516+'OCTUBRE 21'!D516</f>
        <v>266423</v>
      </c>
      <c r="E516" s="8">
        <f>+'DICIEMBRE 21'!E516+'NOVIEMBRE 21'!E516+'OCTUBRE 21'!E516</f>
        <v>10030</v>
      </c>
      <c r="F516" s="8">
        <f>+'DICIEMBRE 21'!F516+'NOVIEMBRE 21'!F516+'OCTUBRE 21'!F516</f>
        <v>30652</v>
      </c>
      <c r="G516" s="8">
        <f>+'DICIEMBRE 21'!G516+'NOVIEMBRE 21'!G516+'OCTUBRE 21'!G516</f>
        <v>16920</v>
      </c>
      <c r="H516" s="8">
        <f>+'DICIEMBRE 21'!H516+'NOVIEMBRE 21'!H516+'OCTUBRE 21'!H516</f>
        <v>3728</v>
      </c>
      <c r="I516" s="8">
        <f>+'DICIEMBRE 21'!I516+'NOVIEMBRE 21'!I516+'OCTUBRE 21'!I516</f>
        <v>11084</v>
      </c>
      <c r="J516" s="8">
        <f>+'DICIEMBRE 21'!J516+'NOVIEMBRE 21'!J516+'OCTUBRE 21'!J516</f>
        <v>1383</v>
      </c>
      <c r="K516" s="8">
        <f>+'DICIEMBRE 21'!K516+'NOVIEMBRE 21'!K516+'OCTUBRE 21'!K516</f>
        <v>0</v>
      </c>
      <c r="L516" s="38">
        <f>+'DICIEMBRE 21'!L516+'NOVIEMBRE 21'!L516+'OCTUBRE 21'!L516</f>
        <v>15659</v>
      </c>
      <c r="M516" s="8">
        <f>+'DICIEMBRE 21'!M516+'NOVIEMBRE 21'!M516+'OCTUBRE 21'!M516</f>
        <v>0</v>
      </c>
      <c r="N516" s="8">
        <f t="shared" si="7"/>
        <v>903589</v>
      </c>
    </row>
    <row r="517" spans="1:14" ht="38.25" x14ac:dyDescent="0.25">
      <c r="A517" s="9" t="s">
        <v>1020</v>
      </c>
      <c r="B517" s="7" t="s">
        <v>1021</v>
      </c>
      <c r="C517" s="8">
        <f>+'DICIEMBRE 21'!C517+'NOVIEMBRE 21'!C517+'OCTUBRE 21'!C517</f>
        <v>317710</v>
      </c>
      <c r="D517" s="8">
        <f>+'DICIEMBRE 21'!D517+'NOVIEMBRE 21'!D517+'OCTUBRE 21'!D517</f>
        <v>96375</v>
      </c>
      <c r="E517" s="8">
        <f>+'DICIEMBRE 21'!E517+'NOVIEMBRE 21'!E517+'OCTUBRE 21'!E517</f>
        <v>5675</v>
      </c>
      <c r="F517" s="8">
        <f>+'DICIEMBRE 21'!F517+'NOVIEMBRE 21'!F517+'OCTUBRE 21'!F517</f>
        <v>17456</v>
      </c>
      <c r="G517" s="8">
        <f>+'DICIEMBRE 21'!G517+'NOVIEMBRE 21'!G517+'OCTUBRE 21'!G517</f>
        <v>7565</v>
      </c>
      <c r="H517" s="8">
        <f>+'DICIEMBRE 21'!H517+'NOVIEMBRE 21'!H517+'OCTUBRE 21'!H517</f>
        <v>2277</v>
      </c>
      <c r="I517" s="8">
        <f>+'DICIEMBRE 21'!I517+'NOVIEMBRE 21'!I517+'OCTUBRE 21'!I517</f>
        <v>6538</v>
      </c>
      <c r="J517" s="8">
        <f>+'DICIEMBRE 21'!J517+'NOVIEMBRE 21'!J517+'OCTUBRE 21'!J517</f>
        <v>705</v>
      </c>
      <c r="K517" s="8">
        <f>+'DICIEMBRE 21'!K517+'NOVIEMBRE 21'!K517+'OCTUBRE 21'!K517</f>
        <v>0</v>
      </c>
      <c r="L517" s="38">
        <f>+'DICIEMBRE 21'!L517+'NOVIEMBRE 21'!L517+'OCTUBRE 21'!L517</f>
        <v>0</v>
      </c>
      <c r="M517" s="8">
        <f>+'DICIEMBRE 21'!M517+'NOVIEMBRE 21'!M517+'OCTUBRE 21'!M517</f>
        <v>0</v>
      </c>
      <c r="N517" s="8">
        <f t="shared" si="7"/>
        <v>454301</v>
      </c>
    </row>
    <row r="518" spans="1:14" ht="38.25" x14ac:dyDescent="0.25">
      <c r="A518" s="9" t="s">
        <v>1022</v>
      </c>
      <c r="B518" s="7" t="s">
        <v>1023</v>
      </c>
      <c r="C518" s="8">
        <f>+'DICIEMBRE 21'!C518+'NOVIEMBRE 21'!C518+'OCTUBRE 21'!C518</f>
        <v>1396651</v>
      </c>
      <c r="D518" s="8">
        <f>+'DICIEMBRE 21'!D518+'NOVIEMBRE 21'!D518+'OCTUBRE 21'!D518</f>
        <v>555333</v>
      </c>
      <c r="E518" s="8">
        <f>+'DICIEMBRE 21'!E518+'NOVIEMBRE 21'!E518+'OCTUBRE 21'!E518</f>
        <v>25041</v>
      </c>
      <c r="F518" s="8">
        <f>+'DICIEMBRE 21'!F518+'NOVIEMBRE 21'!F518+'OCTUBRE 21'!F518</f>
        <v>76401</v>
      </c>
      <c r="G518" s="8">
        <f>+'DICIEMBRE 21'!G518+'NOVIEMBRE 21'!G518+'OCTUBRE 21'!G518</f>
        <v>65676</v>
      </c>
      <c r="H518" s="8">
        <f>+'DICIEMBRE 21'!H518+'NOVIEMBRE 21'!H518+'OCTUBRE 21'!H518</f>
        <v>10587</v>
      </c>
      <c r="I518" s="8">
        <f>+'DICIEMBRE 21'!I518+'NOVIEMBRE 21'!I518+'OCTUBRE 21'!I518</f>
        <v>39090</v>
      </c>
      <c r="J518" s="8">
        <f>+'DICIEMBRE 21'!J518+'NOVIEMBRE 21'!J518+'OCTUBRE 21'!J518</f>
        <v>3081</v>
      </c>
      <c r="K518" s="8">
        <f>+'DICIEMBRE 21'!K518+'NOVIEMBRE 21'!K518+'OCTUBRE 21'!K518</f>
        <v>0</v>
      </c>
      <c r="L518" s="38">
        <f>+'DICIEMBRE 21'!L518+'NOVIEMBRE 21'!L518+'OCTUBRE 21'!L518</f>
        <v>0</v>
      </c>
      <c r="M518" s="8">
        <f>+'DICIEMBRE 21'!M518+'NOVIEMBRE 21'!M518+'OCTUBRE 21'!M518</f>
        <v>0</v>
      </c>
      <c r="N518" s="8">
        <f t="shared" si="7"/>
        <v>2171860</v>
      </c>
    </row>
    <row r="519" spans="1:14" ht="38.25" x14ac:dyDescent="0.25">
      <c r="A519" s="9" t="s">
        <v>1024</v>
      </c>
      <c r="B519" s="7" t="s">
        <v>1025</v>
      </c>
      <c r="C519" s="8">
        <f>+'DICIEMBRE 21'!C519+'NOVIEMBRE 21'!C519+'OCTUBRE 21'!C519</f>
        <v>295481</v>
      </c>
      <c r="D519" s="8">
        <f>+'DICIEMBRE 21'!D519+'NOVIEMBRE 21'!D519+'OCTUBRE 21'!D519</f>
        <v>106350</v>
      </c>
      <c r="E519" s="8">
        <f>+'DICIEMBRE 21'!E519+'NOVIEMBRE 21'!E519+'OCTUBRE 21'!E519</f>
        <v>5389</v>
      </c>
      <c r="F519" s="8">
        <f>+'DICIEMBRE 21'!F519+'NOVIEMBRE 21'!F519+'OCTUBRE 21'!F519</f>
        <v>16742</v>
      </c>
      <c r="G519" s="8">
        <f>+'DICIEMBRE 21'!G519+'NOVIEMBRE 21'!G519+'OCTUBRE 21'!G519</f>
        <v>4014</v>
      </c>
      <c r="H519" s="8">
        <f>+'DICIEMBRE 21'!H519+'NOVIEMBRE 21'!H519+'OCTUBRE 21'!H519</f>
        <v>1605</v>
      </c>
      <c r="I519" s="8">
        <f>+'DICIEMBRE 21'!I519+'NOVIEMBRE 21'!I519+'OCTUBRE 21'!I519</f>
        <v>2559</v>
      </c>
      <c r="J519" s="8">
        <f>+'DICIEMBRE 21'!J519+'NOVIEMBRE 21'!J519+'OCTUBRE 21'!J519</f>
        <v>879</v>
      </c>
      <c r="K519" s="8">
        <f>+'DICIEMBRE 21'!K519+'NOVIEMBRE 21'!K519+'OCTUBRE 21'!K519</f>
        <v>0</v>
      </c>
      <c r="L519" s="38">
        <f>+'DICIEMBRE 21'!L519+'NOVIEMBRE 21'!L519+'OCTUBRE 21'!L519</f>
        <v>6856</v>
      </c>
      <c r="M519" s="8">
        <f>+'DICIEMBRE 21'!M519+'NOVIEMBRE 21'!M519+'OCTUBRE 21'!M519</f>
        <v>0</v>
      </c>
      <c r="N519" s="8">
        <f>SUM(C519:M519)</f>
        <v>439875</v>
      </c>
    </row>
    <row r="520" spans="1:14" ht="38.25" x14ac:dyDescent="0.25">
      <c r="A520" s="9" t="s">
        <v>1026</v>
      </c>
      <c r="B520" s="7" t="s">
        <v>1027</v>
      </c>
      <c r="C520" s="8">
        <f>+'DICIEMBRE 21'!C520+'NOVIEMBRE 21'!C520+'OCTUBRE 21'!C520</f>
        <v>599270</v>
      </c>
      <c r="D520" s="8">
        <f>+'DICIEMBRE 21'!D520+'NOVIEMBRE 21'!D520+'OCTUBRE 21'!D520</f>
        <v>281436</v>
      </c>
      <c r="E520" s="8">
        <f>+'DICIEMBRE 21'!E520+'NOVIEMBRE 21'!E520+'OCTUBRE 21'!E520</f>
        <v>11030</v>
      </c>
      <c r="F520" s="8">
        <f>+'DICIEMBRE 21'!F520+'NOVIEMBRE 21'!F520+'OCTUBRE 21'!F520</f>
        <v>33603</v>
      </c>
      <c r="G520" s="8">
        <f>+'DICIEMBRE 21'!G520+'NOVIEMBRE 21'!G520+'OCTUBRE 21'!G520</f>
        <v>18280</v>
      </c>
      <c r="H520" s="8">
        <f>+'DICIEMBRE 21'!H520+'NOVIEMBRE 21'!H520+'OCTUBRE 21'!H520</f>
        <v>4181</v>
      </c>
      <c r="I520" s="8">
        <f>+'DICIEMBRE 21'!I520+'NOVIEMBRE 21'!I520+'OCTUBRE 21'!I520</f>
        <v>12295</v>
      </c>
      <c r="J520" s="8">
        <f>+'DICIEMBRE 21'!J520+'NOVIEMBRE 21'!J520+'OCTUBRE 21'!J520</f>
        <v>1479</v>
      </c>
      <c r="K520" s="8">
        <f>+'DICIEMBRE 21'!K520+'NOVIEMBRE 21'!K520+'OCTUBRE 21'!K520</f>
        <v>0</v>
      </c>
      <c r="L520" s="38">
        <f>+'DICIEMBRE 21'!L520+'NOVIEMBRE 21'!L520+'OCTUBRE 21'!L520</f>
        <v>0</v>
      </c>
      <c r="M520" s="8">
        <f>+'DICIEMBRE 21'!M520+'NOVIEMBRE 21'!M520+'OCTUBRE 21'!M520</f>
        <v>0</v>
      </c>
      <c r="N520" s="8">
        <f t="shared" si="7"/>
        <v>961574</v>
      </c>
    </row>
    <row r="521" spans="1:14" ht="38.25" x14ac:dyDescent="0.25">
      <c r="A521" s="9" t="s">
        <v>1028</v>
      </c>
      <c r="B521" s="7" t="s">
        <v>1029</v>
      </c>
      <c r="C521" s="8">
        <f>+'DICIEMBRE 21'!C521+'NOVIEMBRE 21'!C521+'OCTUBRE 21'!C521</f>
        <v>306161</v>
      </c>
      <c r="D521" s="8">
        <f>+'DICIEMBRE 21'!D521+'NOVIEMBRE 21'!D521+'OCTUBRE 21'!D521</f>
        <v>133803</v>
      </c>
      <c r="E521" s="8">
        <f>+'DICIEMBRE 21'!E521+'NOVIEMBRE 21'!E521+'OCTUBRE 21'!E521</f>
        <v>5680</v>
      </c>
      <c r="F521" s="8">
        <f>+'DICIEMBRE 21'!F521+'NOVIEMBRE 21'!F521+'OCTUBRE 21'!F521</f>
        <v>17479</v>
      </c>
      <c r="G521" s="8">
        <f>+'DICIEMBRE 21'!G521+'NOVIEMBRE 21'!G521+'OCTUBRE 21'!G521</f>
        <v>5906</v>
      </c>
      <c r="H521" s="8">
        <f>+'DICIEMBRE 21'!H521+'NOVIEMBRE 21'!H521+'OCTUBRE 21'!H521</f>
        <v>1772</v>
      </c>
      <c r="I521" s="8">
        <f>+'DICIEMBRE 21'!I521+'NOVIEMBRE 21'!I521+'OCTUBRE 21'!I521</f>
        <v>3657</v>
      </c>
      <c r="J521" s="8">
        <f>+'DICIEMBRE 21'!J521+'NOVIEMBRE 21'!J521+'OCTUBRE 21'!J521</f>
        <v>888</v>
      </c>
      <c r="K521" s="8">
        <f>+'DICIEMBRE 21'!K521+'NOVIEMBRE 21'!K521+'OCTUBRE 21'!K521</f>
        <v>0</v>
      </c>
      <c r="L521" s="38">
        <f>+'DICIEMBRE 21'!L521+'NOVIEMBRE 21'!L521+'OCTUBRE 21'!L521</f>
        <v>8548</v>
      </c>
      <c r="M521" s="8">
        <f>+'DICIEMBRE 21'!M521+'NOVIEMBRE 21'!M521+'OCTUBRE 21'!M521</f>
        <v>0</v>
      </c>
      <c r="N521" s="8">
        <f t="shared" si="7"/>
        <v>483894</v>
      </c>
    </row>
    <row r="522" spans="1:14" ht="38.25" x14ac:dyDescent="0.25">
      <c r="A522" s="9" t="s">
        <v>1030</v>
      </c>
      <c r="B522" s="7" t="s">
        <v>1031</v>
      </c>
      <c r="C522" s="8">
        <f>+'DICIEMBRE 21'!C522+'NOVIEMBRE 21'!C522+'OCTUBRE 21'!C522</f>
        <v>1144993</v>
      </c>
      <c r="D522" s="8">
        <f>+'DICIEMBRE 21'!D522+'NOVIEMBRE 21'!D522+'OCTUBRE 21'!D522</f>
        <v>241560</v>
      </c>
      <c r="E522" s="8">
        <f>+'DICIEMBRE 21'!E522+'NOVIEMBRE 21'!E522+'OCTUBRE 21'!E522</f>
        <v>21057</v>
      </c>
      <c r="F522" s="8">
        <f>+'DICIEMBRE 21'!F522+'NOVIEMBRE 21'!F522+'OCTUBRE 21'!F522</f>
        <v>63907</v>
      </c>
      <c r="G522" s="8">
        <f>+'DICIEMBRE 21'!G522+'NOVIEMBRE 21'!G522+'OCTUBRE 21'!G522</f>
        <v>45681</v>
      </c>
      <c r="H522" s="8">
        <f>+'DICIEMBRE 21'!H522+'NOVIEMBRE 21'!H522+'OCTUBRE 21'!H522</f>
        <v>8353</v>
      </c>
      <c r="I522" s="8">
        <f>+'DICIEMBRE 21'!I522+'NOVIEMBRE 21'!I522+'OCTUBRE 21'!I522</f>
        <v>30020</v>
      </c>
      <c r="J522" s="8">
        <f>+'DICIEMBRE 21'!J522+'NOVIEMBRE 21'!J522+'OCTUBRE 21'!J522</f>
        <v>2724</v>
      </c>
      <c r="K522" s="8">
        <f>+'DICIEMBRE 21'!K522+'NOVIEMBRE 21'!K522+'OCTUBRE 21'!K522</f>
        <v>0</v>
      </c>
      <c r="L522" s="38">
        <f>+'DICIEMBRE 21'!L522+'NOVIEMBRE 21'!L522+'OCTUBRE 21'!L522</f>
        <v>0</v>
      </c>
      <c r="M522" s="8">
        <f>+'DICIEMBRE 21'!M522+'NOVIEMBRE 21'!M522+'OCTUBRE 21'!M522</f>
        <v>0</v>
      </c>
      <c r="N522" s="8">
        <f t="shared" si="7"/>
        <v>1558295</v>
      </c>
    </row>
    <row r="523" spans="1:14" ht="38.25" x14ac:dyDescent="0.25">
      <c r="A523" s="9" t="s">
        <v>1032</v>
      </c>
      <c r="B523" s="7" t="s">
        <v>1033</v>
      </c>
      <c r="C523" s="8">
        <f>+'DICIEMBRE 21'!C523+'NOVIEMBRE 21'!C523+'OCTUBRE 21'!C523</f>
        <v>345577</v>
      </c>
      <c r="D523" s="8">
        <f>+'DICIEMBRE 21'!D523+'NOVIEMBRE 21'!D523+'OCTUBRE 21'!D523</f>
        <v>163813</v>
      </c>
      <c r="E523" s="8">
        <f>+'DICIEMBRE 21'!E523+'NOVIEMBRE 21'!E523+'OCTUBRE 21'!E523</f>
        <v>6385</v>
      </c>
      <c r="F523" s="8">
        <f>+'DICIEMBRE 21'!F523+'NOVIEMBRE 21'!F523+'OCTUBRE 21'!F523</f>
        <v>19703</v>
      </c>
      <c r="G523" s="8">
        <f>+'DICIEMBRE 21'!G523+'NOVIEMBRE 21'!G523+'OCTUBRE 21'!G523</f>
        <v>5431</v>
      </c>
      <c r="H523" s="8">
        <f>+'DICIEMBRE 21'!H523+'NOVIEMBRE 21'!H523+'OCTUBRE 21'!H523</f>
        <v>1953</v>
      </c>
      <c r="I523" s="8">
        <f>+'DICIEMBRE 21'!I523+'NOVIEMBRE 21'!I523+'OCTUBRE 21'!I523</f>
        <v>3374</v>
      </c>
      <c r="J523" s="8">
        <f>+'DICIEMBRE 21'!J523+'NOVIEMBRE 21'!J523+'OCTUBRE 21'!J523</f>
        <v>1017</v>
      </c>
      <c r="K523" s="8">
        <f>+'DICIEMBRE 21'!K523+'NOVIEMBRE 21'!K523+'OCTUBRE 21'!K523</f>
        <v>0</v>
      </c>
      <c r="L523" s="38">
        <f>+'DICIEMBRE 21'!L523+'NOVIEMBRE 21'!L523+'OCTUBRE 21'!L523</f>
        <v>14176</v>
      </c>
      <c r="M523" s="8">
        <f>+'DICIEMBRE 21'!M523+'NOVIEMBRE 21'!M523+'OCTUBRE 21'!M523</f>
        <v>0</v>
      </c>
      <c r="N523" s="8">
        <f t="shared" ref="N523:N579" si="8">SUM(C523:M523)</f>
        <v>561429</v>
      </c>
    </row>
    <row r="524" spans="1:14" ht="38.25" x14ac:dyDescent="0.25">
      <c r="A524" s="9" t="s">
        <v>1034</v>
      </c>
      <c r="B524" s="7" t="s">
        <v>1035</v>
      </c>
      <c r="C524" s="8">
        <f>+'DICIEMBRE 21'!C524+'NOVIEMBRE 21'!C524+'OCTUBRE 21'!C524</f>
        <v>12017260</v>
      </c>
      <c r="D524" s="8">
        <f>+'DICIEMBRE 21'!D524+'NOVIEMBRE 21'!D524+'OCTUBRE 21'!D524</f>
        <v>4409683</v>
      </c>
      <c r="E524" s="8">
        <f>+'DICIEMBRE 21'!E524+'NOVIEMBRE 21'!E524+'OCTUBRE 21'!E524</f>
        <v>239507</v>
      </c>
      <c r="F524" s="8">
        <f>+'DICIEMBRE 21'!F524+'NOVIEMBRE 21'!F524+'OCTUBRE 21'!F524</f>
        <v>693922</v>
      </c>
      <c r="G524" s="8">
        <f>+'DICIEMBRE 21'!G524+'NOVIEMBRE 21'!G524+'OCTUBRE 21'!G524</f>
        <v>321085</v>
      </c>
      <c r="H524" s="8">
        <f>+'DICIEMBRE 21'!H524+'NOVIEMBRE 21'!H524+'OCTUBRE 21'!H524</f>
        <v>113270</v>
      </c>
      <c r="I524" s="8">
        <f>+'DICIEMBRE 21'!I524+'NOVIEMBRE 21'!I524+'OCTUBRE 21'!I524</f>
        <v>363227</v>
      </c>
      <c r="J524" s="8">
        <f>+'DICIEMBRE 21'!J524+'NOVIEMBRE 21'!J524+'OCTUBRE 21'!J524</f>
        <v>21531</v>
      </c>
      <c r="K524" s="8">
        <f>+'DICIEMBRE 21'!K524+'NOVIEMBRE 21'!K524+'OCTUBRE 21'!K524</f>
        <v>0</v>
      </c>
      <c r="L524" s="38">
        <f>+'DICIEMBRE 21'!L524+'NOVIEMBRE 21'!L524+'OCTUBRE 21'!L524</f>
        <v>1101837</v>
      </c>
      <c r="M524" s="8">
        <f>+'DICIEMBRE 21'!M524+'NOVIEMBRE 21'!M524+'OCTUBRE 21'!M524</f>
        <v>0</v>
      </c>
      <c r="N524" s="8">
        <f t="shared" si="8"/>
        <v>19281322</v>
      </c>
    </row>
    <row r="525" spans="1:14" ht="38.25" x14ac:dyDescent="0.25">
      <c r="A525" s="9" t="s">
        <v>1036</v>
      </c>
      <c r="B525" s="7" t="s">
        <v>1037</v>
      </c>
      <c r="C525" s="8">
        <f>+'DICIEMBRE 21'!C525+'NOVIEMBRE 21'!C525+'OCTUBRE 21'!C525</f>
        <v>801284</v>
      </c>
      <c r="D525" s="8">
        <f>+'DICIEMBRE 21'!D525+'NOVIEMBRE 21'!D525+'OCTUBRE 21'!D525</f>
        <v>265032</v>
      </c>
      <c r="E525" s="8">
        <f>+'DICIEMBRE 21'!E525+'NOVIEMBRE 21'!E525+'OCTUBRE 21'!E525</f>
        <v>14407</v>
      </c>
      <c r="F525" s="8">
        <f>+'DICIEMBRE 21'!F525+'NOVIEMBRE 21'!F525+'OCTUBRE 21'!F525</f>
        <v>44201</v>
      </c>
      <c r="G525" s="8">
        <f>+'DICIEMBRE 21'!G525+'NOVIEMBRE 21'!G525+'OCTUBRE 21'!G525</f>
        <v>28246</v>
      </c>
      <c r="H525" s="8">
        <f>+'DICIEMBRE 21'!H525+'NOVIEMBRE 21'!H525+'OCTUBRE 21'!H525</f>
        <v>5679</v>
      </c>
      <c r="I525" s="8">
        <f>+'DICIEMBRE 21'!I525+'NOVIEMBRE 21'!I525+'OCTUBRE 21'!I525</f>
        <v>18417</v>
      </c>
      <c r="J525" s="8">
        <f>+'DICIEMBRE 21'!J525+'NOVIEMBRE 21'!J525+'OCTUBRE 21'!J525</f>
        <v>1875</v>
      </c>
      <c r="K525" s="8">
        <f>+'DICIEMBRE 21'!K525+'NOVIEMBRE 21'!K525+'OCTUBRE 21'!K525</f>
        <v>0</v>
      </c>
      <c r="L525" s="38">
        <f>+'DICIEMBRE 21'!L525+'NOVIEMBRE 21'!L525+'OCTUBRE 21'!L525</f>
        <v>52737</v>
      </c>
      <c r="M525" s="8">
        <f>+'DICIEMBRE 21'!M525+'NOVIEMBRE 21'!M525+'OCTUBRE 21'!M525</f>
        <v>0</v>
      </c>
      <c r="N525" s="8">
        <f t="shared" si="8"/>
        <v>1231878</v>
      </c>
    </row>
    <row r="526" spans="1:14" ht="38.25" x14ac:dyDescent="0.25">
      <c r="A526" s="9" t="s">
        <v>1038</v>
      </c>
      <c r="B526" s="7" t="s">
        <v>1039</v>
      </c>
      <c r="C526" s="8">
        <f>+'DICIEMBRE 21'!C526+'NOVIEMBRE 21'!C526+'OCTUBRE 21'!C526</f>
        <v>779129</v>
      </c>
      <c r="D526" s="8">
        <f>+'DICIEMBRE 21'!D526+'NOVIEMBRE 21'!D526+'OCTUBRE 21'!D526</f>
        <v>172674</v>
      </c>
      <c r="E526" s="8">
        <f>+'DICIEMBRE 21'!E526+'NOVIEMBRE 21'!E526+'OCTUBRE 21'!E526</f>
        <v>14209</v>
      </c>
      <c r="F526" s="8">
        <f>+'DICIEMBRE 21'!F526+'NOVIEMBRE 21'!F526+'OCTUBRE 21'!F526</f>
        <v>43035</v>
      </c>
      <c r="G526" s="8">
        <f>+'DICIEMBRE 21'!G526+'NOVIEMBRE 21'!G526+'OCTUBRE 21'!G526</f>
        <v>35637</v>
      </c>
      <c r="H526" s="8">
        <f>+'DICIEMBRE 21'!H526+'NOVIEMBRE 21'!H526+'OCTUBRE 21'!H526</f>
        <v>5750</v>
      </c>
      <c r="I526" s="8">
        <f>+'DICIEMBRE 21'!I526+'NOVIEMBRE 21'!I526+'OCTUBRE 21'!I526</f>
        <v>20467</v>
      </c>
      <c r="J526" s="8">
        <f>+'DICIEMBRE 21'!J526+'NOVIEMBRE 21'!J526+'OCTUBRE 21'!J526</f>
        <v>1968</v>
      </c>
      <c r="K526" s="8">
        <f>+'DICIEMBRE 21'!K526+'NOVIEMBRE 21'!K526+'OCTUBRE 21'!K526</f>
        <v>0</v>
      </c>
      <c r="L526" s="38">
        <f>+'DICIEMBRE 21'!L526+'NOVIEMBRE 21'!L526+'OCTUBRE 21'!L526</f>
        <v>0</v>
      </c>
      <c r="M526" s="8">
        <f>+'DICIEMBRE 21'!M526+'NOVIEMBRE 21'!M526+'OCTUBRE 21'!M526</f>
        <v>0</v>
      </c>
      <c r="N526" s="8">
        <f t="shared" si="8"/>
        <v>1072869</v>
      </c>
    </row>
    <row r="527" spans="1:14" ht="38.25" x14ac:dyDescent="0.25">
      <c r="A527" s="9" t="s">
        <v>1040</v>
      </c>
      <c r="B527" s="7" t="s">
        <v>1041</v>
      </c>
      <c r="C527" s="8">
        <f>+'DICIEMBRE 21'!C527+'NOVIEMBRE 21'!C527+'OCTUBRE 21'!C527</f>
        <v>180110</v>
      </c>
      <c r="D527" s="8">
        <f>+'DICIEMBRE 21'!D527+'NOVIEMBRE 21'!D527+'OCTUBRE 21'!D527</f>
        <v>105942</v>
      </c>
      <c r="E527" s="8">
        <f>+'DICIEMBRE 21'!E527+'NOVIEMBRE 21'!E527+'OCTUBRE 21'!E527</f>
        <v>3291</v>
      </c>
      <c r="F527" s="8">
        <f>+'DICIEMBRE 21'!F527+'NOVIEMBRE 21'!F527+'OCTUBRE 21'!F527</f>
        <v>10209</v>
      </c>
      <c r="G527" s="8">
        <f>+'DICIEMBRE 21'!G527+'NOVIEMBRE 21'!G527+'OCTUBRE 21'!G527</f>
        <v>551</v>
      </c>
      <c r="H527" s="8">
        <f>+'DICIEMBRE 21'!H527+'NOVIEMBRE 21'!H527+'OCTUBRE 21'!H527</f>
        <v>1029</v>
      </c>
      <c r="I527" s="8">
        <f>+'DICIEMBRE 21'!I527+'NOVIEMBRE 21'!I527+'OCTUBRE 21'!I527</f>
        <v>1094</v>
      </c>
      <c r="J527" s="8">
        <f>+'DICIEMBRE 21'!J527+'NOVIEMBRE 21'!J527+'OCTUBRE 21'!J527</f>
        <v>498</v>
      </c>
      <c r="K527" s="8">
        <f>+'DICIEMBRE 21'!K527+'NOVIEMBRE 21'!K527+'OCTUBRE 21'!K527</f>
        <v>0</v>
      </c>
      <c r="L527" s="38">
        <f>+'DICIEMBRE 21'!L527+'NOVIEMBRE 21'!L527+'OCTUBRE 21'!L527</f>
        <v>0</v>
      </c>
      <c r="M527" s="8">
        <f>+'DICIEMBRE 21'!M527+'NOVIEMBRE 21'!M527+'OCTUBRE 21'!M527</f>
        <v>0</v>
      </c>
      <c r="N527" s="8">
        <f t="shared" si="8"/>
        <v>302724</v>
      </c>
    </row>
    <row r="528" spans="1:14" ht="38.25" x14ac:dyDescent="0.25">
      <c r="A528" s="9" t="s">
        <v>1042</v>
      </c>
      <c r="B528" s="7" t="s">
        <v>1043</v>
      </c>
      <c r="C528" s="8">
        <f>+'DICIEMBRE 21'!C528+'NOVIEMBRE 21'!C528+'OCTUBRE 21'!C528</f>
        <v>558603</v>
      </c>
      <c r="D528" s="8">
        <f>+'DICIEMBRE 21'!D528+'NOVIEMBRE 21'!D528+'OCTUBRE 21'!D528</f>
        <v>268645</v>
      </c>
      <c r="E528" s="8">
        <f>+'DICIEMBRE 21'!E528+'NOVIEMBRE 21'!E528+'OCTUBRE 21'!E528</f>
        <v>10736</v>
      </c>
      <c r="F528" s="8">
        <f>+'DICIEMBRE 21'!F528+'NOVIEMBRE 21'!F528+'OCTUBRE 21'!F528</f>
        <v>31876</v>
      </c>
      <c r="G528" s="8">
        <f>+'DICIEMBRE 21'!G528+'NOVIEMBRE 21'!G528+'OCTUBRE 21'!G528</f>
        <v>16520</v>
      </c>
      <c r="H528" s="8">
        <f>+'DICIEMBRE 21'!H528+'NOVIEMBRE 21'!H528+'OCTUBRE 21'!H528</f>
        <v>4446</v>
      </c>
      <c r="I528" s="8">
        <f>+'DICIEMBRE 21'!I528+'NOVIEMBRE 21'!I528+'OCTUBRE 21'!I528</f>
        <v>14099</v>
      </c>
      <c r="J528" s="8">
        <f>+'DICIEMBRE 21'!J528+'NOVIEMBRE 21'!J528+'OCTUBRE 21'!J528</f>
        <v>1290</v>
      </c>
      <c r="K528" s="8">
        <f>+'DICIEMBRE 21'!K528+'NOVIEMBRE 21'!K528+'OCTUBRE 21'!K528</f>
        <v>0</v>
      </c>
      <c r="L528" s="38">
        <f>+'DICIEMBRE 21'!L528+'NOVIEMBRE 21'!L528+'OCTUBRE 21'!L528</f>
        <v>40299</v>
      </c>
      <c r="M528" s="8">
        <f>+'DICIEMBRE 21'!M528+'NOVIEMBRE 21'!M528+'OCTUBRE 21'!M528</f>
        <v>0</v>
      </c>
      <c r="N528" s="8">
        <f t="shared" si="8"/>
        <v>946514</v>
      </c>
    </row>
    <row r="529" spans="1:14" ht="38.25" x14ac:dyDescent="0.25">
      <c r="A529" s="9" t="s">
        <v>1044</v>
      </c>
      <c r="B529" s="7" t="s">
        <v>1045</v>
      </c>
      <c r="C529" s="8">
        <f>+'DICIEMBRE 21'!C529+'NOVIEMBRE 21'!C529+'OCTUBRE 21'!C529</f>
        <v>1240542</v>
      </c>
      <c r="D529" s="8">
        <f>+'DICIEMBRE 21'!D529+'NOVIEMBRE 21'!D529+'OCTUBRE 21'!D529</f>
        <v>720909</v>
      </c>
      <c r="E529" s="8">
        <f>+'DICIEMBRE 21'!E529+'NOVIEMBRE 21'!E529+'OCTUBRE 21'!E529</f>
        <v>21942</v>
      </c>
      <c r="F529" s="8">
        <f>+'DICIEMBRE 21'!F529+'NOVIEMBRE 21'!F529+'OCTUBRE 21'!F529</f>
        <v>67512</v>
      </c>
      <c r="G529" s="8">
        <f>+'DICIEMBRE 21'!G529+'NOVIEMBRE 21'!G529+'OCTUBRE 21'!G529</f>
        <v>37262</v>
      </c>
      <c r="H529" s="8">
        <f>+'DICIEMBRE 21'!H529+'NOVIEMBRE 21'!H529+'OCTUBRE 21'!H529</f>
        <v>8780</v>
      </c>
      <c r="I529" s="8">
        <f>+'DICIEMBRE 21'!I529+'NOVIEMBRE 21'!I529+'OCTUBRE 21'!I529</f>
        <v>27086</v>
      </c>
      <c r="J529" s="8">
        <f>+'DICIEMBRE 21'!J529+'NOVIEMBRE 21'!J529+'OCTUBRE 21'!J529</f>
        <v>3018</v>
      </c>
      <c r="K529" s="8">
        <f>+'DICIEMBRE 21'!K529+'NOVIEMBRE 21'!K529+'OCTUBRE 21'!K529</f>
        <v>0</v>
      </c>
      <c r="L529" s="38">
        <f>+'DICIEMBRE 21'!L529+'NOVIEMBRE 21'!L529+'OCTUBRE 21'!L529</f>
        <v>0</v>
      </c>
      <c r="M529" s="8">
        <f>+'DICIEMBRE 21'!M529+'NOVIEMBRE 21'!M529+'OCTUBRE 21'!M529</f>
        <v>0</v>
      </c>
      <c r="N529" s="8">
        <f t="shared" si="8"/>
        <v>2127051</v>
      </c>
    </row>
    <row r="530" spans="1:14" ht="38.25" x14ac:dyDescent="0.25">
      <c r="A530" s="9" t="s">
        <v>1046</v>
      </c>
      <c r="B530" s="7" t="s">
        <v>1047</v>
      </c>
      <c r="C530" s="8">
        <f>+'DICIEMBRE 21'!C530+'NOVIEMBRE 21'!C530+'OCTUBRE 21'!C530</f>
        <v>225663</v>
      </c>
      <c r="D530" s="8">
        <f>+'DICIEMBRE 21'!D530+'NOVIEMBRE 21'!D530+'OCTUBRE 21'!D530</f>
        <v>117233</v>
      </c>
      <c r="E530" s="8">
        <f>+'DICIEMBRE 21'!E530+'NOVIEMBRE 21'!E530+'OCTUBRE 21'!E530</f>
        <v>4119</v>
      </c>
      <c r="F530" s="8">
        <f>+'DICIEMBRE 21'!F530+'NOVIEMBRE 21'!F530+'OCTUBRE 21'!F530</f>
        <v>12846</v>
      </c>
      <c r="G530" s="8">
        <f>+'DICIEMBRE 21'!G530+'NOVIEMBRE 21'!G530+'OCTUBRE 21'!G530</f>
        <v>1363</v>
      </c>
      <c r="H530" s="8">
        <f>+'DICIEMBRE 21'!H530+'NOVIEMBRE 21'!H530+'OCTUBRE 21'!H530</f>
        <v>1158</v>
      </c>
      <c r="I530" s="8">
        <f>+'DICIEMBRE 21'!I530+'NOVIEMBRE 21'!I530+'OCTUBRE 21'!I530</f>
        <v>1051</v>
      </c>
      <c r="J530" s="8">
        <f>+'DICIEMBRE 21'!J530+'NOVIEMBRE 21'!J530+'OCTUBRE 21'!J530</f>
        <v>687</v>
      </c>
      <c r="K530" s="8">
        <f>+'DICIEMBRE 21'!K530+'NOVIEMBRE 21'!K530+'OCTUBRE 21'!K530</f>
        <v>0</v>
      </c>
      <c r="L530" s="38">
        <f>+'DICIEMBRE 21'!L530+'NOVIEMBRE 21'!L530+'OCTUBRE 21'!L530</f>
        <v>0</v>
      </c>
      <c r="M530" s="8">
        <f>+'DICIEMBRE 21'!M530+'NOVIEMBRE 21'!M530+'OCTUBRE 21'!M530</f>
        <v>0</v>
      </c>
      <c r="N530" s="8">
        <f t="shared" si="8"/>
        <v>364120</v>
      </c>
    </row>
    <row r="531" spans="1:14" ht="38.25" x14ac:dyDescent="0.25">
      <c r="A531" s="9" t="s">
        <v>1048</v>
      </c>
      <c r="B531" s="7" t="s">
        <v>1049</v>
      </c>
      <c r="C531" s="8">
        <f>+'DICIEMBRE 21'!C531+'NOVIEMBRE 21'!C531+'OCTUBRE 21'!C531</f>
        <v>299316</v>
      </c>
      <c r="D531" s="8">
        <f>+'DICIEMBRE 21'!D531+'NOVIEMBRE 21'!D531+'OCTUBRE 21'!D531</f>
        <v>123234</v>
      </c>
      <c r="E531" s="8">
        <f>+'DICIEMBRE 21'!E531+'NOVIEMBRE 21'!E531+'OCTUBRE 21'!E531</f>
        <v>5484</v>
      </c>
      <c r="F531" s="8">
        <f>+'DICIEMBRE 21'!F531+'NOVIEMBRE 21'!F531+'OCTUBRE 21'!F531</f>
        <v>16914</v>
      </c>
      <c r="G531" s="8">
        <f>+'DICIEMBRE 21'!G531+'NOVIEMBRE 21'!G531+'OCTUBRE 21'!G531</f>
        <v>6472</v>
      </c>
      <c r="H531" s="8">
        <f>+'DICIEMBRE 21'!H531+'NOVIEMBRE 21'!H531+'OCTUBRE 21'!H531</f>
        <v>1779</v>
      </c>
      <c r="I531" s="8">
        <f>+'DICIEMBRE 21'!I531+'NOVIEMBRE 21'!I531+'OCTUBRE 21'!I531</f>
        <v>4024</v>
      </c>
      <c r="J531" s="8">
        <f>+'DICIEMBRE 21'!J531+'NOVIEMBRE 21'!J531+'OCTUBRE 21'!J531</f>
        <v>846</v>
      </c>
      <c r="K531" s="8">
        <f>+'DICIEMBRE 21'!K531+'NOVIEMBRE 21'!K531+'OCTUBRE 21'!K531</f>
        <v>0</v>
      </c>
      <c r="L531" s="38">
        <f>+'DICIEMBRE 21'!L531+'NOVIEMBRE 21'!L531+'OCTUBRE 21'!L531</f>
        <v>2416</v>
      </c>
      <c r="M531" s="8">
        <f>+'DICIEMBRE 21'!M531+'NOVIEMBRE 21'!M531+'OCTUBRE 21'!M531</f>
        <v>0</v>
      </c>
      <c r="N531" s="8">
        <f t="shared" si="8"/>
        <v>460485</v>
      </c>
    </row>
    <row r="532" spans="1:14" ht="38.25" x14ac:dyDescent="0.25">
      <c r="A532" s="9" t="s">
        <v>1050</v>
      </c>
      <c r="B532" s="7" t="s">
        <v>1051</v>
      </c>
      <c r="C532" s="8">
        <f>+'DICIEMBRE 21'!C532+'NOVIEMBRE 21'!C532+'OCTUBRE 21'!C532</f>
        <v>576980</v>
      </c>
      <c r="D532" s="8">
        <f>+'DICIEMBRE 21'!D532+'NOVIEMBRE 21'!D532+'OCTUBRE 21'!D532</f>
        <v>210308</v>
      </c>
      <c r="E532" s="8">
        <f>+'DICIEMBRE 21'!E532+'NOVIEMBRE 21'!E532+'OCTUBRE 21'!E532</f>
        <v>9784</v>
      </c>
      <c r="F532" s="8">
        <f>+'DICIEMBRE 21'!F532+'NOVIEMBRE 21'!F532+'OCTUBRE 21'!F532</f>
        <v>30336</v>
      </c>
      <c r="G532" s="8">
        <f>+'DICIEMBRE 21'!G532+'NOVIEMBRE 21'!G532+'OCTUBRE 21'!G532</f>
        <v>7921</v>
      </c>
      <c r="H532" s="8">
        <f>+'DICIEMBRE 21'!H532+'NOVIEMBRE 21'!H532+'OCTUBRE 21'!H532</f>
        <v>4059</v>
      </c>
      <c r="I532" s="8">
        <f>+'DICIEMBRE 21'!I532+'NOVIEMBRE 21'!I532+'OCTUBRE 21'!I532</f>
        <v>9121</v>
      </c>
      <c r="J532" s="8">
        <f>+'DICIEMBRE 21'!J532+'NOVIEMBRE 21'!J532+'OCTUBRE 21'!J532</f>
        <v>1554</v>
      </c>
      <c r="K532" s="8">
        <f>+'DICIEMBRE 21'!K532+'NOVIEMBRE 21'!K532+'OCTUBRE 21'!K532</f>
        <v>0</v>
      </c>
      <c r="L532" s="38">
        <f>+'DICIEMBRE 21'!L532+'NOVIEMBRE 21'!L532+'OCTUBRE 21'!L532</f>
        <v>0</v>
      </c>
      <c r="M532" s="8">
        <f>+'DICIEMBRE 21'!M532+'NOVIEMBRE 21'!M532+'OCTUBRE 21'!M532</f>
        <v>0</v>
      </c>
      <c r="N532" s="8">
        <f t="shared" si="8"/>
        <v>850063</v>
      </c>
    </row>
    <row r="533" spans="1:14" ht="38.25" x14ac:dyDescent="0.25">
      <c r="A533" s="9" t="s">
        <v>1052</v>
      </c>
      <c r="B533" s="7" t="s">
        <v>1053</v>
      </c>
      <c r="C533" s="8">
        <f>+'DICIEMBRE 21'!C533+'NOVIEMBRE 21'!C533+'OCTUBRE 21'!C533</f>
        <v>214218</v>
      </c>
      <c r="D533" s="8">
        <f>+'DICIEMBRE 21'!D533+'NOVIEMBRE 21'!D533+'OCTUBRE 21'!D533</f>
        <v>105162</v>
      </c>
      <c r="E533" s="8">
        <f>+'DICIEMBRE 21'!E533+'NOVIEMBRE 21'!E533+'OCTUBRE 21'!E533</f>
        <v>3731</v>
      </c>
      <c r="F533" s="8">
        <f>+'DICIEMBRE 21'!F533+'NOVIEMBRE 21'!F533+'OCTUBRE 21'!F533</f>
        <v>11816</v>
      </c>
      <c r="G533" s="8">
        <f>+'DICIEMBRE 21'!G533+'NOVIEMBRE 21'!G533+'OCTUBRE 21'!G533</f>
        <v>1580</v>
      </c>
      <c r="H533" s="8">
        <f>+'DICIEMBRE 21'!H533+'NOVIEMBRE 21'!H533+'OCTUBRE 21'!H533</f>
        <v>1143</v>
      </c>
      <c r="I533" s="8">
        <f>+'DICIEMBRE 21'!I533+'NOVIEMBRE 21'!I533+'OCTUBRE 21'!I533</f>
        <v>1380</v>
      </c>
      <c r="J533" s="8">
        <f>+'DICIEMBRE 21'!J533+'NOVIEMBRE 21'!J533+'OCTUBRE 21'!J533</f>
        <v>600</v>
      </c>
      <c r="K533" s="8">
        <f>+'DICIEMBRE 21'!K533+'NOVIEMBRE 21'!K533+'OCTUBRE 21'!K533</f>
        <v>0</v>
      </c>
      <c r="L533" s="38">
        <f>+'DICIEMBRE 21'!L533+'NOVIEMBRE 21'!L533+'OCTUBRE 21'!L533</f>
        <v>6822</v>
      </c>
      <c r="M533" s="8">
        <f>+'DICIEMBRE 21'!M533+'NOVIEMBRE 21'!M533+'OCTUBRE 21'!M533</f>
        <v>0</v>
      </c>
      <c r="N533" s="8">
        <f t="shared" si="8"/>
        <v>346452</v>
      </c>
    </row>
    <row r="534" spans="1:14" ht="38.25" x14ac:dyDescent="0.25">
      <c r="A534" s="9" t="s">
        <v>1054</v>
      </c>
      <c r="B534" s="7" t="s">
        <v>1055</v>
      </c>
      <c r="C534" s="8">
        <f>+'DICIEMBRE 21'!C534+'NOVIEMBRE 21'!C534+'OCTUBRE 21'!C534</f>
        <v>2285794</v>
      </c>
      <c r="D534" s="8">
        <f>+'DICIEMBRE 21'!D534+'NOVIEMBRE 21'!D534+'OCTUBRE 21'!D534</f>
        <v>758699</v>
      </c>
      <c r="E534" s="8">
        <f>+'DICIEMBRE 21'!E534+'NOVIEMBRE 21'!E534+'OCTUBRE 21'!E534</f>
        <v>34660</v>
      </c>
      <c r="F534" s="8">
        <f>+'DICIEMBRE 21'!F534+'NOVIEMBRE 21'!F534+'OCTUBRE 21'!F534</f>
        <v>109356</v>
      </c>
      <c r="G534" s="8">
        <f>+'DICIEMBRE 21'!G534+'NOVIEMBRE 21'!G534+'OCTUBRE 21'!G534</f>
        <v>61653</v>
      </c>
      <c r="H534" s="8">
        <f>+'DICIEMBRE 21'!H534+'NOVIEMBRE 21'!H534+'OCTUBRE 21'!H534</f>
        <v>17759</v>
      </c>
      <c r="I534" s="8">
        <f>+'DICIEMBRE 21'!I534+'NOVIEMBRE 21'!I534+'OCTUBRE 21'!I534</f>
        <v>54187</v>
      </c>
      <c r="J534" s="8">
        <f>+'DICIEMBRE 21'!J534+'NOVIEMBRE 21'!J534+'OCTUBRE 21'!J534</f>
        <v>4779</v>
      </c>
      <c r="K534" s="8">
        <f>+'DICIEMBRE 21'!K534+'NOVIEMBRE 21'!K534+'OCTUBRE 21'!K534</f>
        <v>0</v>
      </c>
      <c r="L534" s="38">
        <f>+'DICIEMBRE 21'!L534+'NOVIEMBRE 21'!L534+'OCTUBRE 21'!L534</f>
        <v>0</v>
      </c>
      <c r="M534" s="8">
        <f>+'DICIEMBRE 21'!M534+'NOVIEMBRE 21'!M534+'OCTUBRE 21'!M534</f>
        <v>0</v>
      </c>
      <c r="N534" s="8">
        <f t="shared" si="8"/>
        <v>3326887</v>
      </c>
    </row>
    <row r="535" spans="1:14" ht="25.5" x14ac:dyDescent="0.25">
      <c r="A535" s="9" t="s">
        <v>1056</v>
      </c>
      <c r="B535" s="7" t="s">
        <v>1057</v>
      </c>
      <c r="C535" s="8">
        <f>+'DICIEMBRE 21'!C535+'NOVIEMBRE 21'!C535+'OCTUBRE 21'!C535</f>
        <v>1991427</v>
      </c>
      <c r="D535" s="8">
        <f>+'DICIEMBRE 21'!D535+'NOVIEMBRE 21'!D535+'OCTUBRE 21'!D535</f>
        <v>680022</v>
      </c>
      <c r="E535" s="8">
        <f>+'DICIEMBRE 21'!E535+'NOVIEMBRE 21'!E535+'OCTUBRE 21'!E535</f>
        <v>36737</v>
      </c>
      <c r="F535" s="8">
        <f>+'DICIEMBRE 21'!F535+'NOVIEMBRE 21'!F535+'OCTUBRE 21'!F535</f>
        <v>110728</v>
      </c>
      <c r="G535" s="8">
        <f>+'DICIEMBRE 21'!G535+'NOVIEMBRE 21'!G535+'OCTUBRE 21'!G535</f>
        <v>88386</v>
      </c>
      <c r="H535" s="8">
        <f>+'DICIEMBRE 21'!H535+'NOVIEMBRE 21'!H535+'OCTUBRE 21'!H535</f>
        <v>15694</v>
      </c>
      <c r="I535" s="8">
        <f>+'DICIEMBRE 21'!I535+'NOVIEMBRE 21'!I535+'OCTUBRE 21'!I535</f>
        <v>58786</v>
      </c>
      <c r="J535" s="8">
        <f>+'DICIEMBRE 21'!J535+'NOVIEMBRE 21'!J535+'OCTUBRE 21'!J535</f>
        <v>4299</v>
      </c>
      <c r="K535" s="8">
        <f>+'DICIEMBRE 21'!K535+'NOVIEMBRE 21'!K535+'OCTUBRE 21'!K535</f>
        <v>0</v>
      </c>
      <c r="L535" s="38">
        <f>+'DICIEMBRE 21'!L535+'NOVIEMBRE 21'!L535+'OCTUBRE 21'!L535</f>
        <v>0</v>
      </c>
      <c r="M535" s="8">
        <f>+'DICIEMBRE 21'!M535+'NOVIEMBRE 21'!M535+'OCTUBRE 21'!M535</f>
        <v>0</v>
      </c>
      <c r="N535" s="8">
        <f t="shared" si="8"/>
        <v>2986079</v>
      </c>
    </row>
    <row r="536" spans="1:14" ht="25.5" x14ac:dyDescent="0.25">
      <c r="A536" s="9" t="s">
        <v>1058</v>
      </c>
      <c r="B536" s="7" t="s">
        <v>1059</v>
      </c>
      <c r="C536" s="8">
        <f>+'DICIEMBRE 21'!C536+'NOVIEMBRE 21'!C536+'OCTUBRE 21'!C536</f>
        <v>554044</v>
      </c>
      <c r="D536" s="8">
        <f>+'DICIEMBRE 21'!D536+'NOVIEMBRE 21'!D536+'OCTUBRE 21'!D536</f>
        <v>305300</v>
      </c>
      <c r="E536" s="8">
        <f>+'DICIEMBRE 21'!E536+'NOVIEMBRE 21'!E536+'OCTUBRE 21'!E536</f>
        <v>9890</v>
      </c>
      <c r="F536" s="8">
        <f>+'DICIEMBRE 21'!F536+'NOVIEMBRE 21'!F536+'OCTUBRE 21'!F536</f>
        <v>30511</v>
      </c>
      <c r="G536" s="8">
        <f>+'DICIEMBRE 21'!G536+'NOVIEMBRE 21'!G536+'OCTUBRE 21'!G536</f>
        <v>13472</v>
      </c>
      <c r="H536" s="8">
        <f>+'DICIEMBRE 21'!H536+'NOVIEMBRE 21'!H536+'OCTUBRE 21'!H536</f>
        <v>3584</v>
      </c>
      <c r="I536" s="8">
        <f>+'DICIEMBRE 21'!I536+'NOVIEMBRE 21'!I536+'OCTUBRE 21'!I536</f>
        <v>9158</v>
      </c>
      <c r="J536" s="8">
        <f>+'DICIEMBRE 21'!J536+'NOVIEMBRE 21'!J536+'OCTUBRE 21'!J536</f>
        <v>1509</v>
      </c>
      <c r="K536" s="8">
        <f>+'DICIEMBRE 21'!K536+'NOVIEMBRE 21'!K536+'OCTUBRE 21'!K536</f>
        <v>0</v>
      </c>
      <c r="L536" s="38">
        <f>+'DICIEMBRE 21'!L536+'NOVIEMBRE 21'!L536+'OCTUBRE 21'!L536</f>
        <v>0</v>
      </c>
      <c r="M536" s="8">
        <f>+'DICIEMBRE 21'!M536+'NOVIEMBRE 21'!M536+'OCTUBRE 21'!M536</f>
        <v>0</v>
      </c>
      <c r="N536" s="8">
        <f t="shared" si="8"/>
        <v>927468</v>
      </c>
    </row>
    <row r="537" spans="1:14" ht="25.5" x14ac:dyDescent="0.25">
      <c r="A537" s="9" t="s">
        <v>1060</v>
      </c>
      <c r="B537" s="7" t="s">
        <v>1061</v>
      </c>
      <c r="C537" s="8">
        <f>+'DICIEMBRE 21'!C537+'NOVIEMBRE 21'!C537+'OCTUBRE 21'!C537</f>
        <v>351639</v>
      </c>
      <c r="D537" s="8">
        <f>+'DICIEMBRE 21'!D537+'NOVIEMBRE 21'!D537+'OCTUBRE 21'!D537</f>
        <v>147713</v>
      </c>
      <c r="E537" s="8">
        <f>+'DICIEMBRE 21'!E537+'NOVIEMBRE 21'!E537+'OCTUBRE 21'!E537</f>
        <v>6522</v>
      </c>
      <c r="F537" s="8">
        <f>+'DICIEMBRE 21'!F537+'NOVIEMBRE 21'!F537+'OCTUBRE 21'!F537</f>
        <v>19826</v>
      </c>
      <c r="G537" s="8">
        <f>+'DICIEMBRE 21'!G537+'NOVIEMBRE 21'!G537+'OCTUBRE 21'!G537</f>
        <v>4988</v>
      </c>
      <c r="H537" s="8">
        <f>+'DICIEMBRE 21'!H537+'NOVIEMBRE 21'!H537+'OCTUBRE 21'!H537</f>
        <v>2345</v>
      </c>
      <c r="I537" s="8">
        <f>+'DICIEMBRE 21'!I537+'NOVIEMBRE 21'!I537+'OCTUBRE 21'!I537</f>
        <v>4758</v>
      </c>
      <c r="J537" s="8">
        <f>+'DICIEMBRE 21'!J537+'NOVIEMBRE 21'!J537+'OCTUBRE 21'!J537</f>
        <v>969</v>
      </c>
      <c r="K537" s="8">
        <f>+'DICIEMBRE 21'!K537+'NOVIEMBRE 21'!K537+'OCTUBRE 21'!K537</f>
        <v>0</v>
      </c>
      <c r="L537" s="38">
        <f>+'DICIEMBRE 21'!L537+'NOVIEMBRE 21'!L537+'OCTUBRE 21'!L537</f>
        <v>0</v>
      </c>
      <c r="M537" s="8">
        <f>+'DICIEMBRE 21'!M537+'NOVIEMBRE 21'!M537+'OCTUBRE 21'!M537</f>
        <v>0</v>
      </c>
      <c r="N537" s="8">
        <f t="shared" si="8"/>
        <v>538760</v>
      </c>
    </row>
    <row r="538" spans="1:14" ht="25.5" x14ac:dyDescent="0.25">
      <c r="A538" s="9" t="s">
        <v>1062</v>
      </c>
      <c r="B538" s="7" t="s">
        <v>1063</v>
      </c>
      <c r="C538" s="8">
        <f>+'DICIEMBRE 21'!C538+'NOVIEMBRE 21'!C538+'OCTUBRE 21'!C538</f>
        <v>370294</v>
      </c>
      <c r="D538" s="8">
        <f>+'DICIEMBRE 21'!D538+'NOVIEMBRE 21'!D538+'OCTUBRE 21'!D538</f>
        <v>144372</v>
      </c>
      <c r="E538" s="8">
        <f>+'DICIEMBRE 21'!E538+'NOVIEMBRE 21'!E538+'OCTUBRE 21'!E538</f>
        <v>6874</v>
      </c>
      <c r="F538" s="8">
        <f>+'DICIEMBRE 21'!F538+'NOVIEMBRE 21'!F538+'OCTUBRE 21'!F538</f>
        <v>21092</v>
      </c>
      <c r="G538" s="8">
        <f>+'DICIEMBRE 21'!G538+'NOVIEMBRE 21'!G538+'OCTUBRE 21'!G538</f>
        <v>9000</v>
      </c>
      <c r="H538" s="8">
        <f>+'DICIEMBRE 21'!H538+'NOVIEMBRE 21'!H538+'OCTUBRE 21'!H538</f>
        <v>2238</v>
      </c>
      <c r="I538" s="8">
        <f>+'DICIEMBRE 21'!I538+'NOVIEMBRE 21'!I538+'OCTUBRE 21'!I538</f>
        <v>5076</v>
      </c>
      <c r="J538" s="8">
        <f>+'DICIEMBRE 21'!J538+'NOVIEMBRE 21'!J538+'OCTUBRE 21'!J538</f>
        <v>1041</v>
      </c>
      <c r="K538" s="8">
        <f>+'DICIEMBRE 21'!K538+'NOVIEMBRE 21'!K538+'OCTUBRE 21'!K538</f>
        <v>0</v>
      </c>
      <c r="L538" s="38">
        <f>+'DICIEMBRE 21'!L538+'NOVIEMBRE 21'!L538+'OCTUBRE 21'!L538</f>
        <v>0</v>
      </c>
      <c r="M538" s="8">
        <f>+'DICIEMBRE 21'!M538+'NOVIEMBRE 21'!M538+'OCTUBRE 21'!M538</f>
        <v>0</v>
      </c>
      <c r="N538" s="8">
        <f t="shared" si="8"/>
        <v>559987</v>
      </c>
    </row>
    <row r="539" spans="1:14" ht="25.5" x14ac:dyDescent="0.25">
      <c r="A539" s="9" t="s">
        <v>1064</v>
      </c>
      <c r="B539" s="7" t="s">
        <v>1065</v>
      </c>
      <c r="C539" s="8">
        <f>+'DICIEMBRE 21'!C539+'NOVIEMBRE 21'!C539+'OCTUBRE 21'!C539</f>
        <v>735240</v>
      </c>
      <c r="D539" s="8">
        <f>+'DICIEMBRE 21'!D539+'NOVIEMBRE 21'!D539+'OCTUBRE 21'!D539</f>
        <v>330705</v>
      </c>
      <c r="E539" s="8">
        <f>+'DICIEMBRE 21'!E539+'NOVIEMBRE 21'!E539+'OCTUBRE 21'!E539</f>
        <v>13163</v>
      </c>
      <c r="F539" s="8">
        <f>+'DICIEMBRE 21'!F539+'NOVIEMBRE 21'!F539+'OCTUBRE 21'!F539</f>
        <v>40157</v>
      </c>
      <c r="G539" s="8">
        <f>+'DICIEMBRE 21'!G539+'NOVIEMBRE 21'!G539+'OCTUBRE 21'!G539</f>
        <v>20531</v>
      </c>
      <c r="H539" s="8">
        <f>+'DICIEMBRE 21'!H539+'NOVIEMBRE 21'!H539+'OCTUBRE 21'!H539</f>
        <v>5427</v>
      </c>
      <c r="I539" s="8">
        <f>+'DICIEMBRE 21'!I539+'NOVIEMBRE 21'!I539+'OCTUBRE 21'!I539</f>
        <v>16042</v>
      </c>
      <c r="J539" s="8">
        <f>+'DICIEMBRE 21'!J539+'NOVIEMBRE 21'!J539+'OCTUBRE 21'!J539</f>
        <v>1770</v>
      </c>
      <c r="K539" s="8">
        <f>+'DICIEMBRE 21'!K539+'NOVIEMBRE 21'!K539+'OCTUBRE 21'!K539</f>
        <v>0</v>
      </c>
      <c r="L539" s="38">
        <f>+'DICIEMBRE 21'!L539+'NOVIEMBRE 21'!L539+'OCTUBRE 21'!L539</f>
        <v>37478</v>
      </c>
      <c r="M539" s="8">
        <f>+'DICIEMBRE 21'!M539+'NOVIEMBRE 21'!M539+'OCTUBRE 21'!M539</f>
        <v>0</v>
      </c>
      <c r="N539" s="8">
        <f t="shared" si="8"/>
        <v>1200513</v>
      </c>
    </row>
    <row r="540" spans="1:14" ht="25.5" x14ac:dyDescent="0.25">
      <c r="A540" s="9" t="s">
        <v>1066</v>
      </c>
      <c r="B540" s="7" t="s">
        <v>1067</v>
      </c>
      <c r="C540" s="8">
        <f>+'DICIEMBRE 21'!C540+'NOVIEMBRE 21'!C540+'OCTUBRE 21'!C540</f>
        <v>456194</v>
      </c>
      <c r="D540" s="8">
        <f>+'DICIEMBRE 21'!D540+'NOVIEMBRE 21'!D540+'OCTUBRE 21'!D540</f>
        <v>166044</v>
      </c>
      <c r="E540" s="8">
        <f>+'DICIEMBRE 21'!E540+'NOVIEMBRE 21'!E540+'OCTUBRE 21'!E540</f>
        <v>8603</v>
      </c>
      <c r="F540" s="8">
        <f>+'DICIEMBRE 21'!F540+'NOVIEMBRE 21'!F540+'OCTUBRE 21'!F540</f>
        <v>25960</v>
      </c>
      <c r="G540" s="8">
        <f>+'DICIEMBRE 21'!G540+'NOVIEMBRE 21'!G540+'OCTUBRE 21'!G540</f>
        <v>12484</v>
      </c>
      <c r="H540" s="8">
        <f>+'DICIEMBRE 21'!H540+'NOVIEMBRE 21'!H540+'OCTUBRE 21'!H540</f>
        <v>3267</v>
      </c>
      <c r="I540" s="8">
        <f>+'DICIEMBRE 21'!I540+'NOVIEMBRE 21'!I540+'OCTUBRE 21'!I540</f>
        <v>9793</v>
      </c>
      <c r="J540" s="8">
        <f>+'DICIEMBRE 21'!J540+'NOVIEMBRE 21'!J540+'OCTUBRE 21'!J540</f>
        <v>1119</v>
      </c>
      <c r="K540" s="8">
        <f>+'DICIEMBRE 21'!K540+'NOVIEMBRE 21'!K540+'OCTUBRE 21'!K540</f>
        <v>0</v>
      </c>
      <c r="L540" s="38">
        <f>+'DICIEMBRE 21'!L540+'NOVIEMBRE 21'!L540+'OCTUBRE 21'!L540</f>
        <v>0</v>
      </c>
      <c r="M540" s="8">
        <f>+'DICIEMBRE 21'!M540+'NOVIEMBRE 21'!M540+'OCTUBRE 21'!M540</f>
        <v>0</v>
      </c>
      <c r="N540" s="8">
        <f t="shared" si="8"/>
        <v>683464</v>
      </c>
    </row>
    <row r="541" spans="1:14" ht="25.5" x14ac:dyDescent="0.25">
      <c r="A541" s="9" t="s">
        <v>1068</v>
      </c>
      <c r="B541" s="7" t="s">
        <v>1069</v>
      </c>
      <c r="C541" s="8">
        <f>+'DICIEMBRE 21'!C541+'NOVIEMBRE 21'!C541+'OCTUBRE 21'!C541</f>
        <v>648743</v>
      </c>
      <c r="D541" s="8">
        <f>+'DICIEMBRE 21'!D541+'NOVIEMBRE 21'!D541+'OCTUBRE 21'!D541</f>
        <v>337269</v>
      </c>
      <c r="E541" s="8">
        <f>+'DICIEMBRE 21'!E541+'NOVIEMBRE 21'!E541+'OCTUBRE 21'!E541</f>
        <v>12033</v>
      </c>
      <c r="F541" s="8">
        <f>+'DICIEMBRE 21'!F541+'NOVIEMBRE 21'!F541+'OCTUBRE 21'!F541</f>
        <v>36497</v>
      </c>
      <c r="G541" s="8">
        <f>+'DICIEMBRE 21'!G541+'NOVIEMBRE 21'!G541+'OCTUBRE 21'!G541</f>
        <v>22383</v>
      </c>
      <c r="H541" s="8">
        <f>+'DICIEMBRE 21'!H541+'NOVIEMBRE 21'!H541+'OCTUBRE 21'!H541</f>
        <v>4626</v>
      </c>
      <c r="I541" s="8">
        <f>+'DICIEMBRE 21'!I541+'NOVIEMBRE 21'!I541+'OCTUBRE 21'!I541</f>
        <v>14562</v>
      </c>
      <c r="J541" s="8">
        <f>+'DICIEMBRE 21'!J541+'NOVIEMBRE 21'!J541+'OCTUBRE 21'!J541</f>
        <v>1584</v>
      </c>
      <c r="K541" s="8">
        <f>+'DICIEMBRE 21'!K541+'NOVIEMBRE 21'!K541+'OCTUBRE 21'!K541</f>
        <v>0</v>
      </c>
      <c r="L541" s="38">
        <f>+'DICIEMBRE 21'!L541+'NOVIEMBRE 21'!L541+'OCTUBRE 21'!L541</f>
        <v>0</v>
      </c>
      <c r="M541" s="8">
        <f>+'DICIEMBRE 21'!M541+'NOVIEMBRE 21'!M541+'OCTUBRE 21'!M541</f>
        <v>0</v>
      </c>
      <c r="N541" s="8">
        <f t="shared" si="8"/>
        <v>1077697</v>
      </c>
    </row>
    <row r="542" spans="1:14" ht="25.5" x14ac:dyDescent="0.25">
      <c r="A542" s="9" t="s">
        <v>1070</v>
      </c>
      <c r="B542" s="7" t="s">
        <v>1071</v>
      </c>
      <c r="C542" s="8">
        <f>+'DICIEMBRE 21'!C542+'NOVIEMBRE 21'!C542+'OCTUBRE 21'!C542</f>
        <v>525291</v>
      </c>
      <c r="D542" s="8">
        <f>+'DICIEMBRE 21'!D542+'NOVIEMBRE 21'!D542+'OCTUBRE 21'!D542</f>
        <v>262108</v>
      </c>
      <c r="E542" s="8">
        <f>+'DICIEMBRE 21'!E542+'NOVIEMBRE 21'!E542+'OCTUBRE 21'!E542</f>
        <v>9450</v>
      </c>
      <c r="F542" s="8">
        <f>+'DICIEMBRE 21'!F542+'NOVIEMBRE 21'!F542+'OCTUBRE 21'!F542</f>
        <v>29070</v>
      </c>
      <c r="G542" s="8">
        <f>+'DICIEMBRE 21'!G542+'NOVIEMBRE 21'!G542+'OCTUBRE 21'!G542</f>
        <v>13894</v>
      </c>
      <c r="H542" s="8">
        <f>+'DICIEMBRE 21'!H542+'NOVIEMBRE 21'!H542+'OCTUBRE 21'!H542</f>
        <v>3589</v>
      </c>
      <c r="I542" s="8">
        <f>+'DICIEMBRE 21'!I542+'NOVIEMBRE 21'!I542+'OCTUBRE 21'!I542</f>
        <v>10153</v>
      </c>
      <c r="J542" s="8">
        <f>+'DICIEMBRE 21'!J542+'NOVIEMBRE 21'!J542+'OCTUBRE 21'!J542</f>
        <v>1278</v>
      </c>
      <c r="K542" s="8">
        <f>+'DICIEMBRE 21'!K542+'NOVIEMBRE 21'!K542+'OCTUBRE 21'!K542</f>
        <v>0</v>
      </c>
      <c r="L542" s="38">
        <f>+'DICIEMBRE 21'!L542+'NOVIEMBRE 21'!L542+'OCTUBRE 21'!L542</f>
        <v>25392</v>
      </c>
      <c r="M542" s="8">
        <f>+'DICIEMBRE 21'!M542+'NOVIEMBRE 21'!M542+'OCTUBRE 21'!M542</f>
        <v>0</v>
      </c>
      <c r="N542" s="8">
        <f t="shared" si="8"/>
        <v>880225</v>
      </c>
    </row>
    <row r="543" spans="1:14" ht="25.5" x14ac:dyDescent="0.25">
      <c r="A543" s="9" t="s">
        <v>1072</v>
      </c>
      <c r="B543" s="7" t="s">
        <v>1073</v>
      </c>
      <c r="C543" s="8">
        <f>+'DICIEMBRE 21'!C543+'NOVIEMBRE 21'!C543+'OCTUBRE 21'!C543</f>
        <v>674899</v>
      </c>
      <c r="D543" s="8">
        <f>+'DICIEMBRE 21'!D543+'NOVIEMBRE 21'!D543+'OCTUBRE 21'!D543</f>
        <v>214359</v>
      </c>
      <c r="E543" s="8">
        <f>+'DICIEMBRE 21'!E543+'NOVIEMBRE 21'!E543+'OCTUBRE 21'!E543</f>
        <v>12117</v>
      </c>
      <c r="F543" s="8">
        <f>+'DICIEMBRE 21'!F543+'NOVIEMBRE 21'!F543+'OCTUBRE 21'!F543</f>
        <v>37076</v>
      </c>
      <c r="G543" s="8">
        <f>+'DICIEMBRE 21'!G543+'NOVIEMBRE 21'!G543+'OCTUBRE 21'!G543</f>
        <v>19952</v>
      </c>
      <c r="H543" s="8">
        <f>+'DICIEMBRE 21'!H543+'NOVIEMBRE 21'!H543+'OCTUBRE 21'!H543</f>
        <v>4876</v>
      </c>
      <c r="I543" s="8">
        <f>+'DICIEMBRE 21'!I543+'NOVIEMBRE 21'!I543+'OCTUBRE 21'!I543</f>
        <v>14132</v>
      </c>
      <c r="J543" s="8">
        <f>+'DICIEMBRE 21'!J543+'NOVIEMBRE 21'!J543+'OCTUBRE 21'!J543</f>
        <v>1602</v>
      </c>
      <c r="K543" s="8">
        <f>+'DICIEMBRE 21'!K543+'NOVIEMBRE 21'!K543+'OCTUBRE 21'!K543</f>
        <v>0</v>
      </c>
      <c r="L543" s="38">
        <f>+'DICIEMBRE 21'!L543+'NOVIEMBRE 21'!L543+'OCTUBRE 21'!L543</f>
        <v>84733</v>
      </c>
      <c r="M543" s="8">
        <f>+'DICIEMBRE 21'!M543+'NOVIEMBRE 21'!M543+'OCTUBRE 21'!M543</f>
        <v>0</v>
      </c>
      <c r="N543" s="8">
        <f t="shared" si="8"/>
        <v>1063746</v>
      </c>
    </row>
    <row r="544" spans="1:14" ht="25.5" x14ac:dyDescent="0.25">
      <c r="A544" s="9" t="s">
        <v>1074</v>
      </c>
      <c r="B544" s="7" t="s">
        <v>1075</v>
      </c>
      <c r="C544" s="8">
        <f>+'DICIEMBRE 21'!C544+'NOVIEMBRE 21'!C544+'OCTUBRE 21'!C544</f>
        <v>653962</v>
      </c>
      <c r="D544" s="8">
        <f>+'DICIEMBRE 21'!D544+'NOVIEMBRE 21'!D544+'OCTUBRE 21'!D544</f>
        <v>165726</v>
      </c>
      <c r="E544" s="8">
        <f>+'DICIEMBRE 21'!E544+'NOVIEMBRE 21'!E544+'OCTUBRE 21'!E544</f>
        <v>11434</v>
      </c>
      <c r="F544" s="8">
        <f>+'DICIEMBRE 21'!F544+'NOVIEMBRE 21'!F544+'OCTUBRE 21'!F544</f>
        <v>35600</v>
      </c>
      <c r="G544" s="8">
        <f>+'DICIEMBRE 21'!G544+'NOVIEMBRE 21'!G544+'OCTUBRE 21'!G544</f>
        <v>17899</v>
      </c>
      <c r="H544" s="8">
        <f>+'DICIEMBRE 21'!H544+'NOVIEMBRE 21'!H544+'OCTUBRE 21'!H544</f>
        <v>4441</v>
      </c>
      <c r="I544" s="8">
        <f>+'DICIEMBRE 21'!I544+'NOVIEMBRE 21'!I544+'OCTUBRE 21'!I544</f>
        <v>12308</v>
      </c>
      <c r="J544" s="8">
        <f>+'DICIEMBRE 21'!J544+'NOVIEMBRE 21'!J544+'OCTUBRE 21'!J544</f>
        <v>1485</v>
      </c>
      <c r="K544" s="8">
        <f>+'DICIEMBRE 21'!K544+'NOVIEMBRE 21'!K544+'OCTUBRE 21'!K544</f>
        <v>0</v>
      </c>
      <c r="L544" s="38">
        <f>+'DICIEMBRE 21'!L544+'NOVIEMBRE 21'!L544+'OCTUBRE 21'!L544</f>
        <v>17599</v>
      </c>
      <c r="M544" s="8">
        <f>+'DICIEMBRE 21'!M544+'NOVIEMBRE 21'!M544+'OCTUBRE 21'!M544</f>
        <v>0</v>
      </c>
      <c r="N544" s="8">
        <f t="shared" si="8"/>
        <v>920454</v>
      </c>
    </row>
    <row r="545" spans="1:14" ht="25.5" x14ac:dyDescent="0.25">
      <c r="A545" s="9" t="s">
        <v>1076</v>
      </c>
      <c r="B545" s="7" t="s">
        <v>1077</v>
      </c>
      <c r="C545" s="8">
        <f>+'DICIEMBRE 21'!C545+'NOVIEMBRE 21'!C545+'OCTUBRE 21'!C545</f>
        <v>236058</v>
      </c>
      <c r="D545" s="8">
        <f>+'DICIEMBRE 21'!D545+'NOVIEMBRE 21'!D545+'OCTUBRE 21'!D545</f>
        <v>121232</v>
      </c>
      <c r="E545" s="8">
        <f>+'DICIEMBRE 21'!E545+'NOVIEMBRE 21'!E545+'OCTUBRE 21'!E545</f>
        <v>4539</v>
      </c>
      <c r="F545" s="8">
        <f>+'DICIEMBRE 21'!F545+'NOVIEMBRE 21'!F545+'OCTUBRE 21'!F545</f>
        <v>13701</v>
      </c>
      <c r="G545" s="8">
        <f>+'DICIEMBRE 21'!G545+'NOVIEMBRE 21'!G545+'OCTUBRE 21'!G545</f>
        <v>2220</v>
      </c>
      <c r="H545" s="8">
        <f>+'DICIEMBRE 21'!H545+'NOVIEMBRE 21'!H545+'OCTUBRE 21'!H545</f>
        <v>1404</v>
      </c>
      <c r="I545" s="8">
        <f>+'DICIEMBRE 21'!I545+'NOVIEMBRE 21'!I545+'OCTUBRE 21'!I545</f>
        <v>2153</v>
      </c>
      <c r="J545" s="8">
        <f>+'DICIEMBRE 21'!J545+'NOVIEMBRE 21'!J545+'OCTUBRE 21'!J545</f>
        <v>768</v>
      </c>
      <c r="K545" s="8">
        <f>+'DICIEMBRE 21'!K545+'NOVIEMBRE 21'!K545+'OCTUBRE 21'!K545</f>
        <v>0</v>
      </c>
      <c r="L545" s="38">
        <f>+'DICIEMBRE 21'!L545+'NOVIEMBRE 21'!L545+'OCTUBRE 21'!L545</f>
        <v>0</v>
      </c>
      <c r="M545" s="8">
        <f>+'DICIEMBRE 21'!M545+'NOVIEMBRE 21'!M545+'OCTUBRE 21'!M545</f>
        <v>0</v>
      </c>
      <c r="N545" s="8">
        <f t="shared" si="8"/>
        <v>382075</v>
      </c>
    </row>
    <row r="546" spans="1:14" x14ac:dyDescent="0.25">
      <c r="A546" s="9" t="s">
        <v>1078</v>
      </c>
      <c r="B546" s="7" t="s">
        <v>1079</v>
      </c>
      <c r="C546" s="8">
        <f>+'DICIEMBRE 21'!C546+'NOVIEMBRE 21'!C546+'OCTUBRE 21'!C546</f>
        <v>1378331</v>
      </c>
      <c r="D546" s="8">
        <f>+'DICIEMBRE 21'!D546+'NOVIEMBRE 21'!D546+'OCTUBRE 21'!D546</f>
        <v>585685</v>
      </c>
      <c r="E546" s="8">
        <f>+'DICIEMBRE 21'!E546+'NOVIEMBRE 21'!E546+'OCTUBRE 21'!E546</f>
        <v>23930</v>
      </c>
      <c r="F546" s="8">
        <f>+'DICIEMBRE 21'!F546+'NOVIEMBRE 21'!F546+'OCTUBRE 21'!F546</f>
        <v>74523</v>
      </c>
      <c r="G546" s="8">
        <f>+'DICIEMBRE 21'!G546+'NOVIEMBRE 21'!G546+'OCTUBRE 21'!G546</f>
        <v>34268</v>
      </c>
      <c r="H546" s="8">
        <f>+'DICIEMBRE 21'!H546+'NOVIEMBRE 21'!H546+'OCTUBRE 21'!H546</f>
        <v>9285</v>
      </c>
      <c r="I546" s="8">
        <f>+'DICIEMBRE 21'!I546+'NOVIEMBRE 21'!I546+'OCTUBRE 21'!I546</f>
        <v>25462</v>
      </c>
      <c r="J546" s="8">
        <f>+'DICIEMBRE 21'!J546+'NOVIEMBRE 21'!J546+'OCTUBRE 21'!J546</f>
        <v>3318</v>
      </c>
      <c r="K546" s="8">
        <f>+'DICIEMBRE 21'!K546+'NOVIEMBRE 21'!K546+'OCTUBRE 21'!K546</f>
        <v>0</v>
      </c>
      <c r="L546" s="38">
        <f>+'DICIEMBRE 21'!L546+'NOVIEMBRE 21'!L546+'OCTUBRE 21'!L546</f>
        <v>81666</v>
      </c>
      <c r="M546" s="8">
        <f>+'DICIEMBRE 21'!M546+'NOVIEMBRE 21'!M546+'OCTUBRE 21'!M546</f>
        <v>0</v>
      </c>
      <c r="N546" s="8">
        <f t="shared" si="8"/>
        <v>2216468</v>
      </c>
    </row>
    <row r="547" spans="1:14" ht="25.5" x14ac:dyDescent="0.25">
      <c r="A547" s="9" t="s">
        <v>1080</v>
      </c>
      <c r="B547" s="7" t="s">
        <v>1081</v>
      </c>
      <c r="C547" s="8">
        <f>+'DICIEMBRE 21'!C547+'NOVIEMBRE 21'!C547+'OCTUBRE 21'!C547</f>
        <v>291694</v>
      </c>
      <c r="D547" s="8">
        <f>+'DICIEMBRE 21'!D547+'NOVIEMBRE 21'!D547+'OCTUBRE 21'!D547</f>
        <v>167031</v>
      </c>
      <c r="E547" s="8">
        <f>+'DICIEMBRE 21'!E547+'NOVIEMBRE 21'!E547+'OCTUBRE 21'!E547</f>
        <v>5399</v>
      </c>
      <c r="F547" s="8">
        <f>+'DICIEMBRE 21'!F547+'NOVIEMBRE 21'!F547+'OCTUBRE 21'!F547</f>
        <v>16663</v>
      </c>
      <c r="G547" s="8">
        <f>+'DICIEMBRE 21'!G547+'NOVIEMBRE 21'!G547+'OCTUBRE 21'!G547</f>
        <v>3689</v>
      </c>
      <c r="H547" s="8">
        <f>+'DICIEMBRE 21'!H547+'NOVIEMBRE 21'!H547+'OCTUBRE 21'!H547</f>
        <v>1646</v>
      </c>
      <c r="I547" s="8">
        <f>+'DICIEMBRE 21'!I547+'NOVIEMBRE 21'!I547+'OCTUBRE 21'!I547</f>
        <v>2679</v>
      </c>
      <c r="J547" s="8">
        <f>+'DICIEMBRE 21'!J547+'NOVIEMBRE 21'!J547+'OCTUBRE 21'!J547</f>
        <v>858</v>
      </c>
      <c r="K547" s="8">
        <f>+'DICIEMBRE 21'!K547+'NOVIEMBRE 21'!K547+'OCTUBRE 21'!K547</f>
        <v>0</v>
      </c>
      <c r="L547" s="38">
        <f>+'DICIEMBRE 21'!L547+'NOVIEMBRE 21'!L547+'OCTUBRE 21'!L547</f>
        <v>7109</v>
      </c>
      <c r="M547" s="8">
        <f>+'DICIEMBRE 21'!M547+'NOVIEMBRE 21'!M547+'OCTUBRE 21'!M547</f>
        <v>0</v>
      </c>
      <c r="N547" s="8">
        <f t="shared" si="8"/>
        <v>496768</v>
      </c>
    </row>
    <row r="548" spans="1:14" x14ac:dyDescent="0.25">
      <c r="A548" s="9" t="s">
        <v>1082</v>
      </c>
      <c r="B548" s="7" t="s">
        <v>1083</v>
      </c>
      <c r="C548" s="8">
        <f>+'DICIEMBRE 21'!C548+'NOVIEMBRE 21'!C548+'OCTUBRE 21'!C548</f>
        <v>679410</v>
      </c>
      <c r="D548" s="8">
        <f>+'DICIEMBRE 21'!D548+'NOVIEMBRE 21'!D548+'OCTUBRE 21'!D548</f>
        <v>316797</v>
      </c>
      <c r="E548" s="8">
        <f>+'DICIEMBRE 21'!E548+'NOVIEMBRE 21'!E548+'OCTUBRE 21'!E548</f>
        <v>12423</v>
      </c>
      <c r="F548" s="8">
        <f>+'DICIEMBRE 21'!F548+'NOVIEMBRE 21'!F548+'OCTUBRE 21'!F548</f>
        <v>37611</v>
      </c>
      <c r="G548" s="8">
        <f>+'DICIEMBRE 21'!G548+'NOVIEMBRE 21'!G548+'OCTUBRE 21'!G548</f>
        <v>28945</v>
      </c>
      <c r="H548" s="8">
        <f>+'DICIEMBRE 21'!H548+'NOVIEMBRE 21'!H548+'OCTUBRE 21'!H548</f>
        <v>5294</v>
      </c>
      <c r="I548" s="8">
        <f>+'DICIEMBRE 21'!I548+'NOVIEMBRE 21'!I548+'OCTUBRE 21'!I548</f>
        <v>21088</v>
      </c>
      <c r="J548" s="8">
        <f>+'DICIEMBRE 21'!J548+'NOVIEMBRE 21'!J548+'OCTUBRE 21'!J548</f>
        <v>1449</v>
      </c>
      <c r="K548" s="8">
        <f>+'DICIEMBRE 21'!K548+'NOVIEMBRE 21'!K548+'OCTUBRE 21'!K548</f>
        <v>0</v>
      </c>
      <c r="L548" s="38">
        <f>+'DICIEMBRE 21'!L548+'NOVIEMBRE 21'!L548+'OCTUBRE 21'!L548</f>
        <v>0</v>
      </c>
      <c r="M548" s="8">
        <f>+'DICIEMBRE 21'!M548+'NOVIEMBRE 21'!M548+'OCTUBRE 21'!M548</f>
        <v>0</v>
      </c>
      <c r="N548" s="8">
        <f t="shared" si="8"/>
        <v>1103017</v>
      </c>
    </row>
    <row r="549" spans="1:14" ht="38.25" x14ac:dyDescent="0.25">
      <c r="A549" s="9" t="s">
        <v>1084</v>
      </c>
      <c r="B549" s="7" t="s">
        <v>1085</v>
      </c>
      <c r="C549" s="8">
        <f>+'DICIEMBRE 21'!C549+'NOVIEMBRE 21'!C549+'OCTUBRE 21'!C549</f>
        <v>1442023</v>
      </c>
      <c r="D549" s="8">
        <f>+'DICIEMBRE 21'!D549+'NOVIEMBRE 21'!D549+'OCTUBRE 21'!D549</f>
        <v>656763</v>
      </c>
      <c r="E549" s="8">
        <f>+'DICIEMBRE 21'!E549+'NOVIEMBRE 21'!E549+'OCTUBRE 21'!E549</f>
        <v>27453</v>
      </c>
      <c r="F549" s="8">
        <f>+'DICIEMBRE 21'!F549+'NOVIEMBRE 21'!F549+'OCTUBRE 21'!F549</f>
        <v>80642</v>
      </c>
      <c r="G549" s="8">
        <f>+'DICIEMBRE 21'!G549+'NOVIEMBRE 21'!G549+'OCTUBRE 21'!G549</f>
        <v>37994</v>
      </c>
      <c r="H549" s="8">
        <f>+'DICIEMBRE 21'!H549+'NOVIEMBRE 21'!H549+'OCTUBRE 21'!H549</f>
        <v>12822</v>
      </c>
      <c r="I549" s="8">
        <f>+'DICIEMBRE 21'!I549+'NOVIEMBRE 21'!I549+'OCTUBRE 21'!I549</f>
        <v>41062</v>
      </c>
      <c r="J549" s="8">
        <f>+'DICIEMBRE 21'!J549+'NOVIEMBRE 21'!J549+'OCTUBRE 21'!J549</f>
        <v>3084</v>
      </c>
      <c r="K549" s="8">
        <f>+'DICIEMBRE 21'!K549+'NOVIEMBRE 21'!K549+'OCTUBRE 21'!K549</f>
        <v>0</v>
      </c>
      <c r="L549" s="38">
        <f>+'DICIEMBRE 21'!L549+'NOVIEMBRE 21'!L549+'OCTUBRE 21'!L549</f>
        <v>561</v>
      </c>
      <c r="M549" s="8">
        <f>+'DICIEMBRE 21'!M549+'NOVIEMBRE 21'!M549+'OCTUBRE 21'!M549</f>
        <v>0</v>
      </c>
      <c r="N549" s="8">
        <f t="shared" si="8"/>
        <v>2302404</v>
      </c>
    </row>
    <row r="550" spans="1:14" ht="25.5" x14ac:dyDescent="0.25">
      <c r="A550" s="9" t="s">
        <v>1086</v>
      </c>
      <c r="B550" s="7" t="s">
        <v>1087</v>
      </c>
      <c r="C550" s="8">
        <f>+'DICIEMBRE 21'!C550+'NOVIEMBRE 21'!C550+'OCTUBRE 21'!C550</f>
        <v>369903</v>
      </c>
      <c r="D550" s="8">
        <f>+'DICIEMBRE 21'!D550+'NOVIEMBRE 21'!D550+'OCTUBRE 21'!D550</f>
        <v>176748</v>
      </c>
      <c r="E550" s="8">
        <f>+'DICIEMBRE 21'!E550+'NOVIEMBRE 21'!E550+'OCTUBRE 21'!E550</f>
        <v>6435</v>
      </c>
      <c r="F550" s="8">
        <f>+'DICIEMBRE 21'!F550+'NOVIEMBRE 21'!F550+'OCTUBRE 21'!F550</f>
        <v>20218</v>
      </c>
      <c r="G550" s="8">
        <f>+'DICIEMBRE 21'!G550+'NOVIEMBRE 21'!G550+'OCTUBRE 21'!G550</f>
        <v>7882</v>
      </c>
      <c r="H550" s="8">
        <f>+'DICIEMBRE 21'!H550+'NOVIEMBRE 21'!H550+'OCTUBRE 21'!H550</f>
        <v>2200</v>
      </c>
      <c r="I550" s="8">
        <f>+'DICIEMBRE 21'!I550+'NOVIEMBRE 21'!I550+'OCTUBRE 21'!I550</f>
        <v>5186</v>
      </c>
      <c r="J550" s="8">
        <f>+'DICIEMBRE 21'!J550+'NOVIEMBRE 21'!J550+'OCTUBRE 21'!J550</f>
        <v>984</v>
      </c>
      <c r="K550" s="8">
        <f>+'DICIEMBRE 21'!K550+'NOVIEMBRE 21'!K550+'OCTUBRE 21'!K550</f>
        <v>0</v>
      </c>
      <c r="L550" s="38">
        <f>+'DICIEMBRE 21'!L550+'NOVIEMBRE 21'!L550+'OCTUBRE 21'!L550</f>
        <v>7965</v>
      </c>
      <c r="M550" s="8">
        <f>+'DICIEMBRE 21'!M550+'NOVIEMBRE 21'!M550+'OCTUBRE 21'!M550</f>
        <v>0</v>
      </c>
      <c r="N550" s="8">
        <f t="shared" si="8"/>
        <v>597521</v>
      </c>
    </row>
    <row r="551" spans="1:14" x14ac:dyDescent="0.25">
      <c r="A551" s="9" t="s">
        <v>1088</v>
      </c>
      <c r="B551" s="7" t="s">
        <v>1089</v>
      </c>
      <c r="C551" s="8">
        <f>+'DICIEMBRE 21'!C551+'NOVIEMBRE 21'!C551+'OCTUBRE 21'!C551</f>
        <v>306922</v>
      </c>
      <c r="D551" s="8">
        <f>+'DICIEMBRE 21'!D551+'NOVIEMBRE 21'!D551+'OCTUBRE 21'!D551</f>
        <v>174696</v>
      </c>
      <c r="E551" s="8">
        <f>+'DICIEMBRE 21'!E551+'NOVIEMBRE 21'!E551+'OCTUBRE 21'!E551</f>
        <v>5618</v>
      </c>
      <c r="F551" s="8">
        <f>+'DICIEMBRE 21'!F551+'NOVIEMBRE 21'!F551+'OCTUBRE 21'!F551</f>
        <v>17389</v>
      </c>
      <c r="G551" s="8">
        <f>+'DICIEMBRE 21'!G551+'NOVIEMBRE 21'!G551+'OCTUBRE 21'!G551</f>
        <v>4668</v>
      </c>
      <c r="H551" s="8">
        <f>+'DICIEMBRE 21'!H551+'NOVIEMBRE 21'!H551+'OCTUBRE 21'!H551</f>
        <v>1754</v>
      </c>
      <c r="I551" s="8">
        <f>+'DICIEMBRE 21'!I551+'NOVIEMBRE 21'!I551+'OCTUBRE 21'!I551</f>
        <v>3183</v>
      </c>
      <c r="J551" s="8">
        <f>+'DICIEMBRE 21'!J551+'NOVIEMBRE 21'!J551+'OCTUBRE 21'!J551</f>
        <v>879</v>
      </c>
      <c r="K551" s="8">
        <f>+'DICIEMBRE 21'!K551+'NOVIEMBRE 21'!K551+'OCTUBRE 21'!K551</f>
        <v>0</v>
      </c>
      <c r="L551" s="38">
        <f>+'DICIEMBRE 21'!L551+'NOVIEMBRE 21'!L551+'OCTUBRE 21'!L551</f>
        <v>8964</v>
      </c>
      <c r="M551" s="8">
        <f>+'DICIEMBRE 21'!M551+'NOVIEMBRE 21'!M551+'OCTUBRE 21'!M551</f>
        <v>0</v>
      </c>
      <c r="N551" s="8">
        <f t="shared" si="8"/>
        <v>524073</v>
      </c>
    </row>
    <row r="552" spans="1:14" ht="25.5" x14ac:dyDescent="0.25">
      <c r="A552" s="9" t="s">
        <v>1090</v>
      </c>
      <c r="B552" s="7" t="s">
        <v>1091</v>
      </c>
      <c r="C552" s="8">
        <f>+'DICIEMBRE 21'!C552+'NOVIEMBRE 21'!C552+'OCTUBRE 21'!C552</f>
        <v>827689</v>
      </c>
      <c r="D552" s="8">
        <f>+'DICIEMBRE 21'!D552+'NOVIEMBRE 21'!D552+'OCTUBRE 21'!D552</f>
        <v>360249</v>
      </c>
      <c r="E552" s="8">
        <f>+'DICIEMBRE 21'!E552+'NOVIEMBRE 21'!E552+'OCTUBRE 21'!E552</f>
        <v>15691</v>
      </c>
      <c r="F552" s="8">
        <f>+'DICIEMBRE 21'!F552+'NOVIEMBRE 21'!F552+'OCTUBRE 21'!F552</f>
        <v>46905</v>
      </c>
      <c r="G552" s="8">
        <f>+'DICIEMBRE 21'!G552+'NOVIEMBRE 21'!G552+'OCTUBRE 21'!G552</f>
        <v>35423</v>
      </c>
      <c r="H552" s="8">
        <f>+'DICIEMBRE 21'!H552+'NOVIEMBRE 21'!H552+'OCTUBRE 21'!H552</f>
        <v>6273</v>
      </c>
      <c r="I552" s="8">
        <f>+'DICIEMBRE 21'!I552+'NOVIEMBRE 21'!I552+'OCTUBRE 21'!I552</f>
        <v>22255</v>
      </c>
      <c r="J552" s="8">
        <f>+'DICIEMBRE 21'!J552+'NOVIEMBRE 21'!J552+'OCTUBRE 21'!J552</f>
        <v>2055</v>
      </c>
      <c r="K552" s="8">
        <f>+'DICIEMBRE 21'!K552+'NOVIEMBRE 21'!K552+'OCTUBRE 21'!K552</f>
        <v>0</v>
      </c>
      <c r="L552" s="38">
        <f>+'DICIEMBRE 21'!L552+'NOVIEMBRE 21'!L552+'OCTUBRE 21'!L552</f>
        <v>32622</v>
      </c>
      <c r="M552" s="8">
        <f>+'DICIEMBRE 21'!M552+'NOVIEMBRE 21'!M552+'OCTUBRE 21'!M552</f>
        <v>0</v>
      </c>
      <c r="N552" s="8">
        <f t="shared" si="8"/>
        <v>1349162</v>
      </c>
    </row>
    <row r="553" spans="1:14" ht="38.25" x14ac:dyDescent="0.25">
      <c r="A553" s="9" t="s">
        <v>1092</v>
      </c>
      <c r="B553" s="7" t="s">
        <v>1093</v>
      </c>
      <c r="C553" s="8">
        <f>+'DICIEMBRE 21'!C553+'NOVIEMBRE 21'!C553+'OCTUBRE 21'!C553</f>
        <v>366370</v>
      </c>
      <c r="D553" s="8">
        <f>+'DICIEMBRE 21'!D553+'NOVIEMBRE 21'!D553+'OCTUBRE 21'!D553</f>
        <v>162639</v>
      </c>
      <c r="E553" s="8">
        <f>+'DICIEMBRE 21'!E553+'NOVIEMBRE 21'!E553+'OCTUBRE 21'!E553</f>
        <v>6788</v>
      </c>
      <c r="F553" s="8">
        <f>+'DICIEMBRE 21'!F553+'NOVIEMBRE 21'!F553+'OCTUBRE 21'!F553</f>
        <v>20613</v>
      </c>
      <c r="G553" s="8">
        <f>+'DICIEMBRE 21'!G553+'NOVIEMBRE 21'!G553+'OCTUBRE 21'!G553</f>
        <v>5235</v>
      </c>
      <c r="H553" s="8">
        <f>+'DICIEMBRE 21'!H553+'NOVIEMBRE 21'!H553+'OCTUBRE 21'!H553</f>
        <v>2631</v>
      </c>
      <c r="I553" s="8">
        <f>+'DICIEMBRE 21'!I553+'NOVIEMBRE 21'!I553+'OCTUBRE 21'!I553</f>
        <v>5904</v>
      </c>
      <c r="J553" s="8">
        <f>+'DICIEMBRE 21'!J553+'NOVIEMBRE 21'!J553+'OCTUBRE 21'!J553</f>
        <v>864</v>
      </c>
      <c r="K553" s="8">
        <f>+'DICIEMBRE 21'!K553+'NOVIEMBRE 21'!K553+'OCTUBRE 21'!K553</f>
        <v>0</v>
      </c>
      <c r="L553" s="38">
        <f>+'DICIEMBRE 21'!L553+'NOVIEMBRE 21'!L553+'OCTUBRE 21'!L553</f>
        <v>16686</v>
      </c>
      <c r="M553" s="8">
        <f>+'DICIEMBRE 21'!M553+'NOVIEMBRE 21'!M553+'OCTUBRE 21'!M553</f>
        <v>0</v>
      </c>
      <c r="N553" s="8">
        <f t="shared" si="8"/>
        <v>587730</v>
      </c>
    </row>
    <row r="554" spans="1:14" ht="25.5" x14ac:dyDescent="0.25">
      <c r="A554" s="9" t="s">
        <v>1094</v>
      </c>
      <c r="B554" s="7" t="s">
        <v>1095</v>
      </c>
      <c r="C554" s="8">
        <f>+'DICIEMBRE 21'!C554+'NOVIEMBRE 21'!C554+'OCTUBRE 21'!C554</f>
        <v>2330353</v>
      </c>
      <c r="D554" s="8">
        <f>+'DICIEMBRE 21'!D554+'NOVIEMBRE 21'!D554+'OCTUBRE 21'!D554</f>
        <v>1182910</v>
      </c>
      <c r="E554" s="8">
        <f>+'DICIEMBRE 21'!E554+'NOVIEMBRE 21'!E554+'OCTUBRE 21'!E554</f>
        <v>43479</v>
      </c>
      <c r="F554" s="8">
        <f>+'DICIEMBRE 21'!F554+'NOVIEMBRE 21'!F554+'OCTUBRE 21'!F554</f>
        <v>132047</v>
      </c>
      <c r="G554" s="8">
        <f>+'DICIEMBRE 21'!G554+'NOVIEMBRE 21'!G554+'OCTUBRE 21'!G554</f>
        <v>46105</v>
      </c>
      <c r="H554" s="8">
        <f>+'DICIEMBRE 21'!H554+'NOVIEMBRE 21'!H554+'OCTUBRE 21'!H554</f>
        <v>16284</v>
      </c>
      <c r="I554" s="8">
        <f>+'DICIEMBRE 21'!I554+'NOVIEMBRE 21'!I554+'OCTUBRE 21'!I554</f>
        <v>42392</v>
      </c>
      <c r="J554" s="8">
        <f>+'DICIEMBRE 21'!J554+'NOVIEMBRE 21'!J554+'OCTUBRE 21'!J554</f>
        <v>5649</v>
      </c>
      <c r="K554" s="8">
        <f>+'DICIEMBRE 21'!K554+'NOVIEMBRE 21'!K554+'OCTUBRE 21'!K554</f>
        <v>0</v>
      </c>
      <c r="L554" s="38">
        <f>+'DICIEMBRE 21'!L554+'NOVIEMBRE 21'!L554+'OCTUBRE 21'!L554</f>
        <v>149754</v>
      </c>
      <c r="M554" s="8">
        <f>+'DICIEMBRE 21'!M554+'NOVIEMBRE 21'!M554+'OCTUBRE 21'!M554</f>
        <v>0</v>
      </c>
      <c r="N554" s="8">
        <f t="shared" si="8"/>
        <v>3948973</v>
      </c>
    </row>
    <row r="555" spans="1:14" ht="25.5" x14ac:dyDescent="0.25">
      <c r="A555" s="9" t="s">
        <v>1096</v>
      </c>
      <c r="B555" s="7" t="s">
        <v>1097</v>
      </c>
      <c r="C555" s="8">
        <f>+'DICIEMBRE 21'!C555+'NOVIEMBRE 21'!C555+'OCTUBRE 21'!C555</f>
        <v>904966</v>
      </c>
      <c r="D555" s="8">
        <f>+'DICIEMBRE 21'!D555+'NOVIEMBRE 21'!D555+'OCTUBRE 21'!D555</f>
        <v>416255</v>
      </c>
      <c r="E555" s="8">
        <f>+'DICIEMBRE 21'!E555+'NOVIEMBRE 21'!E555+'OCTUBRE 21'!E555</f>
        <v>17346</v>
      </c>
      <c r="F555" s="8">
        <f>+'DICIEMBRE 21'!F555+'NOVIEMBRE 21'!F555+'OCTUBRE 21'!F555</f>
        <v>51230</v>
      </c>
      <c r="G555" s="8">
        <f>+'DICIEMBRE 21'!G555+'NOVIEMBRE 21'!G555+'OCTUBRE 21'!G555</f>
        <v>33169</v>
      </c>
      <c r="H555" s="8">
        <f>+'DICIEMBRE 21'!H555+'NOVIEMBRE 21'!H555+'OCTUBRE 21'!H555</f>
        <v>7126</v>
      </c>
      <c r="I555" s="8">
        <f>+'DICIEMBRE 21'!I555+'NOVIEMBRE 21'!I555+'OCTUBRE 21'!I555</f>
        <v>24198</v>
      </c>
      <c r="J555" s="8">
        <f>+'DICIEMBRE 21'!J555+'NOVIEMBRE 21'!J555+'OCTUBRE 21'!J555</f>
        <v>2436</v>
      </c>
      <c r="K555" s="8">
        <f>+'DICIEMBRE 21'!K555+'NOVIEMBRE 21'!K555+'OCTUBRE 21'!K555</f>
        <v>0</v>
      </c>
      <c r="L555" s="38">
        <f>+'DICIEMBRE 21'!L555+'NOVIEMBRE 21'!L555+'OCTUBRE 21'!L555</f>
        <v>7192</v>
      </c>
      <c r="M555" s="8">
        <f>+'DICIEMBRE 21'!M555+'NOVIEMBRE 21'!M555+'OCTUBRE 21'!M555</f>
        <v>0</v>
      </c>
      <c r="N555" s="8">
        <f t="shared" si="8"/>
        <v>1463918</v>
      </c>
    </row>
    <row r="556" spans="1:14" x14ac:dyDescent="0.25">
      <c r="A556" s="9" t="s">
        <v>1098</v>
      </c>
      <c r="B556" s="7" t="s">
        <v>1099</v>
      </c>
      <c r="C556" s="8">
        <f>+'DICIEMBRE 21'!C556+'NOVIEMBRE 21'!C556+'OCTUBRE 21'!C556</f>
        <v>361427</v>
      </c>
      <c r="D556" s="8">
        <f>+'DICIEMBRE 21'!D556+'NOVIEMBRE 21'!D556+'OCTUBRE 21'!D556</f>
        <v>164865</v>
      </c>
      <c r="E556" s="8">
        <f>+'DICIEMBRE 21'!E556+'NOVIEMBRE 21'!E556+'OCTUBRE 21'!E556</f>
        <v>6594</v>
      </c>
      <c r="F556" s="8">
        <f>+'DICIEMBRE 21'!F556+'NOVIEMBRE 21'!F556+'OCTUBRE 21'!F556</f>
        <v>20235</v>
      </c>
      <c r="G556" s="8">
        <f>+'DICIEMBRE 21'!G556+'NOVIEMBRE 21'!G556+'OCTUBRE 21'!G556</f>
        <v>4910</v>
      </c>
      <c r="H556" s="8">
        <f>+'DICIEMBRE 21'!H556+'NOVIEMBRE 21'!H556+'OCTUBRE 21'!H556</f>
        <v>2422</v>
      </c>
      <c r="I556" s="8">
        <f>+'DICIEMBRE 21'!I556+'NOVIEMBRE 21'!I556+'OCTUBRE 21'!I556</f>
        <v>5122</v>
      </c>
      <c r="J556" s="8">
        <f>+'DICIEMBRE 21'!J556+'NOVIEMBRE 21'!J556+'OCTUBRE 21'!J556</f>
        <v>891</v>
      </c>
      <c r="K556" s="8">
        <f>+'DICIEMBRE 21'!K556+'NOVIEMBRE 21'!K556+'OCTUBRE 21'!K556</f>
        <v>0</v>
      </c>
      <c r="L556" s="38">
        <f>+'DICIEMBRE 21'!L556+'NOVIEMBRE 21'!L556+'OCTUBRE 21'!L556</f>
        <v>0</v>
      </c>
      <c r="M556" s="8">
        <f>+'DICIEMBRE 21'!M556+'NOVIEMBRE 21'!M556+'OCTUBRE 21'!M556</f>
        <v>0</v>
      </c>
      <c r="N556" s="8">
        <f t="shared" si="8"/>
        <v>566466</v>
      </c>
    </row>
    <row r="557" spans="1:14" ht="38.25" x14ac:dyDescent="0.25">
      <c r="A557" s="9" t="s">
        <v>1100</v>
      </c>
      <c r="B557" s="7" t="s">
        <v>1101</v>
      </c>
      <c r="C557" s="8">
        <f>+'DICIEMBRE 21'!C557+'NOVIEMBRE 21'!C557+'OCTUBRE 21'!C557</f>
        <v>581329</v>
      </c>
      <c r="D557" s="8">
        <f>+'DICIEMBRE 21'!D557+'NOVIEMBRE 21'!D557+'OCTUBRE 21'!D557</f>
        <v>279267</v>
      </c>
      <c r="E557" s="8">
        <f>+'DICIEMBRE 21'!E557+'NOVIEMBRE 21'!E557+'OCTUBRE 21'!E557</f>
        <v>9544</v>
      </c>
      <c r="F557" s="8">
        <f>+'DICIEMBRE 21'!F557+'NOVIEMBRE 21'!F557+'OCTUBRE 21'!F557</f>
        <v>30076</v>
      </c>
      <c r="G557" s="8">
        <f>+'DICIEMBRE 21'!G557+'NOVIEMBRE 21'!G557+'OCTUBRE 21'!G557</f>
        <v>10362</v>
      </c>
      <c r="H557" s="8">
        <f>+'DICIEMBRE 21'!H557+'NOVIEMBRE 21'!H557+'OCTUBRE 21'!H557</f>
        <v>3634</v>
      </c>
      <c r="I557" s="8">
        <f>+'DICIEMBRE 21'!I557+'NOVIEMBRE 21'!I557+'OCTUBRE 21'!I557</f>
        <v>8000</v>
      </c>
      <c r="J557" s="8">
        <f>+'DICIEMBRE 21'!J557+'NOVIEMBRE 21'!J557+'OCTUBRE 21'!J557</f>
        <v>1788</v>
      </c>
      <c r="K557" s="8">
        <f>+'DICIEMBRE 21'!K557+'NOVIEMBRE 21'!K557+'OCTUBRE 21'!K557</f>
        <v>0</v>
      </c>
      <c r="L557" s="38">
        <f>+'DICIEMBRE 21'!L557+'NOVIEMBRE 21'!L557+'OCTUBRE 21'!L557</f>
        <v>1571</v>
      </c>
      <c r="M557" s="8">
        <f>+'DICIEMBRE 21'!M557+'NOVIEMBRE 21'!M557+'OCTUBRE 21'!M557</f>
        <v>0</v>
      </c>
      <c r="N557" s="8">
        <f t="shared" si="8"/>
        <v>925571</v>
      </c>
    </row>
    <row r="558" spans="1:14" ht="89.25" x14ac:dyDescent="0.25">
      <c r="A558" s="9" t="s">
        <v>1102</v>
      </c>
      <c r="B558" s="7" t="s">
        <v>1103</v>
      </c>
      <c r="C558" s="8">
        <f>+'DICIEMBRE 21'!C558+'NOVIEMBRE 21'!C558+'OCTUBRE 21'!C558</f>
        <v>1940129</v>
      </c>
      <c r="D558" s="8">
        <f>+'DICIEMBRE 21'!D558+'NOVIEMBRE 21'!D558+'OCTUBRE 21'!D558</f>
        <v>804540</v>
      </c>
      <c r="E558" s="8">
        <f>+'DICIEMBRE 21'!E558+'NOVIEMBRE 21'!E558+'OCTUBRE 21'!E558</f>
        <v>32984</v>
      </c>
      <c r="F558" s="8">
        <f>+'DICIEMBRE 21'!F558+'NOVIEMBRE 21'!F558+'OCTUBRE 21'!F558</f>
        <v>103939</v>
      </c>
      <c r="G558" s="8">
        <f>+'DICIEMBRE 21'!G558+'NOVIEMBRE 21'!G558+'OCTUBRE 21'!G558</f>
        <v>59203</v>
      </c>
      <c r="H558" s="8">
        <f>+'DICIEMBRE 21'!H558+'NOVIEMBRE 21'!H558+'OCTUBRE 21'!H558</f>
        <v>12625</v>
      </c>
      <c r="I558" s="8">
        <f>+'DICIEMBRE 21'!I558+'NOVIEMBRE 21'!I558+'OCTUBRE 21'!I558</f>
        <v>38086</v>
      </c>
      <c r="J558" s="8">
        <f>+'DICIEMBRE 21'!J558+'NOVIEMBRE 21'!J558+'OCTUBRE 21'!J558</f>
        <v>4539</v>
      </c>
      <c r="K558" s="8">
        <f>+'DICIEMBRE 21'!K558+'NOVIEMBRE 21'!K558+'OCTUBRE 21'!K558</f>
        <v>0</v>
      </c>
      <c r="L558" s="38">
        <f>+'DICIEMBRE 21'!L558+'NOVIEMBRE 21'!L558+'OCTUBRE 21'!L558</f>
        <v>0</v>
      </c>
      <c r="M558" s="8">
        <f>+'DICIEMBRE 21'!M558+'NOVIEMBRE 21'!M558+'OCTUBRE 21'!M558</f>
        <v>0</v>
      </c>
      <c r="N558" s="8">
        <f t="shared" si="8"/>
        <v>2996045</v>
      </c>
    </row>
    <row r="559" spans="1:14" ht="25.5" x14ac:dyDescent="0.25">
      <c r="A559" s="9" t="s">
        <v>1104</v>
      </c>
      <c r="B559" s="7" t="s">
        <v>1105</v>
      </c>
      <c r="C559" s="8">
        <f>+'DICIEMBRE 21'!C559+'NOVIEMBRE 21'!C559+'OCTUBRE 21'!C559</f>
        <v>1186854</v>
      </c>
      <c r="D559" s="8">
        <f>+'DICIEMBRE 21'!D559+'NOVIEMBRE 21'!D559+'OCTUBRE 21'!D559</f>
        <v>317378</v>
      </c>
      <c r="E559" s="8">
        <f>+'DICIEMBRE 21'!E559+'NOVIEMBRE 21'!E559+'OCTUBRE 21'!E559</f>
        <v>19684</v>
      </c>
      <c r="F559" s="8">
        <f>+'DICIEMBRE 21'!F559+'NOVIEMBRE 21'!F559+'OCTUBRE 21'!F559</f>
        <v>61632</v>
      </c>
      <c r="G559" s="8">
        <f>+'DICIEMBRE 21'!G559+'NOVIEMBRE 21'!G559+'OCTUBRE 21'!G559</f>
        <v>28950</v>
      </c>
      <c r="H559" s="8">
        <f>+'DICIEMBRE 21'!H559+'NOVIEMBRE 21'!H559+'OCTUBRE 21'!H559</f>
        <v>8756</v>
      </c>
      <c r="I559" s="8">
        <f>+'DICIEMBRE 21'!I559+'NOVIEMBRE 21'!I559+'OCTUBRE 21'!I559</f>
        <v>25163</v>
      </c>
      <c r="J559" s="8">
        <f>+'DICIEMBRE 21'!J559+'NOVIEMBRE 21'!J559+'OCTUBRE 21'!J559</f>
        <v>2628</v>
      </c>
      <c r="K559" s="8">
        <f>+'DICIEMBRE 21'!K559+'NOVIEMBRE 21'!K559+'OCTUBRE 21'!K559</f>
        <v>0</v>
      </c>
      <c r="L559" s="38">
        <f>+'DICIEMBRE 21'!L559+'NOVIEMBRE 21'!L559+'OCTUBRE 21'!L559</f>
        <v>48350</v>
      </c>
      <c r="M559" s="8">
        <f>+'DICIEMBRE 21'!M559+'NOVIEMBRE 21'!M559+'OCTUBRE 21'!M559</f>
        <v>0</v>
      </c>
      <c r="N559" s="8">
        <f t="shared" si="8"/>
        <v>1699395</v>
      </c>
    </row>
    <row r="560" spans="1:14" ht="25.5" x14ac:dyDescent="0.25">
      <c r="A560" s="9" t="s">
        <v>1106</v>
      </c>
      <c r="B560" s="7" t="s">
        <v>1107</v>
      </c>
      <c r="C560" s="8">
        <f>+'DICIEMBRE 21'!C560+'NOVIEMBRE 21'!C560+'OCTUBRE 21'!C560</f>
        <v>5264356</v>
      </c>
      <c r="D560" s="8">
        <f>+'DICIEMBRE 21'!D560+'NOVIEMBRE 21'!D560+'OCTUBRE 21'!D560</f>
        <v>2182294</v>
      </c>
      <c r="E560" s="8">
        <f>+'DICIEMBRE 21'!E560+'NOVIEMBRE 21'!E560+'OCTUBRE 21'!E560</f>
        <v>95776</v>
      </c>
      <c r="F560" s="8">
        <f>+'DICIEMBRE 21'!F560+'NOVIEMBRE 21'!F560+'OCTUBRE 21'!F560</f>
        <v>284900</v>
      </c>
      <c r="G560" s="8">
        <f>+'DICIEMBRE 21'!G560+'NOVIEMBRE 21'!G560+'OCTUBRE 21'!G560</f>
        <v>139820</v>
      </c>
      <c r="H560" s="8">
        <f>+'DICIEMBRE 21'!H560+'NOVIEMBRE 21'!H560+'OCTUBRE 21'!H560</f>
        <v>48685</v>
      </c>
      <c r="I560" s="8">
        <f>+'DICIEMBRE 21'!I560+'NOVIEMBRE 21'!I560+'OCTUBRE 21'!I560</f>
        <v>158300</v>
      </c>
      <c r="J560" s="8">
        <f>+'DICIEMBRE 21'!J560+'NOVIEMBRE 21'!J560+'OCTUBRE 21'!J560</f>
        <v>9090</v>
      </c>
      <c r="K560" s="8">
        <f>+'DICIEMBRE 21'!K560+'NOVIEMBRE 21'!K560+'OCTUBRE 21'!K560</f>
        <v>0</v>
      </c>
      <c r="L560" s="38">
        <f>+'DICIEMBRE 21'!L560+'NOVIEMBRE 21'!L560+'OCTUBRE 21'!L560</f>
        <v>1719820</v>
      </c>
      <c r="M560" s="8">
        <f>+'DICIEMBRE 21'!M560+'NOVIEMBRE 21'!M560+'OCTUBRE 21'!M560</f>
        <v>0</v>
      </c>
      <c r="N560" s="8">
        <f t="shared" si="8"/>
        <v>9903041</v>
      </c>
    </row>
    <row r="561" spans="1:14" ht="25.5" x14ac:dyDescent="0.25">
      <c r="A561" s="9" t="s">
        <v>1108</v>
      </c>
      <c r="B561" s="7" t="s">
        <v>1109</v>
      </c>
      <c r="C561" s="8">
        <f>+'DICIEMBRE 21'!C561+'NOVIEMBRE 21'!C561+'OCTUBRE 21'!C561</f>
        <v>201506</v>
      </c>
      <c r="D561" s="8">
        <f>+'DICIEMBRE 21'!D561+'NOVIEMBRE 21'!D561+'OCTUBRE 21'!D561</f>
        <v>171394</v>
      </c>
      <c r="E561" s="8">
        <f>+'DICIEMBRE 21'!E561+'NOVIEMBRE 21'!E561+'OCTUBRE 21'!E561</f>
        <v>3652</v>
      </c>
      <c r="F561" s="8">
        <f>+'DICIEMBRE 21'!F561+'NOVIEMBRE 21'!F561+'OCTUBRE 21'!F561</f>
        <v>11241</v>
      </c>
      <c r="G561" s="8">
        <f>+'DICIEMBRE 21'!G561+'NOVIEMBRE 21'!G561+'OCTUBRE 21'!G561</f>
        <v>2041</v>
      </c>
      <c r="H561" s="8">
        <f>+'DICIEMBRE 21'!H561+'NOVIEMBRE 21'!H561+'OCTUBRE 21'!H561</f>
        <v>1158</v>
      </c>
      <c r="I561" s="8">
        <f>+'DICIEMBRE 21'!I561+'NOVIEMBRE 21'!I561+'OCTUBRE 21'!I561</f>
        <v>1783</v>
      </c>
      <c r="J561" s="8">
        <f>+'DICIEMBRE 21'!J561+'NOVIEMBRE 21'!J561+'OCTUBRE 21'!J561</f>
        <v>654</v>
      </c>
      <c r="K561" s="8">
        <f>+'DICIEMBRE 21'!K561+'NOVIEMBRE 21'!K561+'OCTUBRE 21'!K561</f>
        <v>0</v>
      </c>
      <c r="L561" s="38">
        <f>+'DICIEMBRE 21'!L561+'NOVIEMBRE 21'!L561+'OCTUBRE 21'!L561</f>
        <v>1764</v>
      </c>
      <c r="M561" s="8">
        <f>+'DICIEMBRE 21'!M561+'NOVIEMBRE 21'!M561+'OCTUBRE 21'!M561</f>
        <v>0</v>
      </c>
      <c r="N561" s="8">
        <f t="shared" si="8"/>
        <v>395193</v>
      </c>
    </row>
    <row r="562" spans="1:14" ht="25.5" x14ac:dyDescent="0.25">
      <c r="A562" s="9" t="s">
        <v>1110</v>
      </c>
      <c r="B562" s="7" t="s">
        <v>1111</v>
      </c>
      <c r="C562" s="8">
        <f>+'DICIEMBRE 21'!C562+'NOVIEMBRE 21'!C562+'OCTUBRE 21'!C562</f>
        <v>2805715</v>
      </c>
      <c r="D562" s="8">
        <f>+'DICIEMBRE 21'!D562+'NOVIEMBRE 21'!D562+'OCTUBRE 21'!D562</f>
        <v>872880</v>
      </c>
      <c r="E562" s="8">
        <f>+'DICIEMBRE 21'!E562+'NOVIEMBRE 21'!E562+'OCTUBRE 21'!E562</f>
        <v>52995</v>
      </c>
      <c r="F562" s="8">
        <f>+'DICIEMBRE 21'!F562+'NOVIEMBRE 21'!F562+'OCTUBRE 21'!F562</f>
        <v>155200</v>
      </c>
      <c r="G562" s="8">
        <f>+'DICIEMBRE 21'!G562+'NOVIEMBRE 21'!G562+'OCTUBRE 21'!G562</f>
        <v>54889</v>
      </c>
      <c r="H562" s="8">
        <f>+'DICIEMBRE 21'!H562+'NOVIEMBRE 21'!H562+'OCTUBRE 21'!H562</f>
        <v>26647</v>
      </c>
      <c r="I562" s="8">
        <f>+'DICIEMBRE 21'!I562+'NOVIEMBRE 21'!I562+'OCTUBRE 21'!I562</f>
        <v>79051</v>
      </c>
      <c r="J562" s="8">
        <f>+'DICIEMBRE 21'!J562+'NOVIEMBRE 21'!J562+'OCTUBRE 21'!J562</f>
        <v>5169</v>
      </c>
      <c r="K562" s="8">
        <f>+'DICIEMBRE 21'!K562+'NOVIEMBRE 21'!K562+'OCTUBRE 21'!K562</f>
        <v>0</v>
      </c>
      <c r="L562" s="38">
        <f>+'DICIEMBRE 21'!L562+'NOVIEMBRE 21'!L562+'OCTUBRE 21'!L562</f>
        <v>150024</v>
      </c>
      <c r="M562" s="8">
        <f>+'DICIEMBRE 21'!M562+'NOVIEMBRE 21'!M562+'OCTUBRE 21'!M562</f>
        <v>0</v>
      </c>
      <c r="N562" s="8">
        <f t="shared" si="8"/>
        <v>4202570</v>
      </c>
    </row>
    <row r="563" spans="1:14" ht="38.25" x14ac:dyDescent="0.25">
      <c r="A563" s="9" t="s">
        <v>1112</v>
      </c>
      <c r="B563" s="7" t="s">
        <v>1113</v>
      </c>
      <c r="C563" s="8">
        <f>+'DICIEMBRE 21'!C563+'NOVIEMBRE 21'!C563+'OCTUBRE 21'!C563</f>
        <v>978126</v>
      </c>
      <c r="D563" s="8">
        <f>+'DICIEMBRE 21'!D563+'NOVIEMBRE 21'!D563+'OCTUBRE 21'!D563</f>
        <v>349806</v>
      </c>
      <c r="E563" s="8">
        <f>+'DICIEMBRE 21'!E563+'NOVIEMBRE 21'!E563+'OCTUBRE 21'!E563</f>
        <v>16695</v>
      </c>
      <c r="F563" s="8">
        <f>+'DICIEMBRE 21'!F563+'NOVIEMBRE 21'!F563+'OCTUBRE 21'!F563</f>
        <v>52128</v>
      </c>
      <c r="G563" s="8">
        <f>+'DICIEMBRE 21'!G563+'NOVIEMBRE 21'!G563+'OCTUBRE 21'!G563</f>
        <v>31934</v>
      </c>
      <c r="H563" s="8">
        <f>+'DICIEMBRE 21'!H563+'NOVIEMBRE 21'!H563+'OCTUBRE 21'!H563</f>
        <v>6564</v>
      </c>
      <c r="I563" s="8">
        <f>+'DICIEMBRE 21'!I563+'NOVIEMBRE 21'!I563+'OCTUBRE 21'!I563</f>
        <v>20170</v>
      </c>
      <c r="J563" s="8">
        <f>+'DICIEMBRE 21'!J563+'NOVIEMBRE 21'!J563+'OCTUBRE 21'!J563</f>
        <v>2493</v>
      </c>
      <c r="K563" s="8">
        <f>+'DICIEMBRE 21'!K563+'NOVIEMBRE 21'!K563+'OCTUBRE 21'!K563</f>
        <v>0</v>
      </c>
      <c r="L563" s="38">
        <f>+'DICIEMBRE 21'!L563+'NOVIEMBRE 21'!L563+'OCTUBRE 21'!L563</f>
        <v>0</v>
      </c>
      <c r="M563" s="8">
        <f>+'DICIEMBRE 21'!M563+'NOVIEMBRE 21'!M563+'OCTUBRE 21'!M563</f>
        <v>0</v>
      </c>
      <c r="N563" s="8">
        <f t="shared" si="8"/>
        <v>1457916</v>
      </c>
    </row>
    <row r="564" spans="1:14" ht="25.5" x14ac:dyDescent="0.25">
      <c r="A564" s="9" t="s">
        <v>1114</v>
      </c>
      <c r="B564" s="7" t="s">
        <v>1115</v>
      </c>
      <c r="C564" s="8">
        <f>+'DICIEMBRE 21'!C564+'NOVIEMBRE 21'!C564+'OCTUBRE 21'!C564</f>
        <v>506953</v>
      </c>
      <c r="D564" s="8">
        <f>+'DICIEMBRE 21'!D564+'NOVIEMBRE 21'!D564+'OCTUBRE 21'!D564</f>
        <v>229566</v>
      </c>
      <c r="E564" s="8">
        <f>+'DICIEMBRE 21'!E564+'NOVIEMBRE 21'!E564+'OCTUBRE 21'!E564</f>
        <v>9466</v>
      </c>
      <c r="F564" s="8">
        <f>+'DICIEMBRE 21'!F564+'NOVIEMBRE 21'!F564+'OCTUBRE 21'!F564</f>
        <v>28655</v>
      </c>
      <c r="G564" s="8">
        <f>+'DICIEMBRE 21'!G564+'NOVIEMBRE 21'!G564+'OCTUBRE 21'!G564</f>
        <v>17157</v>
      </c>
      <c r="H564" s="8">
        <f>+'DICIEMBRE 21'!H564+'NOVIEMBRE 21'!H564+'OCTUBRE 21'!H564</f>
        <v>3641</v>
      </c>
      <c r="I564" s="8">
        <f>+'DICIEMBRE 21'!I564+'NOVIEMBRE 21'!I564+'OCTUBRE 21'!I564</f>
        <v>11935</v>
      </c>
      <c r="J564" s="8">
        <f>+'DICIEMBRE 21'!J564+'NOVIEMBRE 21'!J564+'OCTUBRE 21'!J564</f>
        <v>1221</v>
      </c>
      <c r="K564" s="8">
        <f>+'DICIEMBRE 21'!K564+'NOVIEMBRE 21'!K564+'OCTUBRE 21'!K564</f>
        <v>0</v>
      </c>
      <c r="L564" s="38">
        <f>+'DICIEMBRE 21'!L564+'NOVIEMBRE 21'!L564+'OCTUBRE 21'!L564</f>
        <v>0</v>
      </c>
      <c r="M564" s="8">
        <f>+'DICIEMBRE 21'!M564+'NOVIEMBRE 21'!M564+'OCTUBRE 21'!M564</f>
        <v>0</v>
      </c>
      <c r="N564" s="8">
        <f t="shared" si="8"/>
        <v>808594</v>
      </c>
    </row>
    <row r="565" spans="1:14" ht="25.5" x14ac:dyDescent="0.25">
      <c r="A565" s="9" t="s">
        <v>1116</v>
      </c>
      <c r="B565" s="7" t="s">
        <v>1117</v>
      </c>
      <c r="C565" s="8">
        <f>+'DICIEMBRE 21'!C565+'NOVIEMBRE 21'!C565+'OCTUBRE 21'!C565</f>
        <v>203579</v>
      </c>
      <c r="D565" s="8">
        <f>+'DICIEMBRE 21'!D565+'NOVIEMBRE 21'!D565+'OCTUBRE 21'!D565</f>
        <v>127525</v>
      </c>
      <c r="E565" s="8">
        <f>+'DICIEMBRE 21'!E565+'NOVIEMBRE 21'!E565+'OCTUBRE 21'!E565</f>
        <v>3883</v>
      </c>
      <c r="F565" s="8">
        <f>+'DICIEMBRE 21'!F565+'NOVIEMBRE 21'!F565+'OCTUBRE 21'!F565</f>
        <v>11833</v>
      </c>
      <c r="G565" s="8">
        <f>+'DICIEMBRE 21'!G565+'NOVIEMBRE 21'!G565+'OCTUBRE 21'!G565</f>
        <v>1511</v>
      </c>
      <c r="H565" s="8">
        <f>+'DICIEMBRE 21'!H565+'NOVIEMBRE 21'!H565+'OCTUBRE 21'!H565</f>
        <v>1124</v>
      </c>
      <c r="I565" s="8">
        <f>+'DICIEMBRE 21'!I565+'NOVIEMBRE 21'!I565+'OCTUBRE 21'!I565</f>
        <v>1371</v>
      </c>
      <c r="J565" s="8">
        <f>+'DICIEMBRE 21'!J565+'NOVIEMBRE 21'!J565+'OCTUBRE 21'!J565</f>
        <v>663</v>
      </c>
      <c r="K565" s="8">
        <f>+'DICIEMBRE 21'!K565+'NOVIEMBRE 21'!K565+'OCTUBRE 21'!K565</f>
        <v>0</v>
      </c>
      <c r="L565" s="38">
        <f>+'DICIEMBRE 21'!L565+'NOVIEMBRE 21'!L565+'OCTUBRE 21'!L565</f>
        <v>4568</v>
      </c>
      <c r="M565" s="8">
        <f>+'DICIEMBRE 21'!M565+'NOVIEMBRE 21'!M565+'OCTUBRE 21'!M565</f>
        <v>0</v>
      </c>
      <c r="N565" s="8">
        <f t="shared" si="8"/>
        <v>356057</v>
      </c>
    </row>
    <row r="566" spans="1:14" x14ac:dyDescent="0.25">
      <c r="A566" s="9" t="s">
        <v>1118</v>
      </c>
      <c r="B566" s="7" t="s">
        <v>1119</v>
      </c>
      <c r="C566" s="8">
        <f>+'DICIEMBRE 21'!C566+'NOVIEMBRE 21'!C566+'OCTUBRE 21'!C566</f>
        <v>2656539</v>
      </c>
      <c r="D566" s="8">
        <f>+'DICIEMBRE 21'!D566+'NOVIEMBRE 21'!D566+'OCTUBRE 21'!D566</f>
        <v>1583825</v>
      </c>
      <c r="E566" s="8">
        <f>+'DICIEMBRE 21'!E566+'NOVIEMBRE 21'!E566+'OCTUBRE 21'!E566</f>
        <v>48567</v>
      </c>
      <c r="F566" s="8">
        <f>+'DICIEMBRE 21'!F566+'NOVIEMBRE 21'!F566+'OCTUBRE 21'!F566</f>
        <v>145748</v>
      </c>
      <c r="G566" s="8">
        <f>+'DICIEMBRE 21'!G566+'NOVIEMBRE 21'!G566+'OCTUBRE 21'!G566</f>
        <v>65410</v>
      </c>
      <c r="H566" s="8">
        <f>+'DICIEMBRE 21'!H566+'NOVIEMBRE 21'!H566+'OCTUBRE 21'!H566</f>
        <v>20639</v>
      </c>
      <c r="I566" s="8">
        <f>+'DICIEMBRE 21'!I566+'NOVIEMBRE 21'!I566+'OCTUBRE 21'!I566</f>
        <v>62433</v>
      </c>
      <c r="J566" s="8">
        <f>+'DICIEMBRE 21'!J566+'NOVIEMBRE 21'!J566+'OCTUBRE 21'!J566</f>
        <v>6903</v>
      </c>
      <c r="K566" s="8">
        <f>+'DICIEMBRE 21'!K566+'NOVIEMBRE 21'!K566+'OCTUBRE 21'!K566</f>
        <v>0</v>
      </c>
      <c r="L566" s="38">
        <f>+'DICIEMBRE 21'!L566+'NOVIEMBRE 21'!L566+'OCTUBRE 21'!L566</f>
        <v>0</v>
      </c>
      <c r="M566" s="8">
        <f>+'DICIEMBRE 21'!M566+'NOVIEMBRE 21'!M566+'OCTUBRE 21'!M566</f>
        <v>0</v>
      </c>
      <c r="N566" s="8">
        <f t="shared" si="8"/>
        <v>4590064</v>
      </c>
    </row>
    <row r="567" spans="1:14" ht="25.5" x14ac:dyDescent="0.25">
      <c r="A567" s="9" t="s">
        <v>1120</v>
      </c>
      <c r="B567" s="7" t="s">
        <v>1121</v>
      </c>
      <c r="C567" s="8">
        <f>+'DICIEMBRE 21'!C567+'NOVIEMBRE 21'!C567+'OCTUBRE 21'!C567</f>
        <v>290474</v>
      </c>
      <c r="D567" s="8">
        <f>+'DICIEMBRE 21'!D567+'NOVIEMBRE 21'!D567+'OCTUBRE 21'!D567</f>
        <v>96000</v>
      </c>
      <c r="E567" s="8">
        <f>+'DICIEMBRE 21'!E567+'NOVIEMBRE 21'!E567+'OCTUBRE 21'!E567</f>
        <v>5251</v>
      </c>
      <c r="F567" s="8">
        <f>+'DICIEMBRE 21'!F567+'NOVIEMBRE 21'!F567+'OCTUBRE 21'!F567</f>
        <v>16227</v>
      </c>
      <c r="G567" s="8">
        <f>+'DICIEMBRE 21'!G567+'NOVIEMBRE 21'!G567+'OCTUBRE 21'!G567</f>
        <v>7098</v>
      </c>
      <c r="H567" s="8">
        <f>+'DICIEMBRE 21'!H567+'NOVIEMBRE 21'!H567+'OCTUBRE 21'!H567</f>
        <v>1792</v>
      </c>
      <c r="I567" s="8">
        <f>+'DICIEMBRE 21'!I567+'NOVIEMBRE 21'!I567+'OCTUBRE 21'!I567</f>
        <v>4578</v>
      </c>
      <c r="J567" s="8">
        <f>+'DICIEMBRE 21'!J567+'NOVIEMBRE 21'!J567+'OCTUBRE 21'!J567</f>
        <v>789</v>
      </c>
      <c r="K567" s="8">
        <f>+'DICIEMBRE 21'!K567+'NOVIEMBRE 21'!K567+'OCTUBRE 21'!K567</f>
        <v>0</v>
      </c>
      <c r="L567" s="38">
        <f>+'DICIEMBRE 21'!L567+'NOVIEMBRE 21'!L567+'OCTUBRE 21'!L567</f>
        <v>0</v>
      </c>
      <c r="M567" s="8">
        <f>+'DICIEMBRE 21'!M567+'NOVIEMBRE 21'!M567+'OCTUBRE 21'!M567</f>
        <v>0</v>
      </c>
      <c r="N567" s="8">
        <f t="shared" si="8"/>
        <v>422209</v>
      </c>
    </row>
    <row r="568" spans="1:14" ht="38.25" x14ac:dyDescent="0.25">
      <c r="A568" s="9" t="s">
        <v>1122</v>
      </c>
      <c r="B568" s="7" t="s">
        <v>1123</v>
      </c>
      <c r="C568" s="8">
        <f>+'DICIEMBRE 21'!C568+'NOVIEMBRE 21'!C568+'OCTUBRE 21'!C568</f>
        <v>2940822</v>
      </c>
      <c r="D568" s="8">
        <f>+'DICIEMBRE 21'!D568+'NOVIEMBRE 21'!D568+'OCTUBRE 21'!D568</f>
        <v>1134706</v>
      </c>
      <c r="E568" s="8">
        <f>+'DICIEMBRE 21'!E568+'NOVIEMBRE 21'!E568+'OCTUBRE 21'!E568</f>
        <v>55956</v>
      </c>
      <c r="F568" s="8">
        <f>+'DICIEMBRE 21'!F568+'NOVIEMBRE 21'!F568+'OCTUBRE 21'!F568</f>
        <v>166474</v>
      </c>
      <c r="G568" s="8">
        <f>+'DICIEMBRE 21'!G568+'NOVIEMBRE 21'!G568+'OCTUBRE 21'!G568</f>
        <v>114991</v>
      </c>
      <c r="H568" s="8">
        <f>+'DICIEMBRE 21'!H568+'NOVIEMBRE 21'!H568+'OCTUBRE 21'!H568</f>
        <v>23750</v>
      </c>
      <c r="I568" s="8">
        <f>+'DICIEMBRE 21'!I568+'NOVIEMBRE 21'!I568+'OCTUBRE 21'!I568</f>
        <v>85711</v>
      </c>
      <c r="J568" s="8">
        <f>+'DICIEMBRE 21'!J568+'NOVIEMBRE 21'!J568+'OCTUBRE 21'!J568</f>
        <v>6561</v>
      </c>
      <c r="K568" s="8">
        <f>+'DICIEMBRE 21'!K568+'NOVIEMBRE 21'!K568+'OCTUBRE 21'!K568</f>
        <v>0</v>
      </c>
      <c r="L568" s="38">
        <f>+'DICIEMBRE 21'!L568+'NOVIEMBRE 21'!L568+'OCTUBRE 21'!L568</f>
        <v>0</v>
      </c>
      <c r="M568" s="8">
        <f>+'DICIEMBRE 21'!M568+'NOVIEMBRE 21'!M568+'OCTUBRE 21'!M568</f>
        <v>0</v>
      </c>
      <c r="N568" s="8">
        <f t="shared" si="8"/>
        <v>4528971</v>
      </c>
    </row>
    <row r="569" spans="1:14" ht="25.5" x14ac:dyDescent="0.25">
      <c r="A569" s="9" t="s">
        <v>1124</v>
      </c>
      <c r="B569" s="7" t="s">
        <v>1125</v>
      </c>
      <c r="C569" s="8">
        <f>+'DICIEMBRE 21'!C569+'NOVIEMBRE 21'!C569+'OCTUBRE 21'!C569</f>
        <v>1205647</v>
      </c>
      <c r="D569" s="8">
        <f>+'DICIEMBRE 21'!D569+'NOVIEMBRE 21'!D569+'OCTUBRE 21'!D569</f>
        <v>497084</v>
      </c>
      <c r="E569" s="8">
        <f>+'DICIEMBRE 21'!E569+'NOVIEMBRE 21'!E569+'OCTUBRE 21'!E569</f>
        <v>23299</v>
      </c>
      <c r="F569" s="8">
        <f>+'DICIEMBRE 21'!F569+'NOVIEMBRE 21'!F569+'OCTUBRE 21'!F569</f>
        <v>68508</v>
      </c>
      <c r="G569" s="8">
        <f>+'DICIEMBRE 21'!G569+'NOVIEMBRE 21'!G569+'OCTUBRE 21'!G569</f>
        <v>33987</v>
      </c>
      <c r="H569" s="8">
        <f>+'DICIEMBRE 21'!H569+'NOVIEMBRE 21'!H569+'OCTUBRE 21'!H569</f>
        <v>10131</v>
      </c>
      <c r="I569" s="8">
        <f>+'DICIEMBRE 21'!I569+'NOVIEMBRE 21'!I569+'OCTUBRE 21'!I569</f>
        <v>30924</v>
      </c>
      <c r="J569" s="8">
        <f>+'DICIEMBRE 21'!J569+'NOVIEMBRE 21'!J569+'OCTUBRE 21'!J569</f>
        <v>2820</v>
      </c>
      <c r="K569" s="8">
        <f>+'DICIEMBRE 21'!K569+'NOVIEMBRE 21'!K569+'OCTUBRE 21'!K569</f>
        <v>0</v>
      </c>
      <c r="L569" s="38">
        <f>+'DICIEMBRE 21'!L569+'NOVIEMBRE 21'!L569+'OCTUBRE 21'!L569</f>
        <v>0</v>
      </c>
      <c r="M569" s="8">
        <f>+'DICIEMBRE 21'!M569+'NOVIEMBRE 21'!M569+'OCTUBRE 21'!M569</f>
        <v>0</v>
      </c>
      <c r="N569" s="8">
        <f t="shared" si="8"/>
        <v>1872400</v>
      </c>
    </row>
    <row r="570" spans="1:14" x14ac:dyDescent="0.25">
      <c r="A570" s="9" t="s">
        <v>1126</v>
      </c>
      <c r="B570" s="7" t="s">
        <v>1127</v>
      </c>
      <c r="C570" s="8">
        <f>+'DICIEMBRE 21'!C570+'NOVIEMBRE 21'!C570+'OCTUBRE 21'!C570</f>
        <v>1007516</v>
      </c>
      <c r="D570" s="8">
        <f>+'DICIEMBRE 21'!D570+'NOVIEMBRE 21'!D570+'OCTUBRE 21'!D570</f>
        <v>553385</v>
      </c>
      <c r="E570" s="8">
        <f>+'DICIEMBRE 21'!E570+'NOVIEMBRE 21'!E570+'OCTUBRE 21'!E570</f>
        <v>18118</v>
      </c>
      <c r="F570" s="8">
        <f>+'DICIEMBRE 21'!F570+'NOVIEMBRE 21'!F570+'OCTUBRE 21'!F570</f>
        <v>56379</v>
      </c>
      <c r="G570" s="8">
        <f>+'DICIEMBRE 21'!G570+'NOVIEMBRE 21'!G570+'OCTUBRE 21'!G570</f>
        <v>16257</v>
      </c>
      <c r="H570" s="8">
        <f>+'DICIEMBRE 21'!H570+'NOVIEMBRE 21'!H570+'OCTUBRE 21'!H570</f>
        <v>5845</v>
      </c>
      <c r="I570" s="8">
        <f>+'DICIEMBRE 21'!I570+'NOVIEMBRE 21'!I570+'OCTUBRE 21'!I570</f>
        <v>10948</v>
      </c>
      <c r="J570" s="8">
        <f>+'DICIEMBRE 21'!J570+'NOVIEMBRE 21'!J570+'OCTUBRE 21'!J570</f>
        <v>2805</v>
      </c>
      <c r="K570" s="8">
        <f>+'DICIEMBRE 21'!K570+'NOVIEMBRE 21'!K570+'OCTUBRE 21'!K570</f>
        <v>0</v>
      </c>
      <c r="L570" s="38">
        <f>+'DICIEMBRE 21'!L570+'NOVIEMBRE 21'!L570+'OCTUBRE 21'!L570</f>
        <v>0</v>
      </c>
      <c r="M570" s="8">
        <f>+'DICIEMBRE 21'!M570+'NOVIEMBRE 21'!M570+'OCTUBRE 21'!M570</f>
        <v>0</v>
      </c>
      <c r="N570" s="8">
        <f t="shared" si="8"/>
        <v>1671253</v>
      </c>
    </row>
    <row r="571" spans="1:14" ht="38.25" x14ac:dyDescent="0.25">
      <c r="A571" s="9" t="s">
        <v>1128</v>
      </c>
      <c r="B571" s="7" t="s">
        <v>1129</v>
      </c>
      <c r="C571" s="8">
        <f>+'DICIEMBRE 21'!C571+'NOVIEMBRE 21'!C571+'OCTUBRE 21'!C571</f>
        <v>371866</v>
      </c>
      <c r="D571" s="8">
        <f>+'DICIEMBRE 21'!D571+'NOVIEMBRE 21'!D571+'OCTUBRE 21'!D571</f>
        <v>193942</v>
      </c>
      <c r="E571" s="8">
        <f>+'DICIEMBRE 21'!E571+'NOVIEMBRE 21'!E571+'OCTUBRE 21'!E571</f>
        <v>6655</v>
      </c>
      <c r="F571" s="8">
        <f>+'DICIEMBRE 21'!F571+'NOVIEMBRE 21'!F571+'OCTUBRE 21'!F571</f>
        <v>20445</v>
      </c>
      <c r="G571" s="8">
        <f>+'DICIEMBRE 21'!G571+'NOVIEMBRE 21'!G571+'OCTUBRE 21'!G571</f>
        <v>8177</v>
      </c>
      <c r="H571" s="8">
        <f>+'DICIEMBRE 21'!H571+'NOVIEMBRE 21'!H571+'OCTUBRE 21'!H571</f>
        <v>2538</v>
      </c>
      <c r="I571" s="8">
        <f>+'DICIEMBRE 21'!I571+'NOVIEMBRE 21'!I571+'OCTUBRE 21'!I571</f>
        <v>6703</v>
      </c>
      <c r="J571" s="8">
        <f>+'DICIEMBRE 21'!J571+'NOVIEMBRE 21'!J571+'OCTUBRE 21'!J571</f>
        <v>951</v>
      </c>
      <c r="K571" s="8">
        <f>+'DICIEMBRE 21'!K571+'NOVIEMBRE 21'!K571+'OCTUBRE 21'!K571</f>
        <v>0</v>
      </c>
      <c r="L571" s="38">
        <f>+'DICIEMBRE 21'!L571+'NOVIEMBRE 21'!L571+'OCTUBRE 21'!L571</f>
        <v>18298</v>
      </c>
      <c r="M571" s="8">
        <f>+'DICIEMBRE 21'!M571+'NOVIEMBRE 21'!M571+'OCTUBRE 21'!M571</f>
        <v>0</v>
      </c>
      <c r="N571" s="8">
        <f t="shared" si="8"/>
        <v>629575</v>
      </c>
    </row>
    <row r="572" spans="1:14" x14ac:dyDescent="0.25">
      <c r="A572" s="9" t="s">
        <v>1130</v>
      </c>
      <c r="B572" s="7" t="s">
        <v>1131</v>
      </c>
      <c r="C572" s="8">
        <f>+'DICIEMBRE 21'!C572+'NOVIEMBRE 21'!C572+'OCTUBRE 21'!C572</f>
        <v>335040</v>
      </c>
      <c r="D572" s="8">
        <f>+'DICIEMBRE 21'!D572+'NOVIEMBRE 21'!D572+'OCTUBRE 21'!D572</f>
        <v>141022</v>
      </c>
      <c r="E572" s="8">
        <f>+'DICIEMBRE 21'!E572+'NOVIEMBRE 21'!E572+'OCTUBRE 21'!E572</f>
        <v>6146</v>
      </c>
      <c r="F572" s="8">
        <f>+'DICIEMBRE 21'!F572+'NOVIEMBRE 21'!F572+'OCTUBRE 21'!F572</f>
        <v>18945</v>
      </c>
      <c r="G572" s="8">
        <f>+'DICIEMBRE 21'!G572+'NOVIEMBRE 21'!G572+'OCTUBRE 21'!G572</f>
        <v>7089</v>
      </c>
      <c r="H572" s="8">
        <f>+'DICIEMBRE 21'!H572+'NOVIEMBRE 21'!H572+'OCTUBRE 21'!H572</f>
        <v>1971</v>
      </c>
      <c r="I572" s="8">
        <f>+'DICIEMBRE 21'!I572+'NOVIEMBRE 21'!I572+'OCTUBRE 21'!I572</f>
        <v>4213</v>
      </c>
      <c r="J572" s="8">
        <f>+'DICIEMBRE 21'!J572+'NOVIEMBRE 21'!J572+'OCTUBRE 21'!J572</f>
        <v>972</v>
      </c>
      <c r="K572" s="8">
        <f>+'DICIEMBRE 21'!K572+'NOVIEMBRE 21'!K572+'OCTUBRE 21'!K572</f>
        <v>0</v>
      </c>
      <c r="L572" s="38">
        <f>+'DICIEMBRE 21'!L572+'NOVIEMBRE 21'!L572+'OCTUBRE 21'!L572</f>
        <v>0</v>
      </c>
      <c r="M572" s="8">
        <f>+'DICIEMBRE 21'!M572+'NOVIEMBRE 21'!M572+'OCTUBRE 21'!M572</f>
        <v>0</v>
      </c>
      <c r="N572" s="8">
        <f t="shared" si="8"/>
        <v>515398</v>
      </c>
    </row>
    <row r="573" spans="1:14" ht="25.5" x14ac:dyDescent="0.25">
      <c r="A573" s="9" t="s">
        <v>1132</v>
      </c>
      <c r="B573" s="7" t="s">
        <v>1133</v>
      </c>
      <c r="C573" s="8">
        <f>+'DICIEMBRE 21'!C573+'NOVIEMBRE 21'!C573+'OCTUBRE 21'!C573</f>
        <v>438888</v>
      </c>
      <c r="D573" s="8">
        <f>+'DICIEMBRE 21'!D573+'NOVIEMBRE 21'!D573+'OCTUBRE 21'!D573</f>
        <v>176172</v>
      </c>
      <c r="E573" s="8">
        <f>+'DICIEMBRE 21'!E573+'NOVIEMBRE 21'!E573+'OCTUBRE 21'!E573</f>
        <v>6924</v>
      </c>
      <c r="F573" s="8">
        <f>+'DICIEMBRE 21'!F573+'NOVIEMBRE 21'!F573+'OCTUBRE 21'!F573</f>
        <v>22725</v>
      </c>
      <c r="G573" s="8">
        <f>+'DICIEMBRE 21'!G573+'NOVIEMBRE 21'!G573+'OCTUBRE 21'!G573</f>
        <v>6431</v>
      </c>
      <c r="H573" s="8">
        <f>+'DICIEMBRE 21'!H573+'NOVIEMBRE 21'!H573+'OCTUBRE 21'!H573</f>
        <v>2334</v>
      </c>
      <c r="I573" s="8">
        <f>+'DICIEMBRE 21'!I573+'NOVIEMBRE 21'!I573+'OCTUBRE 21'!I573</f>
        <v>3970</v>
      </c>
      <c r="J573" s="8">
        <f>+'DICIEMBRE 21'!J573+'NOVIEMBRE 21'!J573+'OCTUBRE 21'!J573</f>
        <v>1137</v>
      </c>
      <c r="K573" s="8">
        <f>+'DICIEMBRE 21'!K573+'NOVIEMBRE 21'!K573+'OCTUBRE 21'!K573</f>
        <v>0</v>
      </c>
      <c r="L573" s="38">
        <f>+'DICIEMBRE 21'!L573+'NOVIEMBRE 21'!L573+'OCTUBRE 21'!L573</f>
        <v>0</v>
      </c>
      <c r="M573" s="8">
        <f>+'DICIEMBRE 21'!M573+'NOVIEMBRE 21'!M573+'OCTUBRE 21'!M573</f>
        <v>0</v>
      </c>
      <c r="N573" s="8">
        <f t="shared" si="8"/>
        <v>658581</v>
      </c>
    </row>
    <row r="574" spans="1:14" ht="25.5" x14ac:dyDescent="0.25">
      <c r="A574" s="9" t="s">
        <v>1134</v>
      </c>
      <c r="B574" s="7" t="s">
        <v>1135</v>
      </c>
      <c r="C574" s="8">
        <f>+'DICIEMBRE 21'!C574+'NOVIEMBRE 21'!C574+'OCTUBRE 21'!C574</f>
        <v>6681788</v>
      </c>
      <c r="D574" s="8">
        <f>+'DICIEMBRE 21'!D574+'NOVIEMBRE 21'!D574+'OCTUBRE 21'!D574</f>
        <v>2815248</v>
      </c>
      <c r="E574" s="8">
        <f>+'DICIEMBRE 21'!E574+'NOVIEMBRE 21'!E574+'OCTUBRE 21'!E574</f>
        <v>120293</v>
      </c>
      <c r="F574" s="8">
        <f>+'DICIEMBRE 21'!F574+'NOVIEMBRE 21'!F574+'OCTUBRE 21'!F574</f>
        <v>361877</v>
      </c>
      <c r="G574" s="8">
        <f>+'DICIEMBRE 21'!G574+'NOVIEMBRE 21'!G574+'OCTUBRE 21'!G574</f>
        <v>224993</v>
      </c>
      <c r="H574" s="8">
        <f>+'DICIEMBRE 21'!H574+'NOVIEMBRE 21'!H574+'OCTUBRE 21'!H574</f>
        <v>59967</v>
      </c>
      <c r="I574" s="8">
        <f>+'DICIEMBRE 21'!I574+'NOVIEMBRE 21'!I574+'OCTUBRE 21'!I574</f>
        <v>209619</v>
      </c>
      <c r="J574" s="8">
        <f>+'DICIEMBRE 21'!J574+'NOVIEMBRE 21'!J574+'OCTUBRE 21'!J574</f>
        <v>10617</v>
      </c>
      <c r="K574" s="8">
        <f>+'DICIEMBRE 21'!K574+'NOVIEMBRE 21'!K574+'OCTUBRE 21'!K574</f>
        <v>0</v>
      </c>
      <c r="L574" s="38">
        <f>+'DICIEMBRE 21'!L574+'NOVIEMBRE 21'!L574+'OCTUBRE 21'!L574</f>
        <v>0</v>
      </c>
      <c r="M574" s="8">
        <f>+'DICIEMBRE 21'!M574+'NOVIEMBRE 21'!M574+'OCTUBRE 21'!M574</f>
        <v>0</v>
      </c>
      <c r="N574" s="8">
        <f t="shared" si="8"/>
        <v>10484402</v>
      </c>
    </row>
    <row r="575" spans="1:14" ht="25.5" x14ac:dyDescent="0.25">
      <c r="A575" s="9" t="s">
        <v>1136</v>
      </c>
      <c r="B575" s="7" t="s">
        <v>1137</v>
      </c>
      <c r="C575" s="8">
        <f>+'DICIEMBRE 21'!C575+'NOVIEMBRE 21'!C575+'OCTUBRE 21'!C575</f>
        <v>593236</v>
      </c>
      <c r="D575" s="8">
        <f>+'DICIEMBRE 21'!D575+'NOVIEMBRE 21'!D575+'OCTUBRE 21'!D575</f>
        <v>168765</v>
      </c>
      <c r="E575" s="8">
        <f>+'DICIEMBRE 21'!E575+'NOVIEMBRE 21'!E575+'OCTUBRE 21'!E575</f>
        <v>10460</v>
      </c>
      <c r="F575" s="8">
        <f>+'DICIEMBRE 21'!F575+'NOVIEMBRE 21'!F575+'OCTUBRE 21'!F575</f>
        <v>32584</v>
      </c>
      <c r="G575" s="8">
        <f>+'DICIEMBRE 21'!G575+'NOVIEMBRE 21'!G575+'OCTUBRE 21'!G575</f>
        <v>17342</v>
      </c>
      <c r="H575" s="8">
        <f>+'DICIEMBRE 21'!H575+'NOVIEMBRE 21'!H575+'OCTUBRE 21'!H575</f>
        <v>3764</v>
      </c>
      <c r="I575" s="8">
        <f>+'DICIEMBRE 21'!I575+'NOVIEMBRE 21'!I575+'OCTUBRE 21'!I575</f>
        <v>10477</v>
      </c>
      <c r="J575" s="8">
        <f>+'DICIEMBRE 21'!J575+'NOVIEMBRE 21'!J575+'OCTUBRE 21'!J575</f>
        <v>1500</v>
      </c>
      <c r="K575" s="8">
        <f>+'DICIEMBRE 21'!K575+'NOVIEMBRE 21'!K575+'OCTUBRE 21'!K575</f>
        <v>0</v>
      </c>
      <c r="L575" s="38">
        <f>+'DICIEMBRE 21'!L575+'NOVIEMBRE 21'!L575+'OCTUBRE 21'!L575</f>
        <v>14398</v>
      </c>
      <c r="M575" s="8">
        <f>+'DICIEMBRE 21'!M575+'NOVIEMBRE 21'!M575+'OCTUBRE 21'!M575</f>
        <v>0</v>
      </c>
      <c r="N575" s="8">
        <f t="shared" si="8"/>
        <v>852526</v>
      </c>
    </row>
    <row r="576" spans="1:14" ht="25.5" x14ac:dyDescent="0.25">
      <c r="A576" s="9" t="s">
        <v>1138</v>
      </c>
      <c r="B576" s="7" t="s">
        <v>1139</v>
      </c>
      <c r="C576" s="8">
        <f>+'DICIEMBRE 21'!C576+'NOVIEMBRE 21'!C576+'OCTUBRE 21'!C576</f>
        <v>594753</v>
      </c>
      <c r="D576" s="8">
        <f>+'DICIEMBRE 21'!D576+'NOVIEMBRE 21'!D576+'OCTUBRE 21'!D576</f>
        <v>226095</v>
      </c>
      <c r="E576" s="8">
        <f>+'DICIEMBRE 21'!E576+'NOVIEMBRE 21'!E576+'OCTUBRE 21'!E576</f>
        <v>11195</v>
      </c>
      <c r="F576" s="8">
        <f>+'DICIEMBRE 21'!F576+'NOVIEMBRE 21'!F576+'OCTUBRE 21'!F576</f>
        <v>33750</v>
      </c>
      <c r="G576" s="8">
        <f>+'DICIEMBRE 21'!G576+'NOVIEMBRE 21'!G576+'OCTUBRE 21'!G576</f>
        <v>19534</v>
      </c>
      <c r="H576" s="8">
        <f>+'DICIEMBRE 21'!H576+'NOVIEMBRE 21'!H576+'OCTUBRE 21'!H576</f>
        <v>4234</v>
      </c>
      <c r="I576" s="8">
        <f>+'DICIEMBRE 21'!I576+'NOVIEMBRE 21'!I576+'OCTUBRE 21'!I576</f>
        <v>12618</v>
      </c>
      <c r="J576" s="8">
        <f>+'DICIEMBRE 21'!J576+'NOVIEMBRE 21'!J576+'OCTUBRE 21'!J576</f>
        <v>1521</v>
      </c>
      <c r="K576" s="8">
        <f>+'DICIEMBRE 21'!K576+'NOVIEMBRE 21'!K576+'OCTUBRE 21'!K576</f>
        <v>0</v>
      </c>
      <c r="L576" s="38">
        <f>+'DICIEMBRE 21'!L576+'NOVIEMBRE 21'!L576+'OCTUBRE 21'!L576</f>
        <v>110675</v>
      </c>
      <c r="M576" s="8">
        <f>+'DICIEMBRE 21'!M576+'NOVIEMBRE 21'!M576+'OCTUBRE 21'!M576</f>
        <v>0</v>
      </c>
      <c r="N576" s="8">
        <f t="shared" si="8"/>
        <v>1014375</v>
      </c>
    </row>
    <row r="577" spans="1:14" ht="25.5" x14ac:dyDescent="0.25">
      <c r="A577" s="9" t="s">
        <v>1140</v>
      </c>
      <c r="B577" s="7" t="s">
        <v>1141</v>
      </c>
      <c r="C577" s="8">
        <f>+'DICIEMBRE 21'!C577+'NOVIEMBRE 21'!C577+'OCTUBRE 21'!C577</f>
        <v>336366</v>
      </c>
      <c r="D577" s="8">
        <f>+'DICIEMBRE 21'!D577+'NOVIEMBRE 21'!D577+'OCTUBRE 21'!D577</f>
        <v>206504</v>
      </c>
      <c r="E577" s="8">
        <f>+'DICIEMBRE 21'!E577+'NOVIEMBRE 21'!E577+'OCTUBRE 21'!E577</f>
        <v>6166</v>
      </c>
      <c r="F577" s="8">
        <f>+'DICIEMBRE 21'!F577+'NOVIEMBRE 21'!F577+'OCTUBRE 21'!F577</f>
        <v>18860</v>
      </c>
      <c r="G577" s="8">
        <f>+'DICIEMBRE 21'!G577+'NOVIEMBRE 21'!G577+'OCTUBRE 21'!G577</f>
        <v>8596</v>
      </c>
      <c r="H577" s="8">
        <f>+'DICIEMBRE 21'!H577+'NOVIEMBRE 21'!H577+'OCTUBRE 21'!H577</f>
        <v>2279</v>
      </c>
      <c r="I577" s="8">
        <f>+'DICIEMBRE 21'!I577+'NOVIEMBRE 21'!I577+'OCTUBRE 21'!I577</f>
        <v>6304</v>
      </c>
      <c r="J577" s="8">
        <f>+'DICIEMBRE 21'!J577+'NOVIEMBRE 21'!J577+'OCTUBRE 21'!J577</f>
        <v>843</v>
      </c>
      <c r="K577" s="8">
        <f>+'DICIEMBRE 21'!K577+'NOVIEMBRE 21'!K577+'OCTUBRE 21'!K577</f>
        <v>0</v>
      </c>
      <c r="L577" s="38">
        <f>+'DICIEMBRE 21'!L577+'NOVIEMBRE 21'!L577+'OCTUBRE 21'!L577</f>
        <v>0</v>
      </c>
      <c r="M577" s="8">
        <f>+'DICIEMBRE 21'!M577+'NOVIEMBRE 21'!M577+'OCTUBRE 21'!M577</f>
        <v>0</v>
      </c>
      <c r="N577" s="8">
        <f t="shared" si="8"/>
        <v>585918</v>
      </c>
    </row>
    <row r="578" spans="1:14" ht="25.5" x14ac:dyDescent="0.25">
      <c r="A578" s="9" t="s">
        <v>1142</v>
      </c>
      <c r="B578" s="7" t="s">
        <v>1143</v>
      </c>
      <c r="C578" s="8">
        <f>+'DICIEMBRE 21'!C578+'NOVIEMBRE 21'!C578+'OCTUBRE 21'!C578</f>
        <v>401169</v>
      </c>
      <c r="D578" s="8">
        <f>+'DICIEMBRE 21'!D578+'NOVIEMBRE 21'!D578+'OCTUBRE 21'!D578</f>
        <v>193959</v>
      </c>
      <c r="E578" s="8">
        <f>+'DICIEMBRE 21'!E578+'NOVIEMBRE 21'!E578+'OCTUBRE 21'!E578</f>
        <v>7135</v>
      </c>
      <c r="F578" s="8">
        <f>+'DICIEMBRE 21'!F578+'NOVIEMBRE 21'!F578+'OCTUBRE 21'!F578</f>
        <v>22228</v>
      </c>
      <c r="G578" s="8">
        <f>+'DICIEMBRE 21'!G578+'NOVIEMBRE 21'!G578+'OCTUBRE 21'!G578</f>
        <v>7523</v>
      </c>
      <c r="H578" s="8">
        <f>+'DICIEMBRE 21'!H578+'NOVIEMBRE 21'!H578+'OCTUBRE 21'!H578</f>
        <v>2376</v>
      </c>
      <c r="I578" s="8">
        <f>+'DICIEMBRE 21'!I578+'NOVIEMBRE 21'!I578+'OCTUBRE 21'!I578</f>
        <v>5108</v>
      </c>
      <c r="J578" s="8">
        <f>+'DICIEMBRE 21'!J578+'NOVIEMBRE 21'!J578+'OCTUBRE 21'!J578</f>
        <v>1110</v>
      </c>
      <c r="K578" s="8">
        <f>+'DICIEMBRE 21'!K578+'NOVIEMBRE 21'!K578+'OCTUBRE 21'!K578</f>
        <v>0</v>
      </c>
      <c r="L578" s="38">
        <f>+'DICIEMBRE 21'!L578+'NOVIEMBRE 21'!L578+'OCTUBRE 21'!L578</f>
        <v>0</v>
      </c>
      <c r="M578" s="8">
        <f>+'DICIEMBRE 21'!M578+'NOVIEMBRE 21'!M578+'OCTUBRE 21'!M578</f>
        <v>0</v>
      </c>
      <c r="N578" s="8">
        <f t="shared" si="8"/>
        <v>640608</v>
      </c>
    </row>
    <row r="579" spans="1:14" ht="25.5" x14ac:dyDescent="0.25">
      <c r="A579" s="9" t="s">
        <v>1144</v>
      </c>
      <c r="B579" s="7" t="s">
        <v>1145</v>
      </c>
      <c r="C579" s="8">
        <f>+'DICIEMBRE 21'!C579+'NOVIEMBRE 21'!C579+'OCTUBRE 21'!C579</f>
        <v>3324058</v>
      </c>
      <c r="D579" s="8">
        <f>+'DICIEMBRE 21'!D579+'NOVIEMBRE 21'!D579+'OCTUBRE 21'!D579</f>
        <v>1288845</v>
      </c>
      <c r="E579" s="8">
        <f>+'DICIEMBRE 21'!E579+'NOVIEMBRE 21'!E579+'OCTUBRE 21'!E579</f>
        <v>59865</v>
      </c>
      <c r="F579" s="8">
        <f>+'DICIEMBRE 21'!F579+'NOVIEMBRE 21'!F579+'OCTUBRE 21'!F579</f>
        <v>180085</v>
      </c>
      <c r="G579" s="8">
        <f>+'DICIEMBRE 21'!G579+'NOVIEMBRE 21'!G579+'OCTUBRE 21'!G579</f>
        <v>108670</v>
      </c>
      <c r="H579" s="8">
        <f>+'DICIEMBRE 21'!H579+'NOVIEMBRE 21'!H579+'OCTUBRE 21'!H579</f>
        <v>27551</v>
      </c>
      <c r="I579" s="8">
        <f>+'DICIEMBRE 21'!I579+'NOVIEMBRE 21'!I579+'OCTUBRE 21'!I579</f>
        <v>92677</v>
      </c>
      <c r="J579" s="8">
        <f>+'DICIEMBRE 21'!J579+'NOVIEMBRE 21'!J579+'OCTUBRE 21'!J579</f>
        <v>7056</v>
      </c>
      <c r="K579" s="8">
        <f>+'DICIEMBRE 21'!K579+'NOVIEMBRE 21'!K579+'OCTUBRE 21'!K579</f>
        <v>0</v>
      </c>
      <c r="L579" s="38">
        <f>+'DICIEMBRE 21'!L579+'NOVIEMBRE 21'!L579+'OCTUBRE 21'!L579</f>
        <v>0</v>
      </c>
      <c r="M579" s="8">
        <f>+'DICIEMBRE 21'!M579+'NOVIEMBRE 21'!M579+'OCTUBRE 21'!M579</f>
        <v>0</v>
      </c>
      <c r="N579" s="8">
        <f t="shared" si="8"/>
        <v>5088807</v>
      </c>
    </row>
    <row r="580" spans="1:14" x14ac:dyDescent="0.25">
      <c r="A580" s="10"/>
      <c r="B580" s="11"/>
      <c r="C580" s="8">
        <f>SUM(C10:C579)</f>
        <v>828914120</v>
      </c>
      <c r="D580" s="8">
        <f t="shared" ref="D580:M580" si="9">SUM(D10:D579)</f>
        <v>341794263</v>
      </c>
      <c r="E580" s="8">
        <f t="shared" si="9"/>
        <v>15221082</v>
      </c>
      <c r="F580" s="8">
        <f t="shared" si="9"/>
        <v>45650004</v>
      </c>
      <c r="G580" s="8">
        <f>SUM(G10:G579)</f>
        <v>20661996</v>
      </c>
      <c r="H580" s="8">
        <f t="shared" si="9"/>
        <v>6602388</v>
      </c>
      <c r="I580" s="8">
        <f t="shared" si="9"/>
        <v>19609520</v>
      </c>
      <c r="J580" s="8">
        <f t="shared" si="9"/>
        <v>1743144</v>
      </c>
      <c r="K580" s="8">
        <f t="shared" si="9"/>
        <v>0</v>
      </c>
      <c r="L580" s="8">
        <f>SUM(L10:L579)</f>
        <v>125689865</v>
      </c>
      <c r="M580" s="8">
        <f t="shared" si="9"/>
        <v>3333301</v>
      </c>
      <c r="N580" s="8">
        <f>SUM(N10:N579)</f>
        <v>1409219683</v>
      </c>
    </row>
    <row r="581" spans="1:14" x14ac:dyDescent="0.25">
      <c r="A581" s="75" t="s">
        <v>1146</v>
      </c>
      <c r="B581" s="75"/>
      <c r="C581" s="75"/>
      <c r="D581" s="75"/>
      <c r="E581" s="75"/>
      <c r="F581" s="75"/>
      <c r="G581" s="75"/>
      <c r="H581" s="75"/>
      <c r="I581" s="75"/>
      <c r="J581" s="75"/>
      <c r="K581" s="3"/>
      <c r="L581" s="4"/>
      <c r="M581" s="5"/>
      <c r="N581" s="2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 x14ac:dyDescent="0.25">
      <c r="A583" s="13"/>
      <c r="B583" s="13"/>
      <c r="C583" s="28"/>
      <c r="D583" s="14"/>
      <c r="E583" s="14"/>
      <c r="F583" s="14"/>
      <c r="G583" s="32"/>
      <c r="H583" s="32"/>
      <c r="I583" s="12"/>
      <c r="J583" s="12"/>
      <c r="K583" s="3"/>
      <c r="L583" s="4"/>
      <c r="M583" s="5"/>
      <c r="N583" s="67"/>
    </row>
    <row r="584" spans="1:14" x14ac:dyDescent="0.25">
      <c r="A584" s="76" t="s">
        <v>1157</v>
      </c>
      <c r="B584" s="76"/>
      <c r="C584" s="76"/>
      <c r="D584" s="76"/>
      <c r="E584" s="76"/>
      <c r="F584" s="76"/>
      <c r="G584" s="76"/>
      <c r="H584" s="76"/>
      <c r="I584" s="76"/>
      <c r="J584" s="76"/>
      <c r="K584" s="3"/>
      <c r="L584" s="4"/>
      <c r="M584" s="5"/>
      <c r="N584" s="68"/>
    </row>
    <row r="585" spans="1:14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77" t="s">
        <v>1147</v>
      </c>
      <c r="B588" s="77"/>
      <c r="C588" s="77"/>
      <c r="D588" s="77"/>
      <c r="E588" s="77"/>
      <c r="F588" s="77"/>
      <c r="G588" s="77"/>
      <c r="H588" s="77"/>
      <c r="I588" s="77"/>
      <c r="J588" s="77"/>
      <c r="K588" s="3"/>
      <c r="L588" s="4"/>
      <c r="M588" s="5"/>
      <c r="N588" s="2"/>
    </row>
    <row r="589" spans="1:14" x14ac:dyDescent="0.25">
      <c r="A589" s="77" t="s">
        <v>1148</v>
      </c>
      <c r="B589" s="77"/>
      <c r="C589" s="77"/>
      <c r="D589" s="77"/>
      <c r="E589" s="77"/>
      <c r="F589" s="77"/>
      <c r="G589" s="77"/>
      <c r="H589" s="77"/>
      <c r="I589" s="77"/>
      <c r="J589" s="77"/>
      <c r="K589" s="3"/>
      <c r="L589" s="4"/>
      <c r="M589" s="5"/>
      <c r="N589" s="2"/>
    </row>
    <row r="590" spans="1:14" x14ac:dyDescent="0.25">
      <c r="A590" s="13"/>
      <c r="B590" s="13"/>
      <c r="C590" s="13"/>
      <c r="D590" s="16"/>
      <c r="E590" s="14"/>
      <c r="F590" s="14"/>
      <c r="G590" s="12"/>
      <c r="H590" s="12"/>
      <c r="I590" s="12"/>
      <c r="J590" s="12"/>
      <c r="K590" s="3"/>
      <c r="L590" s="4"/>
      <c r="M590" s="5"/>
      <c r="N590" s="2"/>
    </row>
    <row r="591" spans="1:14" x14ac:dyDescent="0.25">
      <c r="A591" s="17"/>
      <c r="B591" s="17"/>
      <c r="C591" s="17"/>
      <c r="D591" s="18"/>
      <c r="E591" s="18"/>
      <c r="F591" s="18"/>
      <c r="G591" s="19"/>
      <c r="H591" s="19"/>
      <c r="I591" s="19"/>
      <c r="J591" s="19"/>
      <c r="K591" s="3"/>
      <c r="L591" s="4"/>
      <c r="M591" s="5"/>
      <c r="N591" s="2"/>
    </row>
    <row r="592" spans="1:14" x14ac:dyDescent="0.25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3"/>
      <c r="L592" s="4"/>
      <c r="M592" s="5"/>
      <c r="N592" s="2"/>
    </row>
    <row r="593" spans="1:14" x14ac:dyDescent="0.25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3"/>
      <c r="L593" s="4"/>
      <c r="M593" s="5"/>
      <c r="N593" s="2"/>
    </row>
    <row r="594" spans="1:14" x14ac:dyDescent="0.25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3"/>
      <c r="L594" s="4"/>
      <c r="M594" s="5"/>
      <c r="N594" s="1"/>
    </row>
    <row r="595" spans="1:14" x14ac:dyDescent="0.2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3"/>
      <c r="L595" s="4"/>
      <c r="M595" s="5"/>
      <c r="N595" s="1"/>
    </row>
  </sheetData>
  <autoFilter ref="A9:N581"/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578" activePane="bottomLeft" state="frozen"/>
      <selection pane="bottomLeft" activeCell="N581" sqref="N581"/>
    </sheetView>
  </sheetViews>
  <sheetFormatPr baseColWidth="10" defaultRowHeight="15" x14ac:dyDescent="0.25"/>
  <cols>
    <col min="1" max="1" width="8.5703125" style="1" bestFit="1" customWidth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3.7109375" style="1" customWidth="1"/>
    <col min="7" max="10" width="12.42578125" style="1" bestFit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78" t="s">
        <v>1158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14" ht="89.25" x14ac:dyDescent="0.25">
      <c r="A9" s="20" t="s">
        <v>0</v>
      </c>
      <c r="B9" s="35" t="s">
        <v>1</v>
      </c>
      <c r="C9" s="20" t="s">
        <v>1149</v>
      </c>
      <c r="D9" s="21" t="s">
        <v>1150</v>
      </c>
      <c r="E9" s="21" t="s">
        <v>1151</v>
      </c>
      <c r="F9" s="21" t="s">
        <v>1152</v>
      </c>
      <c r="G9" s="21" t="s">
        <v>1153</v>
      </c>
      <c r="H9" s="21" t="s">
        <v>1154</v>
      </c>
      <c r="I9" s="21" t="s">
        <v>1155</v>
      </c>
      <c r="J9" s="21" t="s">
        <v>1156</v>
      </c>
      <c r="K9" s="22" t="s">
        <v>2</v>
      </c>
      <c r="L9" s="23" t="s">
        <v>3</v>
      </c>
      <c r="M9" s="24" t="s">
        <v>4</v>
      </c>
      <c r="N9" s="24" t="s">
        <v>5</v>
      </c>
    </row>
    <row r="10" spans="1:14" x14ac:dyDescent="0.25">
      <c r="A10" s="46" t="s">
        <v>6</v>
      </c>
      <c r="B10" s="7" t="s">
        <v>7</v>
      </c>
      <c r="C10" s="71">
        <v>116616</v>
      </c>
      <c r="D10" s="71">
        <v>53142</v>
      </c>
      <c r="E10" s="71">
        <v>2186</v>
      </c>
      <c r="F10" s="71">
        <v>7622</v>
      </c>
      <c r="G10" s="71">
        <v>1501</v>
      </c>
      <c r="H10" s="71">
        <v>573</v>
      </c>
      <c r="I10" s="71">
        <v>974</v>
      </c>
      <c r="J10" s="71">
        <v>349</v>
      </c>
      <c r="K10" s="71">
        <v>0</v>
      </c>
      <c r="L10" s="72">
        <v>0</v>
      </c>
      <c r="M10" s="71">
        <v>0</v>
      </c>
      <c r="N10" s="41">
        <f>SUM(C10:M10)</f>
        <v>182963</v>
      </c>
    </row>
    <row r="11" spans="1:14" ht="25.5" x14ac:dyDescent="0.25">
      <c r="A11" s="9" t="s">
        <v>8</v>
      </c>
      <c r="B11" s="7" t="s">
        <v>9</v>
      </c>
      <c r="C11" s="71">
        <v>2042358</v>
      </c>
      <c r="D11" s="71">
        <v>822872</v>
      </c>
      <c r="E11" s="71">
        <v>41492</v>
      </c>
      <c r="F11" s="71">
        <v>175853</v>
      </c>
      <c r="G11" s="71">
        <v>75106</v>
      </c>
      <c r="H11" s="71">
        <v>12165</v>
      </c>
      <c r="I11" s="71">
        <v>55271</v>
      </c>
      <c r="J11" s="71">
        <v>4573</v>
      </c>
      <c r="K11" s="71">
        <v>0</v>
      </c>
      <c r="L11" s="72">
        <v>0</v>
      </c>
      <c r="M11" s="71">
        <v>33637</v>
      </c>
      <c r="N11" s="41">
        <f t="shared" ref="N11:N74" si="0">SUM(C11:M11)</f>
        <v>3263327</v>
      </c>
    </row>
    <row r="12" spans="1:14" ht="25.5" x14ac:dyDescent="0.25">
      <c r="A12" s="9" t="s">
        <v>10</v>
      </c>
      <c r="B12" s="7" t="s">
        <v>11</v>
      </c>
      <c r="C12" s="71">
        <v>157168</v>
      </c>
      <c r="D12" s="71">
        <v>49566</v>
      </c>
      <c r="E12" s="71">
        <v>3102</v>
      </c>
      <c r="F12" s="71">
        <v>11983</v>
      </c>
      <c r="G12" s="71">
        <v>4474</v>
      </c>
      <c r="H12" s="71">
        <v>857</v>
      </c>
      <c r="I12" s="71">
        <v>2950</v>
      </c>
      <c r="J12" s="71">
        <v>413</v>
      </c>
      <c r="K12" s="71">
        <v>0</v>
      </c>
      <c r="L12" s="72">
        <v>0</v>
      </c>
      <c r="M12" s="71">
        <v>0</v>
      </c>
      <c r="N12" s="41">
        <f t="shared" si="0"/>
        <v>230513</v>
      </c>
    </row>
    <row r="13" spans="1:14" ht="25.5" x14ac:dyDescent="0.25">
      <c r="A13" s="9" t="s">
        <v>12</v>
      </c>
      <c r="B13" s="7" t="s">
        <v>13</v>
      </c>
      <c r="C13" s="71">
        <v>85720</v>
      </c>
      <c r="D13" s="71">
        <v>37465</v>
      </c>
      <c r="E13" s="71">
        <v>1622</v>
      </c>
      <c r="F13" s="71">
        <v>6087</v>
      </c>
      <c r="G13" s="71">
        <v>1748</v>
      </c>
      <c r="H13" s="71">
        <v>449</v>
      </c>
      <c r="I13" s="71">
        <v>1280</v>
      </c>
      <c r="J13" s="71">
        <v>253</v>
      </c>
      <c r="K13" s="71">
        <v>0</v>
      </c>
      <c r="L13" s="72">
        <v>0</v>
      </c>
      <c r="M13" s="71">
        <v>0</v>
      </c>
      <c r="N13" s="41">
        <f t="shared" si="0"/>
        <v>134624</v>
      </c>
    </row>
    <row r="14" spans="1:14" ht="25.5" x14ac:dyDescent="0.25">
      <c r="A14" s="9" t="s">
        <v>14</v>
      </c>
      <c r="B14" s="7" t="s">
        <v>15</v>
      </c>
      <c r="C14" s="71">
        <v>1386324</v>
      </c>
      <c r="D14" s="71">
        <v>389998</v>
      </c>
      <c r="E14" s="71">
        <v>31770</v>
      </c>
      <c r="F14" s="71">
        <v>145117</v>
      </c>
      <c r="G14" s="71">
        <v>23216</v>
      </c>
      <c r="H14" s="71">
        <v>9427</v>
      </c>
      <c r="I14" s="71">
        <v>36590</v>
      </c>
      <c r="J14" s="71">
        <v>2331</v>
      </c>
      <c r="K14" s="71">
        <v>0</v>
      </c>
      <c r="L14" s="72">
        <v>0</v>
      </c>
      <c r="M14" s="71">
        <v>0</v>
      </c>
      <c r="N14" s="41">
        <f t="shared" si="0"/>
        <v>2024773</v>
      </c>
    </row>
    <row r="15" spans="1:14" ht="25.5" x14ac:dyDescent="0.25">
      <c r="A15" s="9" t="s">
        <v>16</v>
      </c>
      <c r="B15" s="7" t="s">
        <v>17</v>
      </c>
      <c r="C15" s="71">
        <v>1281256</v>
      </c>
      <c r="D15" s="71">
        <v>534155</v>
      </c>
      <c r="E15" s="71">
        <v>25633</v>
      </c>
      <c r="F15" s="71">
        <v>117847</v>
      </c>
      <c r="G15" s="71">
        <v>32158</v>
      </c>
      <c r="H15" s="71">
        <v>8052</v>
      </c>
      <c r="I15" s="71">
        <v>33648</v>
      </c>
      <c r="J15" s="71">
        <v>2322</v>
      </c>
      <c r="K15" s="71">
        <v>0</v>
      </c>
      <c r="L15" s="72">
        <v>0</v>
      </c>
      <c r="M15" s="71">
        <v>0</v>
      </c>
      <c r="N15" s="41">
        <f t="shared" si="0"/>
        <v>2035071</v>
      </c>
    </row>
    <row r="16" spans="1:14" ht="25.5" x14ac:dyDescent="0.25">
      <c r="A16" s="9" t="s">
        <v>18</v>
      </c>
      <c r="B16" s="7" t="s">
        <v>19</v>
      </c>
      <c r="C16" s="71">
        <v>216496</v>
      </c>
      <c r="D16" s="71">
        <v>96555</v>
      </c>
      <c r="E16" s="71">
        <v>4098</v>
      </c>
      <c r="F16" s="71">
        <v>15402</v>
      </c>
      <c r="G16" s="71">
        <v>4457</v>
      </c>
      <c r="H16" s="71">
        <v>1130</v>
      </c>
      <c r="I16" s="71">
        <v>2952</v>
      </c>
      <c r="J16" s="71">
        <v>592</v>
      </c>
      <c r="K16" s="71">
        <v>0</v>
      </c>
      <c r="L16" s="72">
        <v>12829</v>
      </c>
      <c r="M16" s="71">
        <v>0</v>
      </c>
      <c r="N16" s="41">
        <f t="shared" si="0"/>
        <v>354511</v>
      </c>
    </row>
    <row r="17" spans="1:14" ht="25.5" x14ac:dyDescent="0.25">
      <c r="A17" s="9" t="s">
        <v>20</v>
      </c>
      <c r="B17" s="7" t="s">
        <v>21</v>
      </c>
      <c r="C17" s="71">
        <v>107084</v>
      </c>
      <c r="D17" s="71">
        <v>53558</v>
      </c>
      <c r="E17" s="71">
        <v>2138</v>
      </c>
      <c r="F17" s="71">
        <v>8540</v>
      </c>
      <c r="G17" s="71">
        <v>1155</v>
      </c>
      <c r="H17" s="71">
        <v>601</v>
      </c>
      <c r="I17" s="71">
        <v>1503</v>
      </c>
      <c r="J17" s="71">
        <v>251</v>
      </c>
      <c r="K17" s="71">
        <v>0</v>
      </c>
      <c r="L17" s="72">
        <v>0</v>
      </c>
      <c r="M17" s="71">
        <v>0</v>
      </c>
      <c r="N17" s="41">
        <f t="shared" si="0"/>
        <v>174830</v>
      </c>
    </row>
    <row r="18" spans="1:14" x14ac:dyDescent="0.25">
      <c r="A18" s="9" t="s">
        <v>22</v>
      </c>
      <c r="B18" s="7" t="s">
        <v>23</v>
      </c>
      <c r="C18" s="71">
        <v>328400</v>
      </c>
      <c r="D18" s="71">
        <v>167023</v>
      </c>
      <c r="E18" s="71">
        <v>6183</v>
      </c>
      <c r="F18" s="71">
        <v>25862</v>
      </c>
      <c r="G18" s="71">
        <v>11445</v>
      </c>
      <c r="H18" s="71">
        <v>1856</v>
      </c>
      <c r="I18" s="71">
        <v>7924</v>
      </c>
      <c r="J18" s="71">
        <v>793</v>
      </c>
      <c r="K18" s="71">
        <v>0</v>
      </c>
      <c r="L18" s="72">
        <v>0</v>
      </c>
      <c r="M18" s="71">
        <v>0</v>
      </c>
      <c r="N18" s="41">
        <f t="shared" si="0"/>
        <v>549486</v>
      </c>
    </row>
    <row r="19" spans="1:14" ht="25.5" x14ac:dyDescent="0.25">
      <c r="A19" s="9" t="s">
        <v>24</v>
      </c>
      <c r="B19" s="7" t="s">
        <v>25</v>
      </c>
      <c r="C19" s="71">
        <v>891186</v>
      </c>
      <c r="D19" s="71">
        <v>315612</v>
      </c>
      <c r="E19" s="71">
        <v>22726</v>
      </c>
      <c r="F19" s="71">
        <v>105657</v>
      </c>
      <c r="G19" s="71">
        <v>19852</v>
      </c>
      <c r="H19" s="71">
        <v>6626</v>
      </c>
      <c r="I19" s="71">
        <v>29853</v>
      </c>
      <c r="J19" s="71">
        <v>1438</v>
      </c>
      <c r="K19" s="71">
        <v>0</v>
      </c>
      <c r="L19" s="72">
        <v>0</v>
      </c>
      <c r="M19" s="71">
        <v>0</v>
      </c>
      <c r="N19" s="41">
        <f t="shared" si="0"/>
        <v>1392950</v>
      </c>
    </row>
    <row r="20" spans="1:14" x14ac:dyDescent="0.25">
      <c r="A20" s="9" t="s">
        <v>26</v>
      </c>
      <c r="B20" s="7" t="s">
        <v>27</v>
      </c>
      <c r="C20" s="71">
        <v>105046</v>
      </c>
      <c r="D20" s="71">
        <v>39574</v>
      </c>
      <c r="E20" s="71">
        <v>2068</v>
      </c>
      <c r="F20" s="71">
        <v>7719</v>
      </c>
      <c r="G20" s="71">
        <v>2499</v>
      </c>
      <c r="H20" s="71">
        <v>557</v>
      </c>
      <c r="I20" s="71">
        <v>1631</v>
      </c>
      <c r="J20" s="71">
        <v>289</v>
      </c>
      <c r="K20" s="71">
        <v>0</v>
      </c>
      <c r="L20" s="72">
        <v>1316</v>
      </c>
      <c r="M20" s="71">
        <v>0</v>
      </c>
      <c r="N20" s="41">
        <f t="shared" si="0"/>
        <v>160699</v>
      </c>
    </row>
    <row r="21" spans="1:14" ht="25.5" x14ac:dyDescent="0.25">
      <c r="A21" s="9" t="s">
        <v>28</v>
      </c>
      <c r="B21" s="7" t="s">
        <v>29</v>
      </c>
      <c r="C21" s="71">
        <v>468440</v>
      </c>
      <c r="D21" s="71">
        <v>150952</v>
      </c>
      <c r="E21" s="71">
        <v>10012</v>
      </c>
      <c r="F21" s="71">
        <v>42594</v>
      </c>
      <c r="G21" s="71">
        <v>21380</v>
      </c>
      <c r="H21" s="71">
        <v>2886</v>
      </c>
      <c r="I21" s="71">
        <v>13838</v>
      </c>
      <c r="J21" s="71">
        <v>1029</v>
      </c>
      <c r="K21" s="71">
        <v>0</v>
      </c>
      <c r="L21" s="72">
        <v>38109</v>
      </c>
      <c r="M21" s="71">
        <v>0</v>
      </c>
      <c r="N21" s="41">
        <f t="shared" si="0"/>
        <v>749240</v>
      </c>
    </row>
    <row r="22" spans="1:14" ht="25.5" x14ac:dyDescent="0.25">
      <c r="A22" s="9" t="s">
        <v>30</v>
      </c>
      <c r="B22" s="7" t="s">
        <v>31</v>
      </c>
      <c r="C22" s="71">
        <v>322066</v>
      </c>
      <c r="D22" s="71">
        <v>183463</v>
      </c>
      <c r="E22" s="71">
        <v>6045</v>
      </c>
      <c r="F22" s="71">
        <v>24527</v>
      </c>
      <c r="G22" s="71">
        <v>4768</v>
      </c>
      <c r="H22" s="71">
        <v>1775</v>
      </c>
      <c r="I22" s="71">
        <v>4934</v>
      </c>
      <c r="J22" s="71">
        <v>813</v>
      </c>
      <c r="K22" s="71">
        <v>0</v>
      </c>
      <c r="L22" s="72">
        <v>0</v>
      </c>
      <c r="M22" s="71">
        <v>0</v>
      </c>
      <c r="N22" s="41">
        <f t="shared" si="0"/>
        <v>548391</v>
      </c>
    </row>
    <row r="23" spans="1:14" x14ac:dyDescent="0.25">
      <c r="A23" s="9" t="s">
        <v>32</v>
      </c>
      <c r="B23" s="7" t="s">
        <v>33</v>
      </c>
      <c r="C23" s="71">
        <v>2232572</v>
      </c>
      <c r="D23" s="71">
        <v>753528</v>
      </c>
      <c r="E23" s="71">
        <v>46456</v>
      </c>
      <c r="F23" s="71">
        <v>203971</v>
      </c>
      <c r="G23" s="71">
        <v>40134</v>
      </c>
      <c r="H23" s="71">
        <v>14234</v>
      </c>
      <c r="I23" s="71">
        <v>52344</v>
      </c>
      <c r="J23" s="71">
        <v>5575</v>
      </c>
      <c r="K23" s="71">
        <v>0</v>
      </c>
      <c r="L23" s="72">
        <v>228600</v>
      </c>
      <c r="M23" s="71">
        <v>0</v>
      </c>
      <c r="N23" s="41">
        <f t="shared" si="0"/>
        <v>3577414</v>
      </c>
    </row>
    <row r="24" spans="1:14" x14ac:dyDescent="0.25">
      <c r="A24" s="9" t="s">
        <v>34</v>
      </c>
      <c r="B24" s="7" t="s">
        <v>35</v>
      </c>
      <c r="C24" s="71">
        <v>276638</v>
      </c>
      <c r="D24" s="71">
        <v>130339</v>
      </c>
      <c r="E24" s="71">
        <v>5619</v>
      </c>
      <c r="F24" s="71">
        <v>22443</v>
      </c>
      <c r="G24" s="71">
        <v>10130</v>
      </c>
      <c r="H24" s="71">
        <v>1573</v>
      </c>
      <c r="I24" s="71">
        <v>6288</v>
      </c>
      <c r="J24" s="71">
        <v>689</v>
      </c>
      <c r="K24" s="71">
        <v>0</v>
      </c>
      <c r="L24" s="72">
        <v>0</v>
      </c>
      <c r="M24" s="71">
        <v>0</v>
      </c>
      <c r="N24" s="41">
        <f t="shared" si="0"/>
        <v>453719</v>
      </c>
    </row>
    <row r="25" spans="1:14" ht="25.5" x14ac:dyDescent="0.25">
      <c r="A25" s="9" t="s">
        <v>36</v>
      </c>
      <c r="B25" s="7" t="s">
        <v>37</v>
      </c>
      <c r="C25" s="71">
        <v>409350</v>
      </c>
      <c r="D25" s="71">
        <v>74357</v>
      </c>
      <c r="E25" s="71">
        <v>8494</v>
      </c>
      <c r="F25" s="71">
        <v>35309</v>
      </c>
      <c r="G25" s="71">
        <v>20198</v>
      </c>
      <c r="H25" s="71">
        <v>2431</v>
      </c>
      <c r="I25" s="71">
        <v>11262</v>
      </c>
      <c r="J25" s="71">
        <v>948</v>
      </c>
      <c r="K25" s="71">
        <v>0</v>
      </c>
      <c r="L25" s="72">
        <v>0</v>
      </c>
      <c r="M25" s="71">
        <v>0</v>
      </c>
      <c r="N25" s="41">
        <f t="shared" si="0"/>
        <v>562349</v>
      </c>
    </row>
    <row r="26" spans="1:14" x14ac:dyDescent="0.25">
      <c r="A26" s="9" t="s">
        <v>38</v>
      </c>
      <c r="B26" s="7" t="s">
        <v>39</v>
      </c>
      <c r="C26" s="71">
        <v>206420</v>
      </c>
      <c r="D26" s="71">
        <v>49681</v>
      </c>
      <c r="E26" s="71">
        <v>4089</v>
      </c>
      <c r="F26" s="71">
        <v>16124</v>
      </c>
      <c r="G26" s="71">
        <v>6408</v>
      </c>
      <c r="H26" s="71">
        <v>1145</v>
      </c>
      <c r="I26" s="71">
        <v>4225</v>
      </c>
      <c r="J26" s="71">
        <v>523</v>
      </c>
      <c r="K26" s="71">
        <v>0</v>
      </c>
      <c r="L26" s="72">
        <v>0</v>
      </c>
      <c r="M26" s="71">
        <v>0</v>
      </c>
      <c r="N26" s="41">
        <f t="shared" si="0"/>
        <v>288615</v>
      </c>
    </row>
    <row r="27" spans="1:14" ht="25.5" x14ac:dyDescent="0.25">
      <c r="A27" s="9" t="s">
        <v>40</v>
      </c>
      <c r="B27" s="7" t="s">
        <v>41</v>
      </c>
      <c r="C27" s="71">
        <v>93768</v>
      </c>
      <c r="D27" s="71">
        <v>47453</v>
      </c>
      <c r="E27" s="71">
        <v>1834</v>
      </c>
      <c r="F27" s="71">
        <v>6550</v>
      </c>
      <c r="G27" s="71">
        <v>1286</v>
      </c>
      <c r="H27" s="71">
        <v>483</v>
      </c>
      <c r="I27" s="71">
        <v>977</v>
      </c>
      <c r="J27" s="71">
        <v>291</v>
      </c>
      <c r="K27" s="71">
        <v>0</v>
      </c>
      <c r="L27" s="72">
        <v>0</v>
      </c>
      <c r="M27" s="71">
        <v>0</v>
      </c>
      <c r="N27" s="41">
        <f t="shared" si="0"/>
        <v>152642</v>
      </c>
    </row>
    <row r="28" spans="1:14" ht="25.5" x14ac:dyDescent="0.25">
      <c r="A28" s="9" t="s">
        <v>42</v>
      </c>
      <c r="B28" s="7" t="s">
        <v>43</v>
      </c>
      <c r="C28" s="71">
        <v>177242</v>
      </c>
      <c r="D28" s="71">
        <v>47629</v>
      </c>
      <c r="E28" s="71">
        <v>3457</v>
      </c>
      <c r="F28" s="71">
        <v>13378</v>
      </c>
      <c r="G28" s="71">
        <v>4820</v>
      </c>
      <c r="H28" s="71">
        <v>962</v>
      </c>
      <c r="I28" s="71">
        <v>3223</v>
      </c>
      <c r="J28" s="71">
        <v>465</v>
      </c>
      <c r="K28" s="71">
        <v>0</v>
      </c>
      <c r="L28" s="72">
        <v>0</v>
      </c>
      <c r="M28" s="71">
        <v>0</v>
      </c>
      <c r="N28" s="41">
        <f t="shared" si="0"/>
        <v>251176</v>
      </c>
    </row>
    <row r="29" spans="1:14" ht="25.5" x14ac:dyDescent="0.25">
      <c r="A29" s="9" t="s">
        <v>44</v>
      </c>
      <c r="B29" s="7" t="s">
        <v>45</v>
      </c>
      <c r="C29" s="71">
        <v>243908</v>
      </c>
      <c r="D29" s="71">
        <v>193185</v>
      </c>
      <c r="E29" s="71">
        <v>5142</v>
      </c>
      <c r="F29" s="71">
        <v>21537</v>
      </c>
      <c r="G29" s="71">
        <v>8949</v>
      </c>
      <c r="H29" s="71">
        <v>1471</v>
      </c>
      <c r="I29" s="71">
        <v>6312</v>
      </c>
      <c r="J29" s="71">
        <v>546</v>
      </c>
      <c r="K29" s="71">
        <v>0</v>
      </c>
      <c r="L29" s="72">
        <v>28198</v>
      </c>
      <c r="M29" s="71">
        <v>0</v>
      </c>
      <c r="N29" s="41">
        <f t="shared" si="0"/>
        <v>509248</v>
      </c>
    </row>
    <row r="30" spans="1:14" x14ac:dyDescent="0.25">
      <c r="A30" s="9" t="s">
        <v>46</v>
      </c>
      <c r="B30" s="7" t="s">
        <v>47</v>
      </c>
      <c r="C30" s="71">
        <v>690696</v>
      </c>
      <c r="D30" s="71">
        <v>315007</v>
      </c>
      <c r="E30" s="71">
        <v>14814</v>
      </c>
      <c r="F30" s="71">
        <v>62484</v>
      </c>
      <c r="G30" s="71">
        <v>23362</v>
      </c>
      <c r="H30" s="71">
        <v>4250</v>
      </c>
      <c r="I30" s="71">
        <v>18959</v>
      </c>
      <c r="J30" s="71">
        <v>1665</v>
      </c>
      <c r="K30" s="71">
        <v>0</v>
      </c>
      <c r="L30" s="72">
        <v>0</v>
      </c>
      <c r="M30" s="71">
        <v>0</v>
      </c>
      <c r="N30" s="41">
        <f t="shared" si="0"/>
        <v>1131237</v>
      </c>
    </row>
    <row r="31" spans="1:14" x14ac:dyDescent="0.25">
      <c r="A31" s="9" t="s">
        <v>48</v>
      </c>
      <c r="B31" s="7" t="s">
        <v>49</v>
      </c>
      <c r="C31" s="71">
        <v>104722</v>
      </c>
      <c r="D31" s="71">
        <v>48501</v>
      </c>
      <c r="E31" s="71">
        <v>2092</v>
      </c>
      <c r="F31" s="71">
        <v>8503</v>
      </c>
      <c r="G31" s="71">
        <v>1309</v>
      </c>
      <c r="H31" s="71">
        <v>600</v>
      </c>
      <c r="I31" s="71">
        <v>1619</v>
      </c>
      <c r="J31" s="71">
        <v>267</v>
      </c>
      <c r="K31" s="71">
        <v>0</v>
      </c>
      <c r="L31" s="72">
        <v>3637</v>
      </c>
      <c r="M31" s="71">
        <v>0</v>
      </c>
      <c r="N31" s="41">
        <f t="shared" si="0"/>
        <v>171250</v>
      </c>
    </row>
    <row r="32" spans="1:14" ht="25.5" x14ac:dyDescent="0.25">
      <c r="A32" s="9" t="s">
        <v>50</v>
      </c>
      <c r="B32" s="7" t="s">
        <v>51</v>
      </c>
      <c r="C32" s="71">
        <v>862588</v>
      </c>
      <c r="D32" s="71">
        <v>426652</v>
      </c>
      <c r="E32" s="71">
        <v>19983</v>
      </c>
      <c r="F32" s="71">
        <v>93007</v>
      </c>
      <c r="G32" s="71">
        <v>40770</v>
      </c>
      <c r="H32" s="71">
        <v>6010</v>
      </c>
      <c r="I32" s="71">
        <v>35382</v>
      </c>
      <c r="J32" s="71">
        <v>1380</v>
      </c>
      <c r="K32" s="71">
        <v>0</v>
      </c>
      <c r="L32" s="72">
        <v>0</v>
      </c>
      <c r="M32" s="71">
        <v>0</v>
      </c>
      <c r="N32" s="41">
        <f t="shared" si="0"/>
        <v>1485772</v>
      </c>
    </row>
    <row r="33" spans="1:14" ht="38.25" x14ac:dyDescent="0.25">
      <c r="A33" s="9" t="s">
        <v>52</v>
      </c>
      <c r="B33" s="7" t="s">
        <v>53</v>
      </c>
      <c r="C33" s="71">
        <v>360010</v>
      </c>
      <c r="D33" s="71">
        <v>209501</v>
      </c>
      <c r="E33" s="71">
        <v>5468</v>
      </c>
      <c r="F33" s="71">
        <v>22163</v>
      </c>
      <c r="G33" s="71">
        <v>6721</v>
      </c>
      <c r="H33" s="71">
        <v>1747</v>
      </c>
      <c r="I33" s="71">
        <v>4239</v>
      </c>
      <c r="J33" s="71">
        <v>740</v>
      </c>
      <c r="K33" s="71">
        <v>0</v>
      </c>
      <c r="L33" s="72">
        <v>0</v>
      </c>
      <c r="M33" s="71">
        <v>0</v>
      </c>
      <c r="N33" s="41">
        <f t="shared" si="0"/>
        <v>610589</v>
      </c>
    </row>
    <row r="34" spans="1:14" x14ac:dyDescent="0.25">
      <c r="A34" s="9" t="s">
        <v>54</v>
      </c>
      <c r="B34" s="7" t="s">
        <v>55</v>
      </c>
      <c r="C34" s="71">
        <v>645184</v>
      </c>
      <c r="D34" s="71">
        <v>285840</v>
      </c>
      <c r="E34" s="71">
        <v>12483</v>
      </c>
      <c r="F34" s="71">
        <v>59767</v>
      </c>
      <c r="G34" s="71">
        <v>17802</v>
      </c>
      <c r="H34" s="71">
        <v>4164</v>
      </c>
      <c r="I34" s="71">
        <v>18442</v>
      </c>
      <c r="J34" s="71">
        <v>1038</v>
      </c>
      <c r="K34" s="71">
        <v>0</v>
      </c>
      <c r="L34" s="72">
        <v>0</v>
      </c>
      <c r="M34" s="71">
        <v>0</v>
      </c>
      <c r="N34" s="41">
        <f t="shared" si="0"/>
        <v>1044720</v>
      </c>
    </row>
    <row r="35" spans="1:14" ht="25.5" x14ac:dyDescent="0.25">
      <c r="A35" s="9" t="s">
        <v>56</v>
      </c>
      <c r="B35" s="7" t="s">
        <v>57</v>
      </c>
      <c r="C35" s="71">
        <v>479052</v>
      </c>
      <c r="D35" s="71">
        <v>150527</v>
      </c>
      <c r="E35" s="71">
        <v>10358</v>
      </c>
      <c r="F35" s="71">
        <v>43289</v>
      </c>
      <c r="G35" s="71">
        <v>15164</v>
      </c>
      <c r="H35" s="71">
        <v>2930</v>
      </c>
      <c r="I35" s="71">
        <v>12319</v>
      </c>
      <c r="J35" s="71">
        <v>1092</v>
      </c>
      <c r="K35" s="71">
        <v>0</v>
      </c>
      <c r="L35" s="72">
        <v>34578</v>
      </c>
      <c r="M35" s="71">
        <v>0</v>
      </c>
      <c r="N35" s="41">
        <f t="shared" si="0"/>
        <v>749309</v>
      </c>
    </row>
    <row r="36" spans="1:14" ht="38.25" x14ac:dyDescent="0.25">
      <c r="A36" s="9" t="s">
        <v>58</v>
      </c>
      <c r="B36" s="7" t="s">
        <v>59</v>
      </c>
      <c r="C36" s="71">
        <v>169358</v>
      </c>
      <c r="D36" s="71">
        <v>123971</v>
      </c>
      <c r="E36" s="71">
        <v>3349</v>
      </c>
      <c r="F36" s="71">
        <v>12815</v>
      </c>
      <c r="G36" s="71">
        <v>4075</v>
      </c>
      <c r="H36" s="71">
        <v>918</v>
      </c>
      <c r="I36" s="71">
        <v>2749</v>
      </c>
      <c r="J36" s="71">
        <v>451</v>
      </c>
      <c r="K36" s="71">
        <v>0</v>
      </c>
      <c r="L36" s="72">
        <v>0</v>
      </c>
      <c r="M36" s="71">
        <v>0</v>
      </c>
      <c r="N36" s="41">
        <f t="shared" si="0"/>
        <v>317686</v>
      </c>
    </row>
    <row r="37" spans="1:14" ht="38.25" x14ac:dyDescent="0.25">
      <c r="A37" s="9" t="s">
        <v>60</v>
      </c>
      <c r="B37" s="7" t="s">
        <v>61</v>
      </c>
      <c r="C37" s="71">
        <v>1029360</v>
      </c>
      <c r="D37" s="71">
        <v>354470</v>
      </c>
      <c r="E37" s="71">
        <v>22394</v>
      </c>
      <c r="F37" s="71">
        <v>95678</v>
      </c>
      <c r="G37" s="71">
        <v>38863</v>
      </c>
      <c r="H37" s="71">
        <v>6430</v>
      </c>
      <c r="I37" s="71">
        <v>30130</v>
      </c>
      <c r="J37" s="71">
        <v>2220</v>
      </c>
      <c r="K37" s="71">
        <v>0</v>
      </c>
      <c r="L37" s="72">
        <v>0</v>
      </c>
      <c r="M37" s="71">
        <v>0</v>
      </c>
      <c r="N37" s="41">
        <f t="shared" si="0"/>
        <v>1579545</v>
      </c>
    </row>
    <row r="38" spans="1:14" ht="38.25" x14ac:dyDescent="0.25">
      <c r="A38" s="9" t="s">
        <v>62</v>
      </c>
      <c r="B38" s="7" t="s">
        <v>63</v>
      </c>
      <c r="C38" s="71">
        <v>272110</v>
      </c>
      <c r="D38" s="71">
        <v>194889</v>
      </c>
      <c r="E38" s="71">
        <v>5081</v>
      </c>
      <c r="F38" s="71">
        <v>20288</v>
      </c>
      <c r="G38" s="71">
        <v>8103</v>
      </c>
      <c r="H38" s="71">
        <v>1471</v>
      </c>
      <c r="I38" s="71">
        <v>5026</v>
      </c>
      <c r="J38" s="71">
        <v>647</v>
      </c>
      <c r="K38" s="71">
        <v>0</v>
      </c>
      <c r="L38" s="72">
        <v>0</v>
      </c>
      <c r="M38" s="71">
        <v>0</v>
      </c>
      <c r="N38" s="41">
        <f t="shared" si="0"/>
        <v>507615</v>
      </c>
    </row>
    <row r="39" spans="1:14" x14ac:dyDescent="0.25">
      <c r="A39" s="9" t="s">
        <v>64</v>
      </c>
      <c r="B39" s="7" t="s">
        <v>65</v>
      </c>
      <c r="C39" s="71">
        <v>1983990</v>
      </c>
      <c r="D39" s="71">
        <v>177374</v>
      </c>
      <c r="E39" s="71">
        <v>43129</v>
      </c>
      <c r="F39" s="71">
        <v>213752</v>
      </c>
      <c r="G39" s="71">
        <v>12111</v>
      </c>
      <c r="H39" s="71">
        <v>13874</v>
      </c>
      <c r="I39" s="71">
        <v>48703</v>
      </c>
      <c r="J39" s="71">
        <v>1861</v>
      </c>
      <c r="K39" s="71">
        <v>0</v>
      </c>
      <c r="L39" s="72">
        <v>39202</v>
      </c>
      <c r="M39" s="71">
        <v>0</v>
      </c>
      <c r="N39" s="41">
        <f t="shared" si="0"/>
        <v>2533996</v>
      </c>
    </row>
    <row r="40" spans="1:14" ht="38.25" x14ac:dyDescent="0.25">
      <c r="A40" s="9" t="s">
        <v>66</v>
      </c>
      <c r="B40" s="7" t="s">
        <v>67</v>
      </c>
      <c r="C40" s="71">
        <v>557428</v>
      </c>
      <c r="D40" s="71">
        <v>94659</v>
      </c>
      <c r="E40" s="71">
        <v>8314</v>
      </c>
      <c r="F40" s="71">
        <v>35886</v>
      </c>
      <c r="G40" s="71">
        <v>12571</v>
      </c>
      <c r="H40" s="71">
        <v>2800</v>
      </c>
      <c r="I40" s="71">
        <v>8537</v>
      </c>
      <c r="J40" s="71">
        <v>1034</v>
      </c>
      <c r="K40" s="71">
        <v>0</v>
      </c>
      <c r="L40" s="72">
        <v>9468</v>
      </c>
      <c r="M40" s="71">
        <v>0</v>
      </c>
      <c r="N40" s="41">
        <f t="shared" si="0"/>
        <v>730697</v>
      </c>
    </row>
    <row r="41" spans="1:14" ht="25.5" x14ac:dyDescent="0.25">
      <c r="A41" s="9" t="s">
        <v>68</v>
      </c>
      <c r="B41" s="7" t="s">
        <v>69</v>
      </c>
      <c r="C41" s="71">
        <v>107198</v>
      </c>
      <c r="D41" s="71">
        <v>63891</v>
      </c>
      <c r="E41" s="71">
        <v>2059</v>
      </c>
      <c r="F41" s="71">
        <v>7519</v>
      </c>
      <c r="G41" s="71">
        <v>1927</v>
      </c>
      <c r="H41" s="71">
        <v>553</v>
      </c>
      <c r="I41" s="71">
        <v>1305</v>
      </c>
      <c r="J41" s="71">
        <v>304</v>
      </c>
      <c r="K41" s="71">
        <v>0</v>
      </c>
      <c r="L41" s="71">
        <v>11078</v>
      </c>
      <c r="M41" s="71">
        <v>0</v>
      </c>
      <c r="N41" s="41">
        <f t="shared" si="0"/>
        <v>195834</v>
      </c>
    </row>
    <row r="42" spans="1:14" x14ac:dyDescent="0.25">
      <c r="A42" s="9" t="s">
        <v>70</v>
      </c>
      <c r="B42" s="7" t="s">
        <v>71</v>
      </c>
      <c r="C42" s="71">
        <v>144774</v>
      </c>
      <c r="D42" s="71">
        <v>64427</v>
      </c>
      <c r="E42" s="71">
        <v>3445</v>
      </c>
      <c r="F42" s="71">
        <v>14833</v>
      </c>
      <c r="G42" s="71">
        <v>4296</v>
      </c>
      <c r="H42" s="71">
        <v>972</v>
      </c>
      <c r="I42" s="71">
        <v>4456</v>
      </c>
      <c r="J42" s="71">
        <v>371</v>
      </c>
      <c r="K42" s="71">
        <v>0</v>
      </c>
      <c r="L42" s="72">
        <v>0</v>
      </c>
      <c r="M42" s="71">
        <v>0</v>
      </c>
      <c r="N42" s="41">
        <f t="shared" si="0"/>
        <v>237574</v>
      </c>
    </row>
    <row r="43" spans="1:14" ht="25.5" x14ac:dyDescent="0.25">
      <c r="A43" s="9" t="s">
        <v>72</v>
      </c>
      <c r="B43" s="7" t="s">
        <v>73</v>
      </c>
      <c r="C43" s="71">
        <v>117016</v>
      </c>
      <c r="D43" s="71">
        <v>65088</v>
      </c>
      <c r="E43" s="71">
        <v>2214</v>
      </c>
      <c r="F43" s="71">
        <v>8569</v>
      </c>
      <c r="G43" s="71">
        <v>2147</v>
      </c>
      <c r="H43" s="71">
        <v>623</v>
      </c>
      <c r="I43" s="71">
        <v>1710</v>
      </c>
      <c r="J43" s="71">
        <v>298</v>
      </c>
      <c r="K43" s="71">
        <v>0</v>
      </c>
      <c r="L43" s="72">
        <v>0</v>
      </c>
      <c r="M43" s="71">
        <v>0</v>
      </c>
      <c r="N43" s="41">
        <f t="shared" si="0"/>
        <v>197665</v>
      </c>
    </row>
    <row r="44" spans="1:14" ht="25.5" x14ac:dyDescent="0.25">
      <c r="A44" s="9" t="s">
        <v>74</v>
      </c>
      <c r="B44" s="7" t="s">
        <v>75</v>
      </c>
      <c r="C44" s="71">
        <v>55280</v>
      </c>
      <c r="D44" s="71">
        <v>54434</v>
      </c>
      <c r="E44" s="71">
        <v>1073</v>
      </c>
      <c r="F44" s="71">
        <v>4047</v>
      </c>
      <c r="G44" s="71">
        <v>935</v>
      </c>
      <c r="H44" s="71">
        <v>295</v>
      </c>
      <c r="I44" s="71">
        <v>823</v>
      </c>
      <c r="J44" s="71">
        <v>164</v>
      </c>
      <c r="K44" s="71">
        <v>0</v>
      </c>
      <c r="L44" s="72">
        <v>0</v>
      </c>
      <c r="M44" s="71">
        <v>0</v>
      </c>
      <c r="N44" s="41">
        <f t="shared" si="0"/>
        <v>117051</v>
      </c>
    </row>
    <row r="45" spans="1:14" ht="25.5" x14ac:dyDescent="0.25">
      <c r="A45" s="9" t="s">
        <v>76</v>
      </c>
      <c r="B45" s="7" t="s">
        <v>77</v>
      </c>
      <c r="C45" s="71">
        <v>282196</v>
      </c>
      <c r="D45" s="71">
        <v>67142</v>
      </c>
      <c r="E45" s="71">
        <v>5403</v>
      </c>
      <c r="F45" s="71">
        <v>22386</v>
      </c>
      <c r="G45" s="71">
        <v>9113</v>
      </c>
      <c r="H45" s="71">
        <v>1592</v>
      </c>
      <c r="I45" s="71">
        <v>6341</v>
      </c>
      <c r="J45" s="71">
        <v>631</v>
      </c>
      <c r="K45" s="71">
        <v>0</v>
      </c>
      <c r="L45" s="72">
        <v>0</v>
      </c>
      <c r="M45" s="71">
        <v>0</v>
      </c>
      <c r="N45" s="41">
        <f t="shared" si="0"/>
        <v>394804</v>
      </c>
    </row>
    <row r="46" spans="1:14" ht="25.5" x14ac:dyDescent="0.25">
      <c r="A46" s="9" t="s">
        <v>78</v>
      </c>
      <c r="B46" s="7" t="s">
        <v>79</v>
      </c>
      <c r="C46" s="71">
        <v>236916</v>
      </c>
      <c r="D46" s="71">
        <v>55868</v>
      </c>
      <c r="E46" s="71">
        <v>4739</v>
      </c>
      <c r="F46" s="71">
        <v>18933</v>
      </c>
      <c r="G46" s="71">
        <v>8116</v>
      </c>
      <c r="H46" s="71">
        <v>1336</v>
      </c>
      <c r="I46" s="71">
        <v>5210</v>
      </c>
      <c r="J46" s="71">
        <v>594</v>
      </c>
      <c r="K46" s="71">
        <v>0</v>
      </c>
      <c r="L46" s="72">
        <v>11655</v>
      </c>
      <c r="M46" s="71">
        <v>0</v>
      </c>
      <c r="N46" s="41">
        <f t="shared" si="0"/>
        <v>343367</v>
      </c>
    </row>
    <row r="47" spans="1:14" x14ac:dyDescent="0.25">
      <c r="A47" s="9" t="s">
        <v>80</v>
      </c>
      <c r="B47" s="7" t="s">
        <v>81</v>
      </c>
      <c r="C47" s="71">
        <v>135458</v>
      </c>
      <c r="D47" s="71">
        <v>67649</v>
      </c>
      <c r="E47" s="71">
        <v>2580</v>
      </c>
      <c r="F47" s="71">
        <v>10010</v>
      </c>
      <c r="G47" s="71">
        <v>3341</v>
      </c>
      <c r="H47" s="71">
        <v>727</v>
      </c>
      <c r="I47" s="71">
        <v>2272</v>
      </c>
      <c r="J47" s="71">
        <v>352</v>
      </c>
      <c r="K47" s="71">
        <v>0</v>
      </c>
      <c r="L47" s="72">
        <v>10843</v>
      </c>
      <c r="M47" s="71">
        <v>0</v>
      </c>
      <c r="N47" s="41">
        <f t="shared" si="0"/>
        <v>233232</v>
      </c>
    </row>
    <row r="48" spans="1:14" ht="38.25" x14ac:dyDescent="0.25">
      <c r="A48" s="9" t="s">
        <v>82</v>
      </c>
      <c r="B48" s="7" t="s">
        <v>83</v>
      </c>
      <c r="C48" s="71">
        <v>6432546</v>
      </c>
      <c r="D48" s="71">
        <v>2551688</v>
      </c>
      <c r="E48" s="71">
        <v>133193</v>
      </c>
      <c r="F48" s="71">
        <v>617335</v>
      </c>
      <c r="G48" s="71">
        <v>116773</v>
      </c>
      <c r="H48" s="71">
        <v>41694</v>
      </c>
      <c r="I48" s="71">
        <v>161735</v>
      </c>
      <c r="J48" s="71">
        <v>12215</v>
      </c>
      <c r="K48" s="71">
        <v>0</v>
      </c>
      <c r="L48" s="72">
        <v>512042</v>
      </c>
      <c r="M48" s="71">
        <v>0</v>
      </c>
      <c r="N48" s="41">
        <f t="shared" si="0"/>
        <v>10579221</v>
      </c>
    </row>
    <row r="49" spans="1:14" x14ac:dyDescent="0.25">
      <c r="A49" s="9" t="s">
        <v>84</v>
      </c>
      <c r="B49" s="7" t="s">
        <v>85</v>
      </c>
      <c r="C49" s="71">
        <v>296816</v>
      </c>
      <c r="D49" s="71">
        <v>65007</v>
      </c>
      <c r="E49" s="71">
        <v>6010</v>
      </c>
      <c r="F49" s="71">
        <v>24459</v>
      </c>
      <c r="G49" s="71">
        <v>13375</v>
      </c>
      <c r="H49" s="71">
        <v>1710</v>
      </c>
      <c r="I49" s="71">
        <v>7379</v>
      </c>
      <c r="J49" s="71">
        <v>716</v>
      </c>
      <c r="K49" s="71">
        <v>0</v>
      </c>
      <c r="L49" s="72">
        <v>0</v>
      </c>
      <c r="M49" s="71">
        <v>0</v>
      </c>
      <c r="N49" s="41">
        <f t="shared" si="0"/>
        <v>415472</v>
      </c>
    </row>
    <row r="50" spans="1:14" ht="25.5" x14ac:dyDescent="0.25">
      <c r="A50" s="9" t="s">
        <v>86</v>
      </c>
      <c r="B50" s="7" t="s">
        <v>87</v>
      </c>
      <c r="C50" s="71">
        <v>1551686</v>
      </c>
      <c r="D50" s="71">
        <v>669936</v>
      </c>
      <c r="E50" s="71">
        <v>30878</v>
      </c>
      <c r="F50" s="71">
        <v>125169</v>
      </c>
      <c r="G50" s="71">
        <v>59902</v>
      </c>
      <c r="H50" s="71">
        <v>8815</v>
      </c>
      <c r="I50" s="71">
        <v>36646</v>
      </c>
      <c r="J50" s="71">
        <v>3736</v>
      </c>
      <c r="K50" s="71">
        <v>0</v>
      </c>
      <c r="L50" s="72">
        <v>0</v>
      </c>
      <c r="M50" s="71">
        <v>0</v>
      </c>
      <c r="N50" s="41">
        <f t="shared" si="0"/>
        <v>2486768</v>
      </c>
    </row>
    <row r="51" spans="1:14" ht="25.5" x14ac:dyDescent="0.25">
      <c r="A51" s="9" t="s">
        <v>88</v>
      </c>
      <c r="B51" s="7" t="s">
        <v>89</v>
      </c>
      <c r="C51" s="71">
        <v>541410</v>
      </c>
      <c r="D51" s="71">
        <v>141361</v>
      </c>
      <c r="E51" s="71">
        <v>11349</v>
      </c>
      <c r="F51" s="71">
        <v>49909</v>
      </c>
      <c r="G51" s="71">
        <v>13243</v>
      </c>
      <c r="H51" s="71">
        <v>3389</v>
      </c>
      <c r="I51" s="71">
        <v>13607</v>
      </c>
      <c r="J51" s="71">
        <v>1147</v>
      </c>
      <c r="K51" s="71">
        <v>0</v>
      </c>
      <c r="L51" s="72">
        <v>25155</v>
      </c>
      <c r="M51" s="71">
        <v>0</v>
      </c>
      <c r="N51" s="41">
        <f t="shared" si="0"/>
        <v>800570</v>
      </c>
    </row>
    <row r="52" spans="1:14" ht="38.25" x14ac:dyDescent="0.25">
      <c r="A52" s="9" t="s">
        <v>90</v>
      </c>
      <c r="B52" s="7" t="s">
        <v>91</v>
      </c>
      <c r="C52" s="71">
        <v>6921374</v>
      </c>
      <c r="D52" s="71">
        <v>2537107</v>
      </c>
      <c r="E52" s="71">
        <v>149522</v>
      </c>
      <c r="F52" s="71">
        <v>671381</v>
      </c>
      <c r="G52" s="71">
        <v>170324</v>
      </c>
      <c r="H52" s="71">
        <v>44691</v>
      </c>
      <c r="I52" s="71">
        <v>189473</v>
      </c>
      <c r="J52" s="71">
        <v>12272</v>
      </c>
      <c r="K52" s="71">
        <v>0</v>
      </c>
      <c r="L52" s="72">
        <v>0</v>
      </c>
      <c r="M52" s="71">
        <v>0</v>
      </c>
      <c r="N52" s="41">
        <f t="shared" si="0"/>
        <v>10696144</v>
      </c>
    </row>
    <row r="53" spans="1:14" x14ac:dyDescent="0.25">
      <c r="A53" s="9" t="s">
        <v>92</v>
      </c>
      <c r="B53" s="7" t="s">
        <v>93</v>
      </c>
      <c r="C53" s="71">
        <v>2949532</v>
      </c>
      <c r="D53" s="71">
        <v>1634577</v>
      </c>
      <c r="E53" s="71">
        <v>56418</v>
      </c>
      <c r="F53" s="71">
        <v>242084</v>
      </c>
      <c r="G53" s="71">
        <v>63898</v>
      </c>
      <c r="H53" s="71">
        <v>17072</v>
      </c>
      <c r="I53" s="71">
        <v>61174</v>
      </c>
      <c r="J53" s="71">
        <v>6151</v>
      </c>
      <c r="K53" s="71">
        <v>0</v>
      </c>
      <c r="L53" s="72">
        <v>0</v>
      </c>
      <c r="M53" s="71">
        <v>178667</v>
      </c>
      <c r="N53" s="41">
        <f t="shared" si="0"/>
        <v>5209573</v>
      </c>
    </row>
    <row r="54" spans="1:14" ht="25.5" x14ac:dyDescent="0.25">
      <c r="A54" s="9" t="s">
        <v>94</v>
      </c>
      <c r="B54" s="7" t="s">
        <v>95</v>
      </c>
      <c r="C54" s="71">
        <v>357358</v>
      </c>
      <c r="D54" s="71">
        <v>248686</v>
      </c>
      <c r="E54" s="71">
        <v>7637</v>
      </c>
      <c r="F54" s="71">
        <v>34908</v>
      </c>
      <c r="G54" s="71">
        <v>11361</v>
      </c>
      <c r="H54" s="71">
        <v>2329</v>
      </c>
      <c r="I54" s="71">
        <v>11345</v>
      </c>
      <c r="J54" s="71">
        <v>630</v>
      </c>
      <c r="K54" s="71">
        <v>0</v>
      </c>
      <c r="L54" s="72">
        <v>0</v>
      </c>
      <c r="M54" s="71">
        <v>0</v>
      </c>
      <c r="N54" s="41">
        <f t="shared" si="0"/>
        <v>674254</v>
      </c>
    </row>
    <row r="55" spans="1:14" ht="25.5" x14ac:dyDescent="0.25">
      <c r="A55" s="9" t="s">
        <v>96</v>
      </c>
      <c r="B55" s="7" t="s">
        <v>97</v>
      </c>
      <c r="C55" s="71">
        <v>284302</v>
      </c>
      <c r="D55" s="71">
        <v>122854</v>
      </c>
      <c r="E55" s="71">
        <v>5356</v>
      </c>
      <c r="F55" s="71">
        <v>22481</v>
      </c>
      <c r="G55" s="71">
        <v>5118</v>
      </c>
      <c r="H55" s="71">
        <v>1614</v>
      </c>
      <c r="I55" s="71">
        <v>4942</v>
      </c>
      <c r="J55" s="71">
        <v>708</v>
      </c>
      <c r="K55" s="71">
        <v>0</v>
      </c>
      <c r="L55" s="72">
        <v>10944</v>
      </c>
      <c r="M55" s="71">
        <v>0</v>
      </c>
      <c r="N55" s="41">
        <f t="shared" si="0"/>
        <v>458319</v>
      </c>
    </row>
    <row r="56" spans="1:14" ht="38.25" x14ac:dyDescent="0.25">
      <c r="A56" s="9" t="s">
        <v>98</v>
      </c>
      <c r="B56" s="7" t="s">
        <v>99</v>
      </c>
      <c r="C56" s="71">
        <v>49764</v>
      </c>
      <c r="D56" s="71">
        <v>30639</v>
      </c>
      <c r="E56" s="71">
        <v>1015</v>
      </c>
      <c r="F56" s="71">
        <v>3541</v>
      </c>
      <c r="G56" s="71">
        <v>122</v>
      </c>
      <c r="H56" s="71">
        <v>257</v>
      </c>
      <c r="I56" s="71">
        <v>299</v>
      </c>
      <c r="J56" s="71">
        <v>161</v>
      </c>
      <c r="K56" s="71">
        <v>0</v>
      </c>
      <c r="L56" s="72">
        <v>1831</v>
      </c>
      <c r="M56" s="71">
        <v>0</v>
      </c>
      <c r="N56" s="41">
        <f t="shared" si="0"/>
        <v>87629</v>
      </c>
    </row>
    <row r="57" spans="1:14" ht="25.5" x14ac:dyDescent="0.25">
      <c r="A57" s="9" t="s">
        <v>100</v>
      </c>
      <c r="B57" s="7" t="s">
        <v>101</v>
      </c>
      <c r="C57" s="71">
        <v>122864</v>
      </c>
      <c r="D57" s="71">
        <v>56611</v>
      </c>
      <c r="E57" s="71">
        <v>2377</v>
      </c>
      <c r="F57" s="71">
        <v>8782</v>
      </c>
      <c r="G57" s="71">
        <v>2681</v>
      </c>
      <c r="H57" s="71">
        <v>640</v>
      </c>
      <c r="I57" s="71">
        <v>1690</v>
      </c>
      <c r="J57" s="71">
        <v>342</v>
      </c>
      <c r="K57" s="71">
        <v>0</v>
      </c>
      <c r="L57" s="72">
        <v>1545</v>
      </c>
      <c r="M57" s="71">
        <v>0</v>
      </c>
      <c r="N57" s="41">
        <f t="shared" si="0"/>
        <v>197532</v>
      </c>
    </row>
    <row r="58" spans="1:14" ht="25.5" x14ac:dyDescent="0.25">
      <c r="A58" s="9" t="s">
        <v>102</v>
      </c>
      <c r="B58" s="7" t="s">
        <v>103</v>
      </c>
      <c r="C58" s="71">
        <v>100412</v>
      </c>
      <c r="D58" s="71">
        <v>56496</v>
      </c>
      <c r="E58" s="71">
        <v>1944</v>
      </c>
      <c r="F58" s="71">
        <v>7159</v>
      </c>
      <c r="G58" s="71">
        <v>1959</v>
      </c>
      <c r="H58" s="71">
        <v>523</v>
      </c>
      <c r="I58" s="71">
        <v>1379</v>
      </c>
      <c r="J58" s="71">
        <v>282</v>
      </c>
      <c r="K58" s="71">
        <v>0</v>
      </c>
      <c r="L58" s="72">
        <v>0</v>
      </c>
      <c r="M58" s="71">
        <v>0</v>
      </c>
      <c r="N58" s="41">
        <f t="shared" si="0"/>
        <v>170154</v>
      </c>
    </row>
    <row r="59" spans="1:14" ht="25.5" x14ac:dyDescent="0.25">
      <c r="A59" s="9" t="s">
        <v>104</v>
      </c>
      <c r="B59" s="7" t="s">
        <v>105</v>
      </c>
      <c r="C59" s="71">
        <v>230280</v>
      </c>
      <c r="D59" s="71">
        <v>77567</v>
      </c>
      <c r="E59" s="71">
        <v>4396</v>
      </c>
      <c r="F59" s="71">
        <v>17677</v>
      </c>
      <c r="G59" s="71">
        <v>7147</v>
      </c>
      <c r="H59" s="71">
        <v>1271</v>
      </c>
      <c r="I59" s="71">
        <v>4552</v>
      </c>
      <c r="J59" s="71">
        <v>573</v>
      </c>
      <c r="K59" s="71">
        <v>0</v>
      </c>
      <c r="L59" s="72">
        <v>0</v>
      </c>
      <c r="M59" s="71">
        <v>0</v>
      </c>
      <c r="N59" s="41">
        <f t="shared" si="0"/>
        <v>343463</v>
      </c>
    </row>
    <row r="60" spans="1:14" ht="25.5" x14ac:dyDescent="0.25">
      <c r="A60" s="9" t="s">
        <v>106</v>
      </c>
      <c r="B60" s="7" t="s">
        <v>107</v>
      </c>
      <c r="C60" s="71">
        <v>263142</v>
      </c>
      <c r="D60" s="71">
        <v>111523</v>
      </c>
      <c r="E60" s="71">
        <v>5347</v>
      </c>
      <c r="F60" s="71">
        <v>21743</v>
      </c>
      <c r="G60" s="71">
        <v>9540</v>
      </c>
      <c r="H60" s="71">
        <v>1517</v>
      </c>
      <c r="I60" s="71">
        <v>5957</v>
      </c>
      <c r="J60" s="71">
        <v>632</v>
      </c>
      <c r="K60" s="71">
        <v>0</v>
      </c>
      <c r="L60" s="72">
        <v>34521</v>
      </c>
      <c r="M60" s="71">
        <v>0</v>
      </c>
      <c r="N60" s="41">
        <f t="shared" si="0"/>
        <v>453922</v>
      </c>
    </row>
    <row r="61" spans="1:14" ht="25.5" x14ac:dyDescent="0.25">
      <c r="A61" s="9" t="s">
        <v>108</v>
      </c>
      <c r="B61" s="7" t="s">
        <v>109</v>
      </c>
      <c r="C61" s="71">
        <v>378612</v>
      </c>
      <c r="D61" s="71">
        <v>176621</v>
      </c>
      <c r="E61" s="71">
        <v>6292</v>
      </c>
      <c r="F61" s="71">
        <v>28762</v>
      </c>
      <c r="G61" s="71">
        <v>9642</v>
      </c>
      <c r="H61" s="71">
        <v>2184</v>
      </c>
      <c r="I61" s="71">
        <v>8346</v>
      </c>
      <c r="J61" s="71">
        <v>804</v>
      </c>
      <c r="K61" s="71">
        <v>0</v>
      </c>
      <c r="L61" s="72">
        <v>0</v>
      </c>
      <c r="M61" s="71">
        <v>0</v>
      </c>
      <c r="N61" s="41">
        <f t="shared" si="0"/>
        <v>611263</v>
      </c>
    </row>
    <row r="62" spans="1:14" ht="25.5" x14ac:dyDescent="0.25">
      <c r="A62" s="9" t="s">
        <v>110</v>
      </c>
      <c r="B62" s="7" t="s">
        <v>111</v>
      </c>
      <c r="C62" s="71">
        <v>322560</v>
      </c>
      <c r="D62" s="71">
        <v>182387</v>
      </c>
      <c r="E62" s="71">
        <v>6218</v>
      </c>
      <c r="F62" s="71">
        <v>21188</v>
      </c>
      <c r="G62" s="71">
        <v>2051</v>
      </c>
      <c r="H62" s="71">
        <v>1582</v>
      </c>
      <c r="I62" s="71">
        <v>1888</v>
      </c>
      <c r="J62" s="71">
        <v>991</v>
      </c>
      <c r="K62" s="71">
        <v>0</v>
      </c>
      <c r="L62" s="72">
        <v>22773</v>
      </c>
      <c r="M62" s="71">
        <v>0</v>
      </c>
      <c r="N62" s="41">
        <f t="shared" si="0"/>
        <v>561638</v>
      </c>
    </row>
    <row r="63" spans="1:14" ht="25.5" x14ac:dyDescent="0.25">
      <c r="A63" s="9" t="s">
        <v>112</v>
      </c>
      <c r="B63" s="7" t="s">
        <v>113</v>
      </c>
      <c r="C63" s="71">
        <v>76168</v>
      </c>
      <c r="D63" s="71">
        <v>43231</v>
      </c>
      <c r="E63" s="71">
        <v>1415</v>
      </c>
      <c r="F63" s="71">
        <v>5242</v>
      </c>
      <c r="G63" s="71">
        <v>642</v>
      </c>
      <c r="H63" s="71">
        <v>390</v>
      </c>
      <c r="I63" s="71">
        <v>689</v>
      </c>
      <c r="J63" s="71">
        <v>216</v>
      </c>
      <c r="K63" s="71">
        <v>0</v>
      </c>
      <c r="L63" s="72">
        <v>0</v>
      </c>
      <c r="M63" s="71">
        <v>0</v>
      </c>
      <c r="N63" s="41">
        <f t="shared" si="0"/>
        <v>127993</v>
      </c>
    </row>
    <row r="64" spans="1:14" ht="25.5" x14ac:dyDescent="0.25">
      <c r="A64" s="9" t="s">
        <v>114</v>
      </c>
      <c r="B64" s="7" t="s">
        <v>115</v>
      </c>
      <c r="C64" s="71">
        <v>340198</v>
      </c>
      <c r="D64" s="71">
        <v>136658</v>
      </c>
      <c r="E64" s="71">
        <v>9011</v>
      </c>
      <c r="F64" s="71">
        <v>41998</v>
      </c>
      <c r="G64" s="71">
        <v>6098</v>
      </c>
      <c r="H64" s="71">
        <v>2599</v>
      </c>
      <c r="I64" s="71">
        <v>10951</v>
      </c>
      <c r="J64" s="71">
        <v>512</v>
      </c>
      <c r="K64" s="71">
        <v>0</v>
      </c>
      <c r="L64" s="72">
        <v>0</v>
      </c>
      <c r="M64" s="71">
        <v>0</v>
      </c>
      <c r="N64" s="41">
        <f t="shared" si="0"/>
        <v>548025</v>
      </c>
    </row>
    <row r="65" spans="1:14" ht="25.5" x14ac:dyDescent="0.25">
      <c r="A65" s="9" t="s">
        <v>116</v>
      </c>
      <c r="B65" s="7" t="s">
        <v>117</v>
      </c>
      <c r="C65" s="71">
        <v>106710</v>
      </c>
      <c r="D65" s="71">
        <v>39322</v>
      </c>
      <c r="E65" s="71">
        <v>2085</v>
      </c>
      <c r="F65" s="71">
        <v>7839</v>
      </c>
      <c r="G65" s="71">
        <v>2486</v>
      </c>
      <c r="H65" s="71">
        <v>567</v>
      </c>
      <c r="I65" s="71">
        <v>1687</v>
      </c>
      <c r="J65" s="71">
        <v>293</v>
      </c>
      <c r="K65" s="71">
        <v>0</v>
      </c>
      <c r="L65" s="72">
        <v>0</v>
      </c>
      <c r="M65" s="71">
        <v>0</v>
      </c>
      <c r="N65" s="41">
        <f t="shared" si="0"/>
        <v>160989</v>
      </c>
    </row>
    <row r="66" spans="1:14" ht="25.5" x14ac:dyDescent="0.25">
      <c r="A66" s="9" t="s">
        <v>118</v>
      </c>
      <c r="B66" s="7" t="s">
        <v>119</v>
      </c>
      <c r="C66" s="71">
        <v>2639556</v>
      </c>
      <c r="D66" s="71">
        <v>1033603</v>
      </c>
      <c r="E66" s="71">
        <v>49061</v>
      </c>
      <c r="F66" s="71">
        <v>219782</v>
      </c>
      <c r="G66" s="71">
        <v>63151</v>
      </c>
      <c r="H66" s="71">
        <v>15520</v>
      </c>
      <c r="I66" s="71">
        <v>58718</v>
      </c>
      <c r="J66" s="71">
        <v>4941</v>
      </c>
      <c r="K66" s="71">
        <v>0</v>
      </c>
      <c r="L66" s="72">
        <v>3151774</v>
      </c>
      <c r="M66" s="71">
        <v>55322</v>
      </c>
      <c r="N66" s="41">
        <f t="shared" si="0"/>
        <v>7291428</v>
      </c>
    </row>
    <row r="67" spans="1:14" ht="25.5" x14ac:dyDescent="0.25">
      <c r="A67" s="9" t="s">
        <v>120</v>
      </c>
      <c r="B67" s="7" t="s">
        <v>121</v>
      </c>
      <c r="C67" s="71">
        <v>612296</v>
      </c>
      <c r="D67" s="71">
        <v>98433</v>
      </c>
      <c r="E67" s="71">
        <v>12296</v>
      </c>
      <c r="F67" s="71">
        <v>50410</v>
      </c>
      <c r="G67" s="71">
        <v>24370</v>
      </c>
      <c r="H67" s="71">
        <v>3530</v>
      </c>
      <c r="I67" s="71">
        <v>15007</v>
      </c>
      <c r="J67" s="71">
        <v>1461</v>
      </c>
      <c r="K67" s="71">
        <v>0</v>
      </c>
      <c r="L67" s="72">
        <v>0</v>
      </c>
      <c r="M67" s="71">
        <v>0</v>
      </c>
      <c r="N67" s="41">
        <f t="shared" si="0"/>
        <v>817803</v>
      </c>
    </row>
    <row r="68" spans="1:14" ht="25.5" x14ac:dyDescent="0.25">
      <c r="A68" s="9" t="s">
        <v>122</v>
      </c>
      <c r="B68" s="7" t="s">
        <v>123</v>
      </c>
      <c r="C68" s="71">
        <v>2521208</v>
      </c>
      <c r="D68" s="71">
        <v>1171888</v>
      </c>
      <c r="E68" s="71">
        <v>50115</v>
      </c>
      <c r="F68" s="71">
        <v>216701</v>
      </c>
      <c r="G68" s="71">
        <v>81413</v>
      </c>
      <c r="H68" s="71">
        <v>14883</v>
      </c>
      <c r="I68" s="71">
        <v>65936</v>
      </c>
      <c r="J68" s="71">
        <v>4933</v>
      </c>
      <c r="K68" s="71">
        <v>0</v>
      </c>
      <c r="L68" s="72">
        <v>0</v>
      </c>
      <c r="M68" s="71">
        <v>0</v>
      </c>
      <c r="N68" s="41">
        <f t="shared" si="0"/>
        <v>4127077</v>
      </c>
    </row>
    <row r="69" spans="1:14" ht="25.5" x14ac:dyDescent="0.25">
      <c r="A69" s="9" t="s">
        <v>124</v>
      </c>
      <c r="B69" s="7" t="s">
        <v>125</v>
      </c>
      <c r="C69" s="71">
        <v>177046</v>
      </c>
      <c r="D69" s="71">
        <v>67517</v>
      </c>
      <c r="E69" s="71">
        <v>3184</v>
      </c>
      <c r="F69" s="71">
        <v>12497</v>
      </c>
      <c r="G69" s="71">
        <v>4488</v>
      </c>
      <c r="H69" s="71">
        <v>926</v>
      </c>
      <c r="I69" s="71">
        <v>2874</v>
      </c>
      <c r="J69" s="71">
        <v>437</v>
      </c>
      <c r="K69" s="71">
        <v>0</v>
      </c>
      <c r="L69" s="72">
        <v>0</v>
      </c>
      <c r="M69" s="71">
        <v>0</v>
      </c>
      <c r="N69" s="41">
        <f t="shared" si="0"/>
        <v>268969</v>
      </c>
    </row>
    <row r="70" spans="1:14" x14ac:dyDescent="0.25">
      <c r="A70" s="9" t="s">
        <v>126</v>
      </c>
      <c r="B70" s="7" t="s">
        <v>127</v>
      </c>
      <c r="C70" s="71">
        <v>242368</v>
      </c>
      <c r="D70" s="71">
        <v>102912</v>
      </c>
      <c r="E70" s="71">
        <v>4517</v>
      </c>
      <c r="F70" s="71">
        <v>18128</v>
      </c>
      <c r="G70" s="71">
        <v>5159</v>
      </c>
      <c r="H70" s="71">
        <v>1312</v>
      </c>
      <c r="I70" s="71">
        <v>3936</v>
      </c>
      <c r="J70" s="71">
        <v>557</v>
      </c>
      <c r="K70" s="71">
        <v>0</v>
      </c>
      <c r="L70" s="72">
        <v>0</v>
      </c>
      <c r="M70" s="71">
        <v>0</v>
      </c>
      <c r="N70" s="41">
        <f t="shared" si="0"/>
        <v>378889</v>
      </c>
    </row>
    <row r="71" spans="1:14" x14ac:dyDescent="0.25">
      <c r="A71" s="9" t="s">
        <v>128</v>
      </c>
      <c r="B71" s="7" t="s">
        <v>129</v>
      </c>
      <c r="C71" s="71">
        <v>75992</v>
      </c>
      <c r="D71" s="71">
        <v>40686</v>
      </c>
      <c r="E71" s="71">
        <v>1374</v>
      </c>
      <c r="F71" s="71">
        <v>4810</v>
      </c>
      <c r="G71" s="71">
        <v>750</v>
      </c>
      <c r="H71" s="71">
        <v>368</v>
      </c>
      <c r="I71" s="71">
        <v>576</v>
      </c>
      <c r="J71" s="71">
        <v>228</v>
      </c>
      <c r="K71" s="71">
        <v>0</v>
      </c>
      <c r="L71" s="72">
        <v>0</v>
      </c>
      <c r="M71" s="71">
        <v>0</v>
      </c>
      <c r="N71" s="41">
        <f t="shared" si="0"/>
        <v>124784</v>
      </c>
    </row>
    <row r="72" spans="1:14" x14ac:dyDescent="0.25">
      <c r="A72" s="9" t="s">
        <v>130</v>
      </c>
      <c r="B72" s="7" t="s">
        <v>131</v>
      </c>
      <c r="C72" s="71">
        <v>162498</v>
      </c>
      <c r="D72" s="71">
        <v>33876</v>
      </c>
      <c r="E72" s="71">
        <v>3402</v>
      </c>
      <c r="F72" s="71">
        <v>14357</v>
      </c>
      <c r="G72" s="71">
        <v>6172</v>
      </c>
      <c r="H72" s="71">
        <v>986</v>
      </c>
      <c r="I72" s="71">
        <v>4961</v>
      </c>
      <c r="J72" s="71">
        <v>398</v>
      </c>
      <c r="K72" s="71">
        <v>0</v>
      </c>
      <c r="L72" s="72">
        <v>9918</v>
      </c>
      <c r="M72" s="71">
        <v>0</v>
      </c>
      <c r="N72" s="41">
        <f t="shared" si="0"/>
        <v>236568</v>
      </c>
    </row>
    <row r="73" spans="1:14" ht="25.5" x14ac:dyDescent="0.25">
      <c r="A73" s="9" t="s">
        <v>132</v>
      </c>
      <c r="B73" s="7" t="s">
        <v>133</v>
      </c>
      <c r="C73" s="71">
        <v>389360</v>
      </c>
      <c r="D73" s="71">
        <v>140652</v>
      </c>
      <c r="E73" s="71">
        <v>7884</v>
      </c>
      <c r="F73" s="71">
        <v>33211</v>
      </c>
      <c r="G73" s="71">
        <v>14325</v>
      </c>
      <c r="H73" s="71">
        <v>2306</v>
      </c>
      <c r="I73" s="71">
        <v>10341</v>
      </c>
      <c r="J73" s="71">
        <v>903</v>
      </c>
      <c r="K73" s="71">
        <v>0</v>
      </c>
      <c r="L73" s="72">
        <v>0</v>
      </c>
      <c r="M73" s="71">
        <v>0</v>
      </c>
      <c r="N73" s="41">
        <f t="shared" si="0"/>
        <v>598982</v>
      </c>
    </row>
    <row r="74" spans="1:14" ht="25.5" x14ac:dyDescent="0.25">
      <c r="A74" s="9" t="s">
        <v>134</v>
      </c>
      <c r="B74" s="7" t="s">
        <v>135</v>
      </c>
      <c r="C74" s="71">
        <v>123096</v>
      </c>
      <c r="D74" s="71">
        <v>80103</v>
      </c>
      <c r="E74" s="71">
        <v>2280</v>
      </c>
      <c r="F74" s="71">
        <v>8342</v>
      </c>
      <c r="G74" s="71">
        <v>1958</v>
      </c>
      <c r="H74" s="71">
        <v>622</v>
      </c>
      <c r="I74" s="71">
        <v>1330</v>
      </c>
      <c r="J74" s="71">
        <v>345</v>
      </c>
      <c r="K74" s="71">
        <v>0</v>
      </c>
      <c r="L74" s="72">
        <v>0</v>
      </c>
      <c r="M74" s="71">
        <v>0</v>
      </c>
      <c r="N74" s="41">
        <f t="shared" si="0"/>
        <v>218076</v>
      </c>
    </row>
    <row r="75" spans="1:14" ht="25.5" x14ac:dyDescent="0.25">
      <c r="A75" s="9" t="s">
        <v>136</v>
      </c>
      <c r="B75" s="7" t="s">
        <v>137</v>
      </c>
      <c r="C75" s="71">
        <v>414844</v>
      </c>
      <c r="D75" s="71">
        <v>319775</v>
      </c>
      <c r="E75" s="71">
        <v>7058</v>
      </c>
      <c r="F75" s="71">
        <v>29488</v>
      </c>
      <c r="G75" s="71">
        <v>8648</v>
      </c>
      <c r="H75" s="71">
        <v>2254</v>
      </c>
      <c r="I75" s="71">
        <v>7081</v>
      </c>
      <c r="J75" s="71">
        <v>991</v>
      </c>
      <c r="K75" s="71">
        <v>0</v>
      </c>
      <c r="L75" s="72">
        <v>15931</v>
      </c>
      <c r="M75" s="71">
        <v>0</v>
      </c>
      <c r="N75" s="41">
        <f t="shared" ref="N75:N138" si="1">SUM(C75:M75)</f>
        <v>806070</v>
      </c>
    </row>
    <row r="76" spans="1:14" ht="25.5" x14ac:dyDescent="0.25">
      <c r="A76" s="9" t="s">
        <v>138</v>
      </c>
      <c r="B76" s="7" t="s">
        <v>139</v>
      </c>
      <c r="C76" s="71">
        <v>39967764</v>
      </c>
      <c r="D76" s="71">
        <v>16007861</v>
      </c>
      <c r="E76" s="71">
        <v>876688</v>
      </c>
      <c r="F76" s="71">
        <v>3844676</v>
      </c>
      <c r="G76" s="71">
        <v>367134</v>
      </c>
      <c r="H76" s="71">
        <v>242825</v>
      </c>
      <c r="I76" s="71">
        <v>838001</v>
      </c>
      <c r="J76" s="71">
        <v>71421</v>
      </c>
      <c r="K76" s="71">
        <v>0</v>
      </c>
      <c r="L76" s="72">
        <v>1355402</v>
      </c>
      <c r="M76" s="71">
        <v>0</v>
      </c>
      <c r="N76" s="41">
        <f t="shared" si="1"/>
        <v>63571772</v>
      </c>
    </row>
    <row r="77" spans="1:14" ht="25.5" x14ac:dyDescent="0.25">
      <c r="A77" s="9" t="s">
        <v>140</v>
      </c>
      <c r="B77" s="7" t="s">
        <v>141</v>
      </c>
      <c r="C77" s="71">
        <v>1318456</v>
      </c>
      <c r="D77" s="71">
        <v>636511</v>
      </c>
      <c r="E77" s="71">
        <v>29365</v>
      </c>
      <c r="F77" s="71">
        <v>130159</v>
      </c>
      <c r="G77" s="71">
        <v>38358</v>
      </c>
      <c r="H77" s="71">
        <v>8625</v>
      </c>
      <c r="I77" s="71">
        <v>37909</v>
      </c>
      <c r="J77" s="71">
        <v>2699</v>
      </c>
      <c r="K77" s="71">
        <v>0</v>
      </c>
      <c r="L77" s="72">
        <v>191927</v>
      </c>
      <c r="M77" s="71">
        <v>0</v>
      </c>
      <c r="N77" s="41">
        <f t="shared" si="1"/>
        <v>2394009</v>
      </c>
    </row>
    <row r="78" spans="1:14" x14ac:dyDescent="0.25">
      <c r="A78" s="9" t="s">
        <v>142</v>
      </c>
      <c r="B78" s="7" t="s">
        <v>143</v>
      </c>
      <c r="C78" s="71">
        <v>165246</v>
      </c>
      <c r="D78" s="71">
        <v>52390</v>
      </c>
      <c r="E78" s="71">
        <v>3366</v>
      </c>
      <c r="F78" s="71">
        <v>13259</v>
      </c>
      <c r="G78" s="71">
        <v>5602</v>
      </c>
      <c r="H78" s="71">
        <v>931</v>
      </c>
      <c r="I78" s="71">
        <v>3574</v>
      </c>
      <c r="J78" s="71">
        <v>420</v>
      </c>
      <c r="K78" s="71">
        <v>0</v>
      </c>
      <c r="L78" s="72">
        <v>0</v>
      </c>
      <c r="M78" s="71">
        <v>0</v>
      </c>
      <c r="N78" s="41">
        <f t="shared" si="1"/>
        <v>244788</v>
      </c>
    </row>
    <row r="79" spans="1:14" ht="25.5" x14ac:dyDescent="0.25">
      <c r="A79" s="9" t="s">
        <v>144</v>
      </c>
      <c r="B79" s="7" t="s">
        <v>145</v>
      </c>
      <c r="C79" s="71">
        <v>312334</v>
      </c>
      <c r="D79" s="71">
        <v>182986</v>
      </c>
      <c r="E79" s="71">
        <v>6444</v>
      </c>
      <c r="F79" s="71">
        <v>27166</v>
      </c>
      <c r="G79" s="71">
        <v>11017</v>
      </c>
      <c r="H79" s="71">
        <v>1869</v>
      </c>
      <c r="I79" s="71">
        <v>8158</v>
      </c>
      <c r="J79" s="71">
        <v>696</v>
      </c>
      <c r="K79" s="71">
        <v>0</v>
      </c>
      <c r="L79" s="72">
        <v>0</v>
      </c>
      <c r="M79" s="71">
        <v>0</v>
      </c>
      <c r="N79" s="41">
        <f t="shared" si="1"/>
        <v>550670</v>
      </c>
    </row>
    <row r="80" spans="1:14" x14ac:dyDescent="0.25">
      <c r="A80" s="9" t="s">
        <v>146</v>
      </c>
      <c r="B80" s="7" t="s">
        <v>147</v>
      </c>
      <c r="C80" s="71">
        <v>304760</v>
      </c>
      <c r="D80" s="71">
        <v>196587</v>
      </c>
      <c r="E80" s="71">
        <v>5799</v>
      </c>
      <c r="F80" s="71">
        <v>21257</v>
      </c>
      <c r="G80" s="71">
        <v>6022</v>
      </c>
      <c r="H80" s="71">
        <v>1565</v>
      </c>
      <c r="I80" s="71">
        <v>3820</v>
      </c>
      <c r="J80" s="71">
        <v>846</v>
      </c>
      <c r="K80" s="71">
        <v>0</v>
      </c>
      <c r="L80" s="72">
        <v>61589</v>
      </c>
      <c r="M80" s="71">
        <v>0</v>
      </c>
      <c r="N80" s="41">
        <f t="shared" si="1"/>
        <v>602245</v>
      </c>
    </row>
    <row r="81" spans="1:14" ht="25.5" x14ac:dyDescent="0.25">
      <c r="A81" s="9" t="s">
        <v>148</v>
      </c>
      <c r="B81" s="7" t="s">
        <v>149</v>
      </c>
      <c r="C81" s="71">
        <v>1209782</v>
      </c>
      <c r="D81" s="71">
        <v>113011</v>
      </c>
      <c r="E81" s="71">
        <v>42370</v>
      </c>
      <c r="F81" s="71">
        <v>212463</v>
      </c>
      <c r="G81" s="71">
        <v>14374</v>
      </c>
      <c r="H81" s="71">
        <v>12107</v>
      </c>
      <c r="I81" s="71">
        <v>56761</v>
      </c>
      <c r="J81" s="71">
        <v>699</v>
      </c>
      <c r="K81" s="71">
        <v>0</v>
      </c>
      <c r="L81" s="72">
        <v>0</v>
      </c>
      <c r="M81" s="71">
        <v>0</v>
      </c>
      <c r="N81" s="41">
        <f t="shared" si="1"/>
        <v>1661567</v>
      </c>
    </row>
    <row r="82" spans="1:14" ht="25.5" x14ac:dyDescent="0.25">
      <c r="A82" s="9" t="s">
        <v>150</v>
      </c>
      <c r="B82" s="7" t="s">
        <v>151</v>
      </c>
      <c r="C82" s="71">
        <v>1728560</v>
      </c>
      <c r="D82" s="71">
        <v>812454</v>
      </c>
      <c r="E82" s="71">
        <v>38208</v>
      </c>
      <c r="F82" s="71">
        <v>170061</v>
      </c>
      <c r="G82" s="71">
        <v>56290</v>
      </c>
      <c r="H82" s="71">
        <v>11287</v>
      </c>
      <c r="I82" s="71">
        <v>52001</v>
      </c>
      <c r="J82" s="71">
        <v>3468</v>
      </c>
      <c r="K82" s="71">
        <v>0</v>
      </c>
      <c r="L82" s="72">
        <v>0</v>
      </c>
      <c r="M82" s="71">
        <v>0</v>
      </c>
      <c r="N82" s="41">
        <f t="shared" si="1"/>
        <v>2872329</v>
      </c>
    </row>
    <row r="83" spans="1:14" ht="25.5" x14ac:dyDescent="0.25">
      <c r="A83" s="9" t="s">
        <v>152</v>
      </c>
      <c r="B83" s="7" t="s">
        <v>153</v>
      </c>
      <c r="C83" s="71">
        <v>96924</v>
      </c>
      <c r="D83" s="71">
        <v>51796</v>
      </c>
      <c r="E83" s="71">
        <v>1810</v>
      </c>
      <c r="F83" s="71">
        <v>6085</v>
      </c>
      <c r="G83" s="71">
        <v>757</v>
      </c>
      <c r="H83" s="71">
        <v>463</v>
      </c>
      <c r="I83" s="71">
        <v>529</v>
      </c>
      <c r="J83" s="71">
        <v>300</v>
      </c>
      <c r="K83" s="71">
        <v>0</v>
      </c>
      <c r="L83" s="72">
        <v>0</v>
      </c>
      <c r="M83" s="71">
        <v>0</v>
      </c>
      <c r="N83" s="41">
        <f t="shared" si="1"/>
        <v>158664</v>
      </c>
    </row>
    <row r="84" spans="1:14" ht="25.5" x14ac:dyDescent="0.25">
      <c r="A84" s="9" t="s">
        <v>154</v>
      </c>
      <c r="B84" s="7" t="s">
        <v>155</v>
      </c>
      <c r="C84" s="71">
        <v>351852</v>
      </c>
      <c r="D84" s="71">
        <v>155036</v>
      </c>
      <c r="E84" s="71">
        <v>5414</v>
      </c>
      <c r="F84" s="71">
        <v>23120</v>
      </c>
      <c r="G84" s="71">
        <v>4231</v>
      </c>
      <c r="H84" s="71">
        <v>1817</v>
      </c>
      <c r="I84" s="71">
        <v>4317</v>
      </c>
      <c r="J84" s="71">
        <v>715</v>
      </c>
      <c r="K84" s="71">
        <v>0</v>
      </c>
      <c r="L84" s="72">
        <v>0</v>
      </c>
      <c r="M84" s="71">
        <v>0</v>
      </c>
      <c r="N84" s="41">
        <f t="shared" si="1"/>
        <v>546502</v>
      </c>
    </row>
    <row r="85" spans="1:14" x14ac:dyDescent="0.25">
      <c r="A85" s="9" t="s">
        <v>156</v>
      </c>
      <c r="B85" s="7" t="s">
        <v>157</v>
      </c>
      <c r="C85" s="71">
        <v>198366</v>
      </c>
      <c r="D85" s="71">
        <v>93916</v>
      </c>
      <c r="E85" s="71">
        <v>3808</v>
      </c>
      <c r="F85" s="71">
        <v>15503</v>
      </c>
      <c r="G85" s="71">
        <v>5632</v>
      </c>
      <c r="H85" s="71">
        <v>1108</v>
      </c>
      <c r="I85" s="71">
        <v>4155</v>
      </c>
      <c r="J85" s="71">
        <v>479</v>
      </c>
      <c r="K85" s="71">
        <v>0</v>
      </c>
      <c r="L85" s="72">
        <v>6347</v>
      </c>
      <c r="M85" s="71">
        <v>0</v>
      </c>
      <c r="N85" s="41">
        <f t="shared" si="1"/>
        <v>329314</v>
      </c>
    </row>
    <row r="86" spans="1:14" x14ac:dyDescent="0.25">
      <c r="A86" s="9" t="s">
        <v>158</v>
      </c>
      <c r="B86" s="7" t="s">
        <v>159</v>
      </c>
      <c r="C86" s="71">
        <v>204522</v>
      </c>
      <c r="D86" s="71">
        <v>75881</v>
      </c>
      <c r="E86" s="71">
        <v>3907</v>
      </c>
      <c r="F86" s="71">
        <v>16348</v>
      </c>
      <c r="G86" s="71">
        <v>6851</v>
      </c>
      <c r="H86" s="71">
        <v>1164</v>
      </c>
      <c r="I86" s="71">
        <v>5050</v>
      </c>
      <c r="J86" s="71">
        <v>470</v>
      </c>
      <c r="K86" s="71">
        <v>0</v>
      </c>
      <c r="L86" s="72">
        <v>0</v>
      </c>
      <c r="M86" s="71">
        <v>0</v>
      </c>
      <c r="N86" s="41">
        <f t="shared" si="1"/>
        <v>314193</v>
      </c>
    </row>
    <row r="87" spans="1:14" ht="25.5" x14ac:dyDescent="0.25">
      <c r="A87" s="9" t="s">
        <v>160</v>
      </c>
      <c r="B87" s="7" t="s">
        <v>161</v>
      </c>
      <c r="C87" s="71">
        <v>132772</v>
      </c>
      <c r="D87" s="71">
        <v>55910</v>
      </c>
      <c r="E87" s="71">
        <v>2625</v>
      </c>
      <c r="F87" s="71">
        <v>11194</v>
      </c>
      <c r="G87" s="71">
        <v>1908</v>
      </c>
      <c r="H87" s="71">
        <v>777</v>
      </c>
      <c r="I87" s="71">
        <v>2448</v>
      </c>
      <c r="J87" s="71">
        <v>262</v>
      </c>
      <c r="K87" s="71">
        <v>0</v>
      </c>
      <c r="L87" s="72">
        <v>8674</v>
      </c>
      <c r="M87" s="71">
        <v>0</v>
      </c>
      <c r="N87" s="41">
        <f t="shared" si="1"/>
        <v>216570</v>
      </c>
    </row>
    <row r="88" spans="1:14" x14ac:dyDescent="0.25">
      <c r="A88" s="9" t="s">
        <v>162</v>
      </c>
      <c r="B88" s="7" t="s">
        <v>163</v>
      </c>
      <c r="C88" s="71">
        <v>7035604</v>
      </c>
      <c r="D88" s="71">
        <v>1933720</v>
      </c>
      <c r="E88" s="71">
        <v>152254</v>
      </c>
      <c r="F88" s="71">
        <v>710883</v>
      </c>
      <c r="G88" s="71">
        <v>119810</v>
      </c>
      <c r="H88" s="71">
        <v>47617</v>
      </c>
      <c r="I88" s="71">
        <v>188725</v>
      </c>
      <c r="J88" s="71">
        <v>13828</v>
      </c>
      <c r="K88" s="71">
        <v>0</v>
      </c>
      <c r="L88" s="72">
        <v>2581300</v>
      </c>
      <c r="M88" s="71">
        <v>0</v>
      </c>
      <c r="N88" s="41">
        <f t="shared" si="1"/>
        <v>12783741</v>
      </c>
    </row>
    <row r="89" spans="1:14" ht="25.5" x14ac:dyDescent="0.25">
      <c r="A89" s="9" t="s">
        <v>164</v>
      </c>
      <c r="B89" s="7" t="s">
        <v>165</v>
      </c>
      <c r="C89" s="71">
        <v>116860</v>
      </c>
      <c r="D89" s="71">
        <v>54783</v>
      </c>
      <c r="E89" s="71">
        <v>2316</v>
      </c>
      <c r="F89" s="71">
        <v>8712</v>
      </c>
      <c r="G89" s="71">
        <v>2709</v>
      </c>
      <c r="H89" s="71">
        <v>626</v>
      </c>
      <c r="I89" s="71">
        <v>1887</v>
      </c>
      <c r="J89" s="71">
        <v>320</v>
      </c>
      <c r="K89" s="71">
        <v>0</v>
      </c>
      <c r="L89" s="72">
        <v>14147</v>
      </c>
      <c r="M89" s="71">
        <v>0</v>
      </c>
      <c r="N89" s="41">
        <f t="shared" si="1"/>
        <v>202360</v>
      </c>
    </row>
    <row r="90" spans="1:14" ht="25.5" x14ac:dyDescent="0.25">
      <c r="A90" s="9" t="s">
        <v>166</v>
      </c>
      <c r="B90" s="7" t="s">
        <v>167</v>
      </c>
      <c r="C90" s="71">
        <v>128412</v>
      </c>
      <c r="D90" s="71">
        <v>54188</v>
      </c>
      <c r="E90" s="71">
        <v>2497</v>
      </c>
      <c r="F90" s="71">
        <v>9727</v>
      </c>
      <c r="G90" s="71">
        <v>3246</v>
      </c>
      <c r="H90" s="71">
        <v>698</v>
      </c>
      <c r="I90" s="71">
        <v>2277</v>
      </c>
      <c r="J90" s="71">
        <v>331</v>
      </c>
      <c r="K90" s="71">
        <v>0</v>
      </c>
      <c r="L90" s="72">
        <v>0</v>
      </c>
      <c r="M90" s="71">
        <v>0</v>
      </c>
      <c r="N90" s="41">
        <f t="shared" si="1"/>
        <v>201376</v>
      </c>
    </row>
    <row r="91" spans="1:14" ht="25.5" x14ac:dyDescent="0.25">
      <c r="A91" s="9" t="s">
        <v>168</v>
      </c>
      <c r="B91" s="7" t="s">
        <v>169</v>
      </c>
      <c r="C91" s="71">
        <v>224808</v>
      </c>
      <c r="D91" s="71">
        <v>55749</v>
      </c>
      <c r="E91" s="71">
        <v>4499</v>
      </c>
      <c r="F91" s="71">
        <v>17963</v>
      </c>
      <c r="G91" s="71">
        <v>7009</v>
      </c>
      <c r="H91" s="71">
        <v>1267</v>
      </c>
      <c r="I91" s="71">
        <v>4913</v>
      </c>
      <c r="J91" s="71">
        <v>557</v>
      </c>
      <c r="K91" s="71">
        <v>0</v>
      </c>
      <c r="L91" s="72">
        <v>0</v>
      </c>
      <c r="M91" s="71">
        <v>0</v>
      </c>
      <c r="N91" s="41">
        <f t="shared" si="1"/>
        <v>316765</v>
      </c>
    </row>
    <row r="92" spans="1:14" ht="25.5" x14ac:dyDescent="0.25">
      <c r="A92" s="9" t="s">
        <v>170</v>
      </c>
      <c r="B92" s="7" t="s">
        <v>171</v>
      </c>
      <c r="C92" s="71">
        <v>422024</v>
      </c>
      <c r="D92" s="71">
        <v>175442</v>
      </c>
      <c r="E92" s="71">
        <v>10508</v>
      </c>
      <c r="F92" s="71">
        <v>49157</v>
      </c>
      <c r="G92" s="71">
        <v>16599</v>
      </c>
      <c r="H92" s="71">
        <v>3100</v>
      </c>
      <c r="I92" s="71">
        <v>17250</v>
      </c>
      <c r="J92" s="71">
        <v>651</v>
      </c>
      <c r="K92" s="71">
        <v>0</v>
      </c>
      <c r="L92" s="72">
        <v>37922</v>
      </c>
      <c r="M92" s="71">
        <v>0</v>
      </c>
      <c r="N92" s="41">
        <f t="shared" si="1"/>
        <v>732653</v>
      </c>
    </row>
    <row r="93" spans="1:14" ht="25.5" x14ac:dyDescent="0.25">
      <c r="A93" s="9" t="s">
        <v>172</v>
      </c>
      <c r="B93" s="7" t="s">
        <v>173</v>
      </c>
      <c r="C93" s="71">
        <v>274110</v>
      </c>
      <c r="D93" s="71">
        <v>98065</v>
      </c>
      <c r="E93" s="71">
        <v>6145</v>
      </c>
      <c r="F93" s="71">
        <v>28358</v>
      </c>
      <c r="G93" s="71">
        <v>5938</v>
      </c>
      <c r="H93" s="71">
        <v>1857</v>
      </c>
      <c r="I93" s="71">
        <v>7965</v>
      </c>
      <c r="J93" s="71">
        <v>464</v>
      </c>
      <c r="K93" s="71">
        <v>0</v>
      </c>
      <c r="L93" s="72">
        <v>0</v>
      </c>
      <c r="M93" s="71">
        <v>0</v>
      </c>
      <c r="N93" s="41">
        <f t="shared" si="1"/>
        <v>422902</v>
      </c>
    </row>
    <row r="94" spans="1:14" ht="25.5" x14ac:dyDescent="0.25">
      <c r="A94" s="9" t="s">
        <v>174</v>
      </c>
      <c r="B94" s="7" t="s">
        <v>175</v>
      </c>
      <c r="C94" s="71">
        <v>985044</v>
      </c>
      <c r="D94" s="71">
        <v>253793</v>
      </c>
      <c r="E94" s="71">
        <v>22085</v>
      </c>
      <c r="F94" s="71">
        <v>97605</v>
      </c>
      <c r="G94" s="71">
        <v>52558</v>
      </c>
      <c r="H94" s="71">
        <v>6448</v>
      </c>
      <c r="I94" s="71">
        <v>33895</v>
      </c>
      <c r="J94" s="71">
        <v>1963</v>
      </c>
      <c r="K94" s="71">
        <v>0</v>
      </c>
      <c r="L94" s="72">
        <v>66394</v>
      </c>
      <c r="M94" s="71">
        <v>0</v>
      </c>
      <c r="N94" s="41">
        <f t="shared" si="1"/>
        <v>1519785</v>
      </c>
    </row>
    <row r="95" spans="1:14" ht="25.5" x14ac:dyDescent="0.25">
      <c r="A95" s="9" t="s">
        <v>176</v>
      </c>
      <c r="B95" s="7" t="s">
        <v>177</v>
      </c>
      <c r="C95" s="71">
        <v>97766</v>
      </c>
      <c r="D95" s="71">
        <v>59753</v>
      </c>
      <c r="E95" s="71">
        <v>1872</v>
      </c>
      <c r="F95" s="71">
        <v>7073</v>
      </c>
      <c r="G95" s="71">
        <v>1718</v>
      </c>
      <c r="H95" s="71">
        <v>518</v>
      </c>
      <c r="I95" s="71">
        <v>1343</v>
      </c>
      <c r="J95" s="71">
        <v>274</v>
      </c>
      <c r="K95" s="71">
        <v>0</v>
      </c>
      <c r="L95" s="72">
        <v>0</v>
      </c>
      <c r="M95" s="71">
        <v>0</v>
      </c>
      <c r="N95" s="41">
        <f t="shared" si="1"/>
        <v>170317</v>
      </c>
    </row>
    <row r="96" spans="1:14" ht="25.5" x14ac:dyDescent="0.25">
      <c r="A96" s="9" t="s">
        <v>178</v>
      </c>
      <c r="B96" s="7" t="s">
        <v>179</v>
      </c>
      <c r="C96" s="71">
        <v>214940</v>
      </c>
      <c r="D96" s="71">
        <v>163334</v>
      </c>
      <c r="E96" s="71">
        <v>4700</v>
      </c>
      <c r="F96" s="71">
        <v>20434</v>
      </c>
      <c r="G96" s="71">
        <v>8935</v>
      </c>
      <c r="H96" s="71">
        <v>1366</v>
      </c>
      <c r="I96" s="71">
        <v>6951</v>
      </c>
      <c r="J96" s="71">
        <v>444</v>
      </c>
      <c r="K96" s="71">
        <v>0</v>
      </c>
      <c r="L96" s="72">
        <v>0</v>
      </c>
      <c r="M96" s="71">
        <v>0</v>
      </c>
      <c r="N96" s="41">
        <f t="shared" si="1"/>
        <v>421104</v>
      </c>
    </row>
    <row r="97" spans="1:14" ht="25.5" x14ac:dyDescent="0.25">
      <c r="A97" s="9" t="s">
        <v>180</v>
      </c>
      <c r="B97" s="7" t="s">
        <v>181</v>
      </c>
      <c r="C97" s="71">
        <v>190456</v>
      </c>
      <c r="D97" s="71">
        <v>73261</v>
      </c>
      <c r="E97" s="71">
        <v>3735</v>
      </c>
      <c r="F97" s="71">
        <v>14274</v>
      </c>
      <c r="G97" s="71">
        <v>5366</v>
      </c>
      <c r="H97" s="71">
        <v>1027</v>
      </c>
      <c r="I97" s="71">
        <v>3340</v>
      </c>
      <c r="J97" s="71">
        <v>510</v>
      </c>
      <c r="K97" s="71">
        <v>0</v>
      </c>
      <c r="L97" s="72">
        <v>5831</v>
      </c>
      <c r="M97" s="71">
        <v>0</v>
      </c>
      <c r="N97" s="41">
        <f t="shared" si="1"/>
        <v>297800</v>
      </c>
    </row>
    <row r="98" spans="1:14" ht="25.5" x14ac:dyDescent="0.25">
      <c r="A98" s="9" t="s">
        <v>182</v>
      </c>
      <c r="B98" s="7" t="s">
        <v>183</v>
      </c>
      <c r="C98" s="71">
        <v>133996</v>
      </c>
      <c r="D98" s="71">
        <v>38414</v>
      </c>
      <c r="E98" s="71">
        <v>2644</v>
      </c>
      <c r="F98" s="71">
        <v>10381</v>
      </c>
      <c r="G98" s="71">
        <v>3787</v>
      </c>
      <c r="H98" s="71">
        <v>739</v>
      </c>
      <c r="I98" s="71">
        <v>2687</v>
      </c>
      <c r="J98" s="71">
        <v>340</v>
      </c>
      <c r="K98" s="71">
        <v>0</v>
      </c>
      <c r="L98" s="72">
        <v>0</v>
      </c>
      <c r="M98" s="71">
        <v>0</v>
      </c>
      <c r="N98" s="41">
        <f t="shared" si="1"/>
        <v>192988</v>
      </c>
    </row>
    <row r="99" spans="1:14" ht="25.5" x14ac:dyDescent="0.25">
      <c r="A99" s="9" t="s">
        <v>184</v>
      </c>
      <c r="B99" s="7" t="s">
        <v>185</v>
      </c>
      <c r="C99" s="71">
        <v>329938</v>
      </c>
      <c r="D99" s="71">
        <v>168788</v>
      </c>
      <c r="E99" s="71">
        <v>6549</v>
      </c>
      <c r="F99" s="71">
        <v>28105</v>
      </c>
      <c r="G99" s="71">
        <v>10214</v>
      </c>
      <c r="H99" s="71">
        <v>1954</v>
      </c>
      <c r="I99" s="71">
        <v>8216</v>
      </c>
      <c r="J99" s="71">
        <v>697</v>
      </c>
      <c r="K99" s="71">
        <v>0</v>
      </c>
      <c r="L99" s="72">
        <v>39503</v>
      </c>
      <c r="M99" s="71">
        <v>0</v>
      </c>
      <c r="N99" s="41">
        <f t="shared" si="1"/>
        <v>593964</v>
      </c>
    </row>
    <row r="100" spans="1:14" ht="25.5" x14ac:dyDescent="0.25">
      <c r="A100" s="9" t="s">
        <v>186</v>
      </c>
      <c r="B100" s="7" t="s">
        <v>187</v>
      </c>
      <c r="C100" s="71">
        <v>329592</v>
      </c>
      <c r="D100" s="71">
        <v>229653</v>
      </c>
      <c r="E100" s="71">
        <v>8422</v>
      </c>
      <c r="F100" s="71">
        <v>37543</v>
      </c>
      <c r="G100" s="71">
        <v>8904</v>
      </c>
      <c r="H100" s="71">
        <v>2380</v>
      </c>
      <c r="I100" s="71">
        <v>11176</v>
      </c>
      <c r="J100" s="71">
        <v>734</v>
      </c>
      <c r="K100" s="71">
        <v>0</v>
      </c>
      <c r="L100" s="72">
        <v>21362</v>
      </c>
      <c r="M100" s="71">
        <v>0</v>
      </c>
      <c r="N100" s="41">
        <f t="shared" si="1"/>
        <v>649766</v>
      </c>
    </row>
    <row r="101" spans="1:14" ht="25.5" x14ac:dyDescent="0.25">
      <c r="A101" s="9" t="s">
        <v>188</v>
      </c>
      <c r="B101" s="7" t="s">
        <v>189</v>
      </c>
      <c r="C101" s="71">
        <v>132680</v>
      </c>
      <c r="D101" s="71">
        <v>61505</v>
      </c>
      <c r="E101" s="71">
        <v>2673</v>
      </c>
      <c r="F101" s="71">
        <v>10517</v>
      </c>
      <c r="G101" s="71">
        <v>2773</v>
      </c>
      <c r="H101" s="71">
        <v>744</v>
      </c>
      <c r="I101" s="71">
        <v>2398</v>
      </c>
      <c r="J101" s="71">
        <v>352</v>
      </c>
      <c r="K101" s="71">
        <v>0</v>
      </c>
      <c r="L101" s="72">
        <v>0</v>
      </c>
      <c r="M101" s="71">
        <v>0</v>
      </c>
      <c r="N101" s="41">
        <f t="shared" si="1"/>
        <v>213642</v>
      </c>
    </row>
    <row r="102" spans="1:14" ht="25.5" x14ac:dyDescent="0.25">
      <c r="A102" s="9" t="s">
        <v>190</v>
      </c>
      <c r="B102" s="7" t="s">
        <v>191</v>
      </c>
      <c r="C102" s="71">
        <v>75012</v>
      </c>
      <c r="D102" s="71">
        <v>33350</v>
      </c>
      <c r="E102" s="71">
        <v>1503</v>
      </c>
      <c r="F102" s="71">
        <v>5850</v>
      </c>
      <c r="G102" s="71">
        <v>824</v>
      </c>
      <c r="H102" s="71">
        <v>415</v>
      </c>
      <c r="I102" s="71">
        <v>990</v>
      </c>
      <c r="J102" s="71">
        <v>196</v>
      </c>
      <c r="K102" s="71">
        <v>0</v>
      </c>
      <c r="L102" s="72">
        <v>1295</v>
      </c>
      <c r="M102" s="71">
        <v>0</v>
      </c>
      <c r="N102" s="41">
        <f t="shared" si="1"/>
        <v>119435</v>
      </c>
    </row>
    <row r="103" spans="1:14" ht="25.5" x14ac:dyDescent="0.25">
      <c r="A103" s="9" t="s">
        <v>192</v>
      </c>
      <c r="B103" s="7" t="s">
        <v>193</v>
      </c>
      <c r="C103" s="71">
        <v>135242</v>
      </c>
      <c r="D103" s="71">
        <v>56365</v>
      </c>
      <c r="E103" s="71">
        <v>2570</v>
      </c>
      <c r="F103" s="71">
        <v>9875</v>
      </c>
      <c r="G103" s="71">
        <v>2972</v>
      </c>
      <c r="H103" s="71">
        <v>719</v>
      </c>
      <c r="I103" s="71">
        <v>2193</v>
      </c>
      <c r="J103" s="71">
        <v>357</v>
      </c>
      <c r="K103" s="71">
        <v>0</v>
      </c>
      <c r="L103" s="72">
        <v>0</v>
      </c>
      <c r="M103" s="71">
        <v>0</v>
      </c>
      <c r="N103" s="41">
        <f t="shared" si="1"/>
        <v>210293</v>
      </c>
    </row>
    <row r="104" spans="1:14" ht="25.5" x14ac:dyDescent="0.25">
      <c r="A104" s="9" t="s">
        <v>194</v>
      </c>
      <c r="B104" s="7" t="s">
        <v>195</v>
      </c>
      <c r="C104" s="71">
        <v>241266</v>
      </c>
      <c r="D104" s="71">
        <v>104502</v>
      </c>
      <c r="E104" s="71">
        <v>4799</v>
      </c>
      <c r="F104" s="71">
        <v>19119</v>
      </c>
      <c r="G104" s="71">
        <v>8577</v>
      </c>
      <c r="H104" s="71">
        <v>1352</v>
      </c>
      <c r="I104" s="71">
        <v>5283</v>
      </c>
      <c r="J104" s="71">
        <v>599</v>
      </c>
      <c r="K104" s="71">
        <v>0</v>
      </c>
      <c r="L104" s="72">
        <v>4727</v>
      </c>
      <c r="M104" s="71">
        <v>0</v>
      </c>
      <c r="N104" s="41">
        <f t="shared" si="1"/>
        <v>390224</v>
      </c>
    </row>
    <row r="105" spans="1:14" ht="25.5" x14ac:dyDescent="0.25">
      <c r="A105" s="9" t="s">
        <v>196</v>
      </c>
      <c r="B105" s="7" t="s">
        <v>197</v>
      </c>
      <c r="C105" s="71">
        <v>92164</v>
      </c>
      <c r="D105" s="71">
        <v>32506</v>
      </c>
      <c r="E105" s="71">
        <v>1639</v>
      </c>
      <c r="F105" s="71">
        <v>6847</v>
      </c>
      <c r="G105" s="71">
        <v>1132</v>
      </c>
      <c r="H105" s="71">
        <v>499</v>
      </c>
      <c r="I105" s="71">
        <v>1322</v>
      </c>
      <c r="J105" s="71">
        <v>186</v>
      </c>
      <c r="K105" s="71">
        <v>0</v>
      </c>
      <c r="L105" s="72">
        <v>0</v>
      </c>
      <c r="M105" s="71">
        <v>0</v>
      </c>
      <c r="N105" s="41">
        <f t="shared" si="1"/>
        <v>136295</v>
      </c>
    </row>
    <row r="106" spans="1:14" ht="25.5" x14ac:dyDescent="0.25">
      <c r="A106" s="9" t="s">
        <v>198</v>
      </c>
      <c r="B106" s="7" t="s">
        <v>199</v>
      </c>
      <c r="C106" s="71">
        <v>122176</v>
      </c>
      <c r="D106" s="71">
        <v>57117</v>
      </c>
      <c r="E106" s="71">
        <v>2421</v>
      </c>
      <c r="F106" s="71">
        <v>9446</v>
      </c>
      <c r="G106" s="71">
        <v>3024</v>
      </c>
      <c r="H106" s="71">
        <v>673</v>
      </c>
      <c r="I106" s="71">
        <v>2212</v>
      </c>
      <c r="J106" s="71">
        <v>317</v>
      </c>
      <c r="K106" s="71">
        <v>0</v>
      </c>
      <c r="L106" s="72">
        <v>5854</v>
      </c>
      <c r="M106" s="71">
        <v>0</v>
      </c>
      <c r="N106" s="41">
        <f t="shared" si="1"/>
        <v>203240</v>
      </c>
    </row>
    <row r="107" spans="1:14" ht="25.5" x14ac:dyDescent="0.25">
      <c r="A107" s="9" t="s">
        <v>200</v>
      </c>
      <c r="B107" s="7" t="s">
        <v>201</v>
      </c>
      <c r="C107" s="71">
        <v>236794</v>
      </c>
      <c r="D107" s="71">
        <v>52579</v>
      </c>
      <c r="E107" s="71">
        <v>4681</v>
      </c>
      <c r="F107" s="71">
        <v>18446</v>
      </c>
      <c r="G107" s="71">
        <v>7607</v>
      </c>
      <c r="H107" s="71">
        <v>1314</v>
      </c>
      <c r="I107" s="71">
        <v>4904</v>
      </c>
      <c r="J107" s="71">
        <v>616</v>
      </c>
      <c r="K107" s="71">
        <v>0</v>
      </c>
      <c r="L107" s="72">
        <v>0</v>
      </c>
      <c r="M107" s="71">
        <v>0</v>
      </c>
      <c r="N107" s="41">
        <f t="shared" si="1"/>
        <v>326941</v>
      </c>
    </row>
    <row r="108" spans="1:14" ht="25.5" x14ac:dyDescent="0.25">
      <c r="A108" s="9" t="s">
        <v>202</v>
      </c>
      <c r="B108" s="7" t="s">
        <v>203</v>
      </c>
      <c r="C108" s="71">
        <v>108156</v>
      </c>
      <c r="D108" s="71">
        <v>60434</v>
      </c>
      <c r="E108" s="71">
        <v>2020</v>
      </c>
      <c r="F108" s="71">
        <v>6693</v>
      </c>
      <c r="G108" s="71">
        <v>696</v>
      </c>
      <c r="H108" s="71">
        <v>512</v>
      </c>
      <c r="I108" s="71">
        <v>457</v>
      </c>
      <c r="J108" s="71">
        <v>342</v>
      </c>
      <c r="K108" s="71">
        <v>0</v>
      </c>
      <c r="L108" s="72">
        <v>0</v>
      </c>
      <c r="M108" s="71">
        <v>0</v>
      </c>
      <c r="N108" s="41">
        <f t="shared" si="1"/>
        <v>179310</v>
      </c>
    </row>
    <row r="109" spans="1:14" x14ac:dyDescent="0.25">
      <c r="A109" s="9" t="s">
        <v>204</v>
      </c>
      <c r="B109" s="7" t="s">
        <v>205</v>
      </c>
      <c r="C109" s="71">
        <v>93452</v>
      </c>
      <c r="D109" s="71">
        <v>49830</v>
      </c>
      <c r="E109" s="71">
        <v>1741</v>
      </c>
      <c r="F109" s="71">
        <v>5811</v>
      </c>
      <c r="G109" s="71">
        <v>692</v>
      </c>
      <c r="H109" s="71">
        <v>444</v>
      </c>
      <c r="I109" s="71">
        <v>455</v>
      </c>
      <c r="J109" s="71">
        <v>292</v>
      </c>
      <c r="K109" s="71">
        <v>0</v>
      </c>
      <c r="L109" s="72">
        <v>4110</v>
      </c>
      <c r="M109" s="71">
        <v>0</v>
      </c>
      <c r="N109" s="41">
        <f t="shared" si="1"/>
        <v>156827</v>
      </c>
    </row>
    <row r="110" spans="1:14" ht="25.5" x14ac:dyDescent="0.25">
      <c r="A110" s="9" t="s">
        <v>206</v>
      </c>
      <c r="B110" s="7" t="s">
        <v>207</v>
      </c>
      <c r="C110" s="71">
        <v>105922</v>
      </c>
      <c r="D110" s="71">
        <v>52788</v>
      </c>
      <c r="E110" s="71">
        <v>1999</v>
      </c>
      <c r="F110" s="71">
        <v>6934</v>
      </c>
      <c r="G110" s="71">
        <v>1318</v>
      </c>
      <c r="H110" s="71">
        <v>520</v>
      </c>
      <c r="I110" s="71">
        <v>865</v>
      </c>
      <c r="J110" s="71">
        <v>316</v>
      </c>
      <c r="K110" s="71">
        <v>0</v>
      </c>
      <c r="L110" s="72">
        <v>39633</v>
      </c>
      <c r="M110" s="71">
        <v>0</v>
      </c>
      <c r="N110" s="41">
        <f t="shared" si="1"/>
        <v>210295</v>
      </c>
    </row>
    <row r="111" spans="1:14" ht="25.5" x14ac:dyDescent="0.25">
      <c r="A111" s="9" t="s">
        <v>208</v>
      </c>
      <c r="B111" s="7" t="s">
        <v>209</v>
      </c>
      <c r="C111" s="71">
        <v>211248</v>
      </c>
      <c r="D111" s="71">
        <v>69791</v>
      </c>
      <c r="E111" s="71">
        <v>4436</v>
      </c>
      <c r="F111" s="71">
        <v>19024</v>
      </c>
      <c r="G111" s="71">
        <v>8542</v>
      </c>
      <c r="H111" s="71">
        <v>1296</v>
      </c>
      <c r="I111" s="71">
        <v>6426</v>
      </c>
      <c r="J111" s="71">
        <v>464</v>
      </c>
      <c r="K111" s="71">
        <v>0</v>
      </c>
      <c r="L111" s="72">
        <v>4391</v>
      </c>
      <c r="M111" s="71">
        <v>0</v>
      </c>
      <c r="N111" s="41">
        <f t="shared" si="1"/>
        <v>325618</v>
      </c>
    </row>
    <row r="112" spans="1:14" ht="38.25" x14ac:dyDescent="0.25">
      <c r="A112" s="9" t="s">
        <v>210</v>
      </c>
      <c r="B112" s="7" t="s">
        <v>211</v>
      </c>
      <c r="C112" s="71">
        <v>416798</v>
      </c>
      <c r="D112" s="71">
        <v>200457</v>
      </c>
      <c r="E112" s="71">
        <v>10135</v>
      </c>
      <c r="F112" s="71">
        <v>43068</v>
      </c>
      <c r="G112" s="71">
        <v>10505</v>
      </c>
      <c r="H112" s="71">
        <v>2814</v>
      </c>
      <c r="I112" s="71">
        <v>11262</v>
      </c>
      <c r="J112" s="71">
        <v>1156</v>
      </c>
      <c r="K112" s="71">
        <v>0</v>
      </c>
      <c r="L112" s="72">
        <v>11956</v>
      </c>
      <c r="M112" s="71">
        <v>0</v>
      </c>
      <c r="N112" s="41">
        <f t="shared" si="1"/>
        <v>708151</v>
      </c>
    </row>
    <row r="113" spans="1:14" ht="25.5" x14ac:dyDescent="0.25">
      <c r="A113" s="9" t="s">
        <v>212</v>
      </c>
      <c r="B113" s="7" t="s">
        <v>213</v>
      </c>
      <c r="C113" s="71">
        <v>241136</v>
      </c>
      <c r="D113" s="71">
        <v>123276</v>
      </c>
      <c r="E113" s="71">
        <v>4516</v>
      </c>
      <c r="F113" s="71">
        <v>19014</v>
      </c>
      <c r="G113" s="71">
        <v>4688</v>
      </c>
      <c r="H113" s="71">
        <v>1367</v>
      </c>
      <c r="I113" s="71">
        <v>4322</v>
      </c>
      <c r="J113" s="71">
        <v>587</v>
      </c>
      <c r="K113" s="71">
        <v>0</v>
      </c>
      <c r="L113" s="72">
        <v>7571</v>
      </c>
      <c r="M113" s="71">
        <v>0</v>
      </c>
      <c r="N113" s="41">
        <f t="shared" si="1"/>
        <v>406477</v>
      </c>
    </row>
    <row r="114" spans="1:14" ht="25.5" x14ac:dyDescent="0.25">
      <c r="A114" s="9" t="s">
        <v>214</v>
      </c>
      <c r="B114" s="7" t="s">
        <v>215</v>
      </c>
      <c r="C114" s="71">
        <v>322806</v>
      </c>
      <c r="D114" s="71">
        <v>61279</v>
      </c>
      <c r="E114" s="71">
        <v>6693</v>
      </c>
      <c r="F114" s="71">
        <v>27796</v>
      </c>
      <c r="G114" s="71">
        <v>12858</v>
      </c>
      <c r="H114" s="71">
        <v>1915</v>
      </c>
      <c r="I114" s="71">
        <v>8952</v>
      </c>
      <c r="J114" s="71">
        <v>748</v>
      </c>
      <c r="K114" s="71">
        <v>0</v>
      </c>
      <c r="L114" s="72">
        <v>0</v>
      </c>
      <c r="M114" s="71">
        <v>0</v>
      </c>
      <c r="N114" s="41">
        <f t="shared" si="1"/>
        <v>443047</v>
      </c>
    </row>
    <row r="115" spans="1:14" ht="25.5" x14ac:dyDescent="0.25">
      <c r="A115" s="9" t="s">
        <v>216</v>
      </c>
      <c r="B115" s="7" t="s">
        <v>217</v>
      </c>
      <c r="C115" s="71">
        <v>64356</v>
      </c>
      <c r="D115" s="71">
        <v>31564</v>
      </c>
      <c r="E115" s="71">
        <v>1203</v>
      </c>
      <c r="F115" s="71">
        <v>4369</v>
      </c>
      <c r="G115" s="71">
        <v>421</v>
      </c>
      <c r="H115" s="71">
        <v>326</v>
      </c>
      <c r="I115" s="71">
        <v>483</v>
      </c>
      <c r="J115" s="71">
        <v>186</v>
      </c>
      <c r="K115" s="71">
        <v>0</v>
      </c>
      <c r="L115" s="72">
        <v>0</v>
      </c>
      <c r="M115" s="71">
        <v>0</v>
      </c>
      <c r="N115" s="41">
        <f t="shared" si="1"/>
        <v>102908</v>
      </c>
    </row>
    <row r="116" spans="1:14" ht="25.5" x14ac:dyDescent="0.25">
      <c r="A116" s="9" t="s">
        <v>218</v>
      </c>
      <c r="B116" s="7" t="s">
        <v>219</v>
      </c>
      <c r="C116" s="71">
        <v>963142</v>
      </c>
      <c r="D116" s="71">
        <v>483833</v>
      </c>
      <c r="E116" s="71">
        <v>20136</v>
      </c>
      <c r="F116" s="71">
        <v>94117</v>
      </c>
      <c r="G116" s="71">
        <v>38188</v>
      </c>
      <c r="H116" s="71">
        <v>6340</v>
      </c>
      <c r="I116" s="71">
        <v>34501</v>
      </c>
      <c r="J116" s="71">
        <v>1714</v>
      </c>
      <c r="K116" s="71">
        <v>0</v>
      </c>
      <c r="L116" s="72">
        <v>0</v>
      </c>
      <c r="M116" s="71">
        <v>0</v>
      </c>
      <c r="N116" s="41">
        <f t="shared" si="1"/>
        <v>1641971</v>
      </c>
    </row>
    <row r="117" spans="1:14" ht="25.5" x14ac:dyDescent="0.25">
      <c r="A117" s="9" t="s">
        <v>220</v>
      </c>
      <c r="B117" s="7" t="s">
        <v>221</v>
      </c>
      <c r="C117" s="71">
        <v>220588</v>
      </c>
      <c r="D117" s="71">
        <v>78049</v>
      </c>
      <c r="E117" s="71">
        <v>4093</v>
      </c>
      <c r="F117" s="71">
        <v>15996</v>
      </c>
      <c r="G117" s="71">
        <v>5278</v>
      </c>
      <c r="H117" s="71">
        <v>1173</v>
      </c>
      <c r="I117" s="71">
        <v>3569</v>
      </c>
      <c r="J117" s="71">
        <v>564</v>
      </c>
      <c r="K117" s="71">
        <v>0</v>
      </c>
      <c r="L117" s="72">
        <v>5008</v>
      </c>
      <c r="M117" s="71">
        <v>0</v>
      </c>
      <c r="N117" s="41">
        <f t="shared" si="1"/>
        <v>334318</v>
      </c>
    </row>
    <row r="118" spans="1:14" ht="25.5" x14ac:dyDescent="0.25">
      <c r="A118" s="9" t="s">
        <v>222</v>
      </c>
      <c r="B118" s="7" t="s">
        <v>223</v>
      </c>
      <c r="C118" s="71">
        <v>89488</v>
      </c>
      <c r="D118" s="71">
        <v>42800</v>
      </c>
      <c r="E118" s="71">
        <v>1756</v>
      </c>
      <c r="F118" s="71">
        <v>6710</v>
      </c>
      <c r="G118" s="71">
        <v>1926</v>
      </c>
      <c r="H118" s="71">
        <v>482</v>
      </c>
      <c r="I118" s="71">
        <v>1488</v>
      </c>
      <c r="J118" s="71">
        <v>239</v>
      </c>
      <c r="K118" s="71">
        <v>0</v>
      </c>
      <c r="L118" s="72">
        <v>3982</v>
      </c>
      <c r="M118" s="71">
        <v>0</v>
      </c>
      <c r="N118" s="41">
        <f t="shared" si="1"/>
        <v>148871</v>
      </c>
    </row>
    <row r="119" spans="1:14" ht="25.5" x14ac:dyDescent="0.25">
      <c r="A119" s="9" t="s">
        <v>224</v>
      </c>
      <c r="B119" s="7" t="s">
        <v>225</v>
      </c>
      <c r="C119" s="71">
        <v>147314</v>
      </c>
      <c r="D119" s="71">
        <v>52870</v>
      </c>
      <c r="E119" s="71">
        <v>2820</v>
      </c>
      <c r="F119" s="71">
        <v>10775</v>
      </c>
      <c r="G119" s="71">
        <v>3064</v>
      </c>
      <c r="H119" s="71">
        <v>782</v>
      </c>
      <c r="I119" s="71">
        <v>2141</v>
      </c>
      <c r="J119" s="71">
        <v>380</v>
      </c>
      <c r="K119" s="71">
        <v>0</v>
      </c>
      <c r="L119" s="72">
        <v>0</v>
      </c>
      <c r="M119" s="71">
        <v>0</v>
      </c>
      <c r="N119" s="41">
        <f t="shared" si="1"/>
        <v>220146</v>
      </c>
    </row>
    <row r="120" spans="1:14" ht="25.5" x14ac:dyDescent="0.25">
      <c r="A120" s="9" t="s">
        <v>226</v>
      </c>
      <c r="B120" s="7" t="s">
        <v>227</v>
      </c>
      <c r="C120" s="71">
        <v>274312</v>
      </c>
      <c r="D120" s="71">
        <v>121613</v>
      </c>
      <c r="E120" s="71">
        <v>5103</v>
      </c>
      <c r="F120" s="71">
        <v>21070</v>
      </c>
      <c r="G120" s="71">
        <v>8687</v>
      </c>
      <c r="H120" s="71">
        <v>1515</v>
      </c>
      <c r="I120" s="71">
        <v>5804</v>
      </c>
      <c r="J120" s="71">
        <v>604</v>
      </c>
      <c r="K120" s="71">
        <v>0</v>
      </c>
      <c r="L120" s="72">
        <v>0</v>
      </c>
      <c r="M120" s="71">
        <v>0</v>
      </c>
      <c r="N120" s="41">
        <f t="shared" si="1"/>
        <v>438708</v>
      </c>
    </row>
    <row r="121" spans="1:14" ht="25.5" x14ac:dyDescent="0.25">
      <c r="A121" s="9" t="s">
        <v>228</v>
      </c>
      <c r="B121" s="7" t="s">
        <v>229</v>
      </c>
      <c r="C121" s="71">
        <v>337314</v>
      </c>
      <c r="D121" s="71">
        <v>186415</v>
      </c>
      <c r="E121" s="71">
        <v>6282</v>
      </c>
      <c r="F121" s="71">
        <v>22845</v>
      </c>
      <c r="G121" s="71">
        <v>4422</v>
      </c>
      <c r="H121" s="71">
        <v>1702</v>
      </c>
      <c r="I121" s="71">
        <v>3349</v>
      </c>
      <c r="J121" s="71">
        <v>945</v>
      </c>
      <c r="K121" s="71">
        <v>0</v>
      </c>
      <c r="L121" s="72">
        <v>19375</v>
      </c>
      <c r="M121" s="71">
        <v>0</v>
      </c>
      <c r="N121" s="41">
        <f t="shared" si="1"/>
        <v>582649</v>
      </c>
    </row>
    <row r="122" spans="1:14" ht="25.5" x14ac:dyDescent="0.25">
      <c r="A122" s="9" t="s">
        <v>230</v>
      </c>
      <c r="B122" s="7" t="s">
        <v>231</v>
      </c>
      <c r="C122" s="71">
        <v>243772</v>
      </c>
      <c r="D122" s="71">
        <v>168134</v>
      </c>
      <c r="E122" s="71">
        <v>5033</v>
      </c>
      <c r="F122" s="71">
        <v>21494</v>
      </c>
      <c r="G122" s="71">
        <v>5228</v>
      </c>
      <c r="H122" s="71">
        <v>1477</v>
      </c>
      <c r="I122" s="71">
        <v>5312</v>
      </c>
      <c r="J122" s="71">
        <v>554</v>
      </c>
      <c r="K122" s="71">
        <v>0</v>
      </c>
      <c r="L122" s="72">
        <v>0</v>
      </c>
      <c r="M122" s="71">
        <v>0</v>
      </c>
      <c r="N122" s="41">
        <f t="shared" si="1"/>
        <v>451004</v>
      </c>
    </row>
    <row r="123" spans="1:14" ht="38.25" x14ac:dyDescent="0.25">
      <c r="A123" s="9" t="s">
        <v>232</v>
      </c>
      <c r="B123" s="7" t="s">
        <v>233</v>
      </c>
      <c r="C123" s="71">
        <v>83976</v>
      </c>
      <c r="D123" s="71">
        <v>39122</v>
      </c>
      <c r="E123" s="71">
        <v>1607</v>
      </c>
      <c r="F123" s="71">
        <v>5708</v>
      </c>
      <c r="G123" s="71">
        <v>1146</v>
      </c>
      <c r="H123" s="71">
        <v>424</v>
      </c>
      <c r="I123" s="71">
        <v>825</v>
      </c>
      <c r="J123" s="71">
        <v>249</v>
      </c>
      <c r="K123" s="71">
        <v>0</v>
      </c>
      <c r="L123" s="72">
        <v>3552</v>
      </c>
      <c r="M123" s="71">
        <v>0</v>
      </c>
      <c r="N123" s="41">
        <f t="shared" si="1"/>
        <v>136609</v>
      </c>
    </row>
    <row r="124" spans="1:14" ht="25.5" x14ac:dyDescent="0.25">
      <c r="A124" s="9" t="s">
        <v>234</v>
      </c>
      <c r="B124" s="7" t="s">
        <v>235</v>
      </c>
      <c r="C124" s="71">
        <v>421168</v>
      </c>
      <c r="D124" s="71">
        <v>227511</v>
      </c>
      <c r="E124" s="71">
        <v>9535</v>
      </c>
      <c r="F124" s="71">
        <v>43747</v>
      </c>
      <c r="G124" s="71">
        <v>15153</v>
      </c>
      <c r="H124" s="71">
        <v>2867</v>
      </c>
      <c r="I124" s="71">
        <v>14908</v>
      </c>
      <c r="J124" s="71">
        <v>796</v>
      </c>
      <c r="K124" s="71">
        <v>0</v>
      </c>
      <c r="L124" s="72">
        <v>36604</v>
      </c>
      <c r="M124" s="71">
        <v>0</v>
      </c>
      <c r="N124" s="41">
        <f t="shared" si="1"/>
        <v>772289</v>
      </c>
    </row>
    <row r="125" spans="1:14" ht="25.5" x14ac:dyDescent="0.25">
      <c r="A125" s="9" t="s">
        <v>236</v>
      </c>
      <c r="B125" s="7" t="s">
        <v>237</v>
      </c>
      <c r="C125" s="71">
        <v>224858</v>
      </c>
      <c r="D125" s="71">
        <v>60383</v>
      </c>
      <c r="E125" s="71">
        <v>4479</v>
      </c>
      <c r="F125" s="71">
        <v>17720</v>
      </c>
      <c r="G125" s="71">
        <v>7821</v>
      </c>
      <c r="H125" s="71">
        <v>1256</v>
      </c>
      <c r="I125" s="71">
        <v>4790</v>
      </c>
      <c r="J125" s="71">
        <v>569</v>
      </c>
      <c r="K125" s="71">
        <v>0</v>
      </c>
      <c r="L125" s="72">
        <v>0</v>
      </c>
      <c r="M125" s="71">
        <v>0</v>
      </c>
      <c r="N125" s="41">
        <f t="shared" si="1"/>
        <v>321876</v>
      </c>
    </row>
    <row r="126" spans="1:14" ht="25.5" x14ac:dyDescent="0.25">
      <c r="A126" s="9" t="s">
        <v>238</v>
      </c>
      <c r="B126" s="7" t="s">
        <v>239</v>
      </c>
      <c r="C126" s="71">
        <v>157110</v>
      </c>
      <c r="D126" s="71">
        <v>71663</v>
      </c>
      <c r="E126" s="71">
        <v>3065</v>
      </c>
      <c r="F126" s="71">
        <v>11798</v>
      </c>
      <c r="G126" s="71">
        <v>4054</v>
      </c>
      <c r="H126" s="71">
        <v>849</v>
      </c>
      <c r="I126" s="71">
        <v>2673</v>
      </c>
      <c r="J126" s="71">
        <v>412</v>
      </c>
      <c r="K126" s="71">
        <v>0</v>
      </c>
      <c r="L126" s="72">
        <v>0</v>
      </c>
      <c r="M126" s="71">
        <v>0</v>
      </c>
      <c r="N126" s="41">
        <f t="shared" si="1"/>
        <v>251624</v>
      </c>
    </row>
    <row r="127" spans="1:14" ht="25.5" x14ac:dyDescent="0.25">
      <c r="A127" s="9" t="s">
        <v>240</v>
      </c>
      <c r="B127" s="7" t="s">
        <v>241</v>
      </c>
      <c r="C127" s="71">
        <v>378316</v>
      </c>
      <c r="D127" s="71">
        <v>133189</v>
      </c>
      <c r="E127" s="71">
        <v>6924</v>
      </c>
      <c r="F127" s="71">
        <v>29001</v>
      </c>
      <c r="G127" s="71">
        <v>4306</v>
      </c>
      <c r="H127" s="71">
        <v>2105</v>
      </c>
      <c r="I127" s="71">
        <v>5288</v>
      </c>
      <c r="J127" s="71">
        <v>903</v>
      </c>
      <c r="K127" s="71">
        <v>0</v>
      </c>
      <c r="L127" s="72">
        <v>19035</v>
      </c>
      <c r="M127" s="71">
        <v>0</v>
      </c>
      <c r="N127" s="41">
        <f t="shared" si="1"/>
        <v>579067</v>
      </c>
    </row>
    <row r="128" spans="1:14" ht="25.5" x14ac:dyDescent="0.25">
      <c r="A128" s="9" t="s">
        <v>242</v>
      </c>
      <c r="B128" s="7" t="s">
        <v>243</v>
      </c>
      <c r="C128" s="71">
        <v>84762</v>
      </c>
      <c r="D128" s="71">
        <v>44889</v>
      </c>
      <c r="E128" s="71">
        <v>1669</v>
      </c>
      <c r="F128" s="71">
        <v>5817</v>
      </c>
      <c r="G128" s="71">
        <v>1306</v>
      </c>
      <c r="H128" s="71">
        <v>429</v>
      </c>
      <c r="I128" s="71">
        <v>851</v>
      </c>
      <c r="J128" s="71">
        <v>263</v>
      </c>
      <c r="K128" s="71">
        <v>0</v>
      </c>
      <c r="L128" s="72">
        <v>25452</v>
      </c>
      <c r="M128" s="71">
        <v>0</v>
      </c>
      <c r="N128" s="41">
        <f t="shared" si="1"/>
        <v>165438</v>
      </c>
    </row>
    <row r="129" spans="1:14" ht="25.5" x14ac:dyDescent="0.25">
      <c r="A129" s="9" t="s">
        <v>244</v>
      </c>
      <c r="B129" s="7" t="s">
        <v>245</v>
      </c>
      <c r="C129" s="71">
        <v>91780</v>
      </c>
      <c r="D129" s="71">
        <v>52576</v>
      </c>
      <c r="E129" s="71">
        <v>1789</v>
      </c>
      <c r="F129" s="71">
        <v>6288</v>
      </c>
      <c r="G129" s="71">
        <v>744</v>
      </c>
      <c r="H129" s="71">
        <v>463</v>
      </c>
      <c r="I129" s="71">
        <v>701</v>
      </c>
      <c r="J129" s="71">
        <v>274</v>
      </c>
      <c r="K129" s="71">
        <v>0</v>
      </c>
      <c r="L129" s="72">
        <v>3435</v>
      </c>
      <c r="M129" s="71">
        <v>0</v>
      </c>
      <c r="N129" s="41">
        <f t="shared" si="1"/>
        <v>158050</v>
      </c>
    </row>
    <row r="130" spans="1:14" ht="25.5" x14ac:dyDescent="0.25">
      <c r="A130" s="9" t="s">
        <v>246</v>
      </c>
      <c r="B130" s="7" t="s">
        <v>247</v>
      </c>
      <c r="C130" s="71">
        <v>90132</v>
      </c>
      <c r="D130" s="71">
        <v>40942</v>
      </c>
      <c r="E130" s="71">
        <v>1691</v>
      </c>
      <c r="F130" s="71">
        <v>5913</v>
      </c>
      <c r="G130" s="71">
        <v>993</v>
      </c>
      <c r="H130" s="71">
        <v>445</v>
      </c>
      <c r="I130" s="71">
        <v>727</v>
      </c>
      <c r="J130" s="71">
        <v>271</v>
      </c>
      <c r="K130" s="71">
        <v>0</v>
      </c>
      <c r="L130" s="72">
        <v>2563</v>
      </c>
      <c r="M130" s="71">
        <v>0</v>
      </c>
      <c r="N130" s="41">
        <f t="shared" si="1"/>
        <v>143677</v>
      </c>
    </row>
    <row r="131" spans="1:14" ht="25.5" x14ac:dyDescent="0.25">
      <c r="A131" s="9" t="s">
        <v>248</v>
      </c>
      <c r="B131" s="7" t="s">
        <v>249</v>
      </c>
      <c r="C131" s="71">
        <v>78996</v>
      </c>
      <c r="D131" s="71">
        <v>49913</v>
      </c>
      <c r="E131" s="71">
        <v>1454</v>
      </c>
      <c r="F131" s="71">
        <v>5253</v>
      </c>
      <c r="G131" s="71">
        <v>1013</v>
      </c>
      <c r="H131" s="71">
        <v>396</v>
      </c>
      <c r="I131" s="71">
        <v>791</v>
      </c>
      <c r="J131" s="71">
        <v>232</v>
      </c>
      <c r="K131" s="71">
        <v>0</v>
      </c>
      <c r="L131" s="72">
        <v>0</v>
      </c>
      <c r="M131" s="71">
        <v>0</v>
      </c>
      <c r="N131" s="41">
        <f t="shared" si="1"/>
        <v>138048</v>
      </c>
    </row>
    <row r="132" spans="1:14" ht="25.5" x14ac:dyDescent="0.25">
      <c r="A132" s="9" t="s">
        <v>250</v>
      </c>
      <c r="B132" s="7" t="s">
        <v>251</v>
      </c>
      <c r="C132" s="71">
        <v>158218</v>
      </c>
      <c r="D132" s="71">
        <v>89555</v>
      </c>
      <c r="E132" s="71">
        <v>3115</v>
      </c>
      <c r="F132" s="71">
        <v>12433</v>
      </c>
      <c r="G132" s="71">
        <v>4893</v>
      </c>
      <c r="H132" s="71">
        <v>885</v>
      </c>
      <c r="I132" s="71">
        <v>3346</v>
      </c>
      <c r="J132" s="71">
        <v>403</v>
      </c>
      <c r="K132" s="71">
        <v>0</v>
      </c>
      <c r="L132" s="72">
        <v>4467</v>
      </c>
      <c r="M132" s="71">
        <v>0</v>
      </c>
      <c r="N132" s="41">
        <f t="shared" si="1"/>
        <v>277315</v>
      </c>
    </row>
    <row r="133" spans="1:14" ht="25.5" x14ac:dyDescent="0.25">
      <c r="A133" s="9" t="s">
        <v>252</v>
      </c>
      <c r="B133" s="7" t="s">
        <v>253</v>
      </c>
      <c r="C133" s="71">
        <v>878422</v>
      </c>
      <c r="D133" s="71">
        <v>319089</v>
      </c>
      <c r="E133" s="71">
        <v>18575</v>
      </c>
      <c r="F133" s="71">
        <v>82767</v>
      </c>
      <c r="G133" s="71">
        <v>36059</v>
      </c>
      <c r="H133" s="71">
        <v>5590</v>
      </c>
      <c r="I133" s="71">
        <v>26859</v>
      </c>
      <c r="J133" s="71">
        <v>1833</v>
      </c>
      <c r="K133" s="71">
        <v>0</v>
      </c>
      <c r="L133" s="72">
        <v>77626</v>
      </c>
      <c r="M133" s="71">
        <v>0</v>
      </c>
      <c r="N133" s="41">
        <f t="shared" si="1"/>
        <v>1446820</v>
      </c>
    </row>
    <row r="134" spans="1:14" ht="25.5" x14ac:dyDescent="0.25">
      <c r="A134" s="9" t="s">
        <v>254</v>
      </c>
      <c r="B134" s="7" t="s">
        <v>255</v>
      </c>
      <c r="C134" s="71">
        <v>615470</v>
      </c>
      <c r="D134" s="71">
        <v>262704</v>
      </c>
      <c r="E134" s="71">
        <v>12959</v>
      </c>
      <c r="F134" s="71">
        <v>55734</v>
      </c>
      <c r="G134" s="71">
        <v>20093</v>
      </c>
      <c r="H134" s="71">
        <v>3785</v>
      </c>
      <c r="I134" s="71">
        <v>16259</v>
      </c>
      <c r="J134" s="71">
        <v>1288</v>
      </c>
      <c r="K134" s="71">
        <v>0</v>
      </c>
      <c r="L134" s="72">
        <v>0</v>
      </c>
      <c r="M134" s="71">
        <v>0</v>
      </c>
      <c r="N134" s="41">
        <f t="shared" si="1"/>
        <v>988292</v>
      </c>
    </row>
    <row r="135" spans="1:14" ht="25.5" x14ac:dyDescent="0.25">
      <c r="A135" s="9" t="s">
        <v>256</v>
      </c>
      <c r="B135" s="7" t="s">
        <v>257</v>
      </c>
      <c r="C135" s="71">
        <v>254714</v>
      </c>
      <c r="D135" s="71">
        <v>96062</v>
      </c>
      <c r="E135" s="71">
        <v>5117</v>
      </c>
      <c r="F135" s="71">
        <v>20946</v>
      </c>
      <c r="G135" s="71">
        <v>10016</v>
      </c>
      <c r="H135" s="71">
        <v>1467</v>
      </c>
      <c r="I135" s="71">
        <v>6295</v>
      </c>
      <c r="J135" s="71">
        <v>606</v>
      </c>
      <c r="K135" s="71">
        <v>0</v>
      </c>
      <c r="L135" s="72">
        <v>5115</v>
      </c>
      <c r="M135" s="71">
        <v>0</v>
      </c>
      <c r="N135" s="41">
        <f t="shared" si="1"/>
        <v>400338</v>
      </c>
    </row>
    <row r="136" spans="1:14" ht="25.5" x14ac:dyDescent="0.25">
      <c r="A136" s="9" t="s">
        <v>258</v>
      </c>
      <c r="B136" s="7" t="s">
        <v>259</v>
      </c>
      <c r="C136" s="71">
        <v>135242</v>
      </c>
      <c r="D136" s="71">
        <v>49627</v>
      </c>
      <c r="E136" s="71">
        <v>2505</v>
      </c>
      <c r="F136" s="71">
        <v>9426</v>
      </c>
      <c r="G136" s="71">
        <v>2335</v>
      </c>
      <c r="H136" s="71">
        <v>696</v>
      </c>
      <c r="I136" s="71">
        <v>1630</v>
      </c>
      <c r="J136" s="71">
        <v>351</v>
      </c>
      <c r="K136" s="71">
        <v>0</v>
      </c>
      <c r="L136" s="72">
        <v>0</v>
      </c>
      <c r="M136" s="71">
        <v>0</v>
      </c>
      <c r="N136" s="41">
        <f t="shared" si="1"/>
        <v>201812</v>
      </c>
    </row>
    <row r="137" spans="1:14" ht="25.5" x14ac:dyDescent="0.25">
      <c r="A137" s="9" t="s">
        <v>260</v>
      </c>
      <c r="B137" s="7" t="s">
        <v>261</v>
      </c>
      <c r="C137" s="71">
        <v>112250</v>
      </c>
      <c r="D137" s="71">
        <v>68168</v>
      </c>
      <c r="E137" s="71">
        <v>2197</v>
      </c>
      <c r="F137" s="71">
        <v>8074</v>
      </c>
      <c r="G137" s="71">
        <v>2171</v>
      </c>
      <c r="H137" s="71">
        <v>590</v>
      </c>
      <c r="I137" s="71">
        <v>1583</v>
      </c>
      <c r="J137" s="71">
        <v>344</v>
      </c>
      <c r="K137" s="71">
        <v>0</v>
      </c>
      <c r="L137" s="72">
        <v>0</v>
      </c>
      <c r="M137" s="71">
        <v>0</v>
      </c>
      <c r="N137" s="41">
        <f t="shared" si="1"/>
        <v>195377</v>
      </c>
    </row>
    <row r="138" spans="1:14" ht="38.25" x14ac:dyDescent="0.25">
      <c r="A138" s="9" t="s">
        <v>262</v>
      </c>
      <c r="B138" s="7" t="s">
        <v>263</v>
      </c>
      <c r="C138" s="71">
        <v>153744</v>
      </c>
      <c r="D138" s="71">
        <v>83800</v>
      </c>
      <c r="E138" s="71">
        <v>2863</v>
      </c>
      <c r="F138" s="71">
        <v>13105</v>
      </c>
      <c r="G138" s="71">
        <v>553</v>
      </c>
      <c r="H138" s="71">
        <v>918</v>
      </c>
      <c r="I138" s="71">
        <v>2327</v>
      </c>
      <c r="J138" s="71">
        <v>257</v>
      </c>
      <c r="K138" s="71">
        <v>0</v>
      </c>
      <c r="L138" s="72">
        <v>0</v>
      </c>
      <c r="M138" s="71">
        <v>0</v>
      </c>
      <c r="N138" s="41">
        <f t="shared" si="1"/>
        <v>257567</v>
      </c>
    </row>
    <row r="139" spans="1:14" ht="25.5" x14ac:dyDescent="0.25">
      <c r="A139" s="9" t="s">
        <v>264</v>
      </c>
      <c r="B139" s="7" t="s">
        <v>265</v>
      </c>
      <c r="C139" s="71">
        <v>324202</v>
      </c>
      <c r="D139" s="71">
        <v>127568</v>
      </c>
      <c r="E139" s="71">
        <v>6357</v>
      </c>
      <c r="F139" s="71">
        <v>24539</v>
      </c>
      <c r="G139" s="71">
        <v>9117</v>
      </c>
      <c r="H139" s="71">
        <v>1760</v>
      </c>
      <c r="I139" s="71">
        <v>5987</v>
      </c>
      <c r="J139" s="71">
        <v>850</v>
      </c>
      <c r="K139" s="71">
        <v>0</v>
      </c>
      <c r="L139" s="72">
        <v>0</v>
      </c>
      <c r="M139" s="71">
        <v>0</v>
      </c>
      <c r="N139" s="41">
        <f t="shared" ref="N139:N202" si="2">SUM(C139:M139)</f>
        <v>500380</v>
      </c>
    </row>
    <row r="140" spans="1:14" ht="25.5" x14ac:dyDescent="0.25">
      <c r="A140" s="9" t="s">
        <v>266</v>
      </c>
      <c r="B140" s="7" t="s">
        <v>267</v>
      </c>
      <c r="C140" s="71">
        <v>625830</v>
      </c>
      <c r="D140" s="71">
        <v>230513</v>
      </c>
      <c r="E140" s="71">
        <v>12087</v>
      </c>
      <c r="F140" s="71">
        <v>48646</v>
      </c>
      <c r="G140" s="71">
        <v>19341</v>
      </c>
      <c r="H140" s="71">
        <v>3479</v>
      </c>
      <c r="I140" s="71">
        <v>13335</v>
      </c>
      <c r="J140" s="71">
        <v>1553</v>
      </c>
      <c r="K140" s="71">
        <v>0</v>
      </c>
      <c r="L140" s="72">
        <v>8063</v>
      </c>
      <c r="M140" s="71">
        <v>0</v>
      </c>
      <c r="N140" s="41">
        <f t="shared" si="2"/>
        <v>962847</v>
      </c>
    </row>
    <row r="141" spans="1:14" ht="25.5" x14ac:dyDescent="0.25">
      <c r="A141" s="9" t="s">
        <v>268</v>
      </c>
      <c r="B141" s="7" t="s">
        <v>269</v>
      </c>
      <c r="C141" s="71">
        <v>140896</v>
      </c>
      <c r="D141" s="71">
        <v>68859</v>
      </c>
      <c r="E141" s="71">
        <v>2641</v>
      </c>
      <c r="F141" s="71">
        <v>10457</v>
      </c>
      <c r="G141" s="71">
        <v>2170</v>
      </c>
      <c r="H141" s="71">
        <v>761</v>
      </c>
      <c r="I141" s="71">
        <v>2046</v>
      </c>
      <c r="J141" s="71">
        <v>351</v>
      </c>
      <c r="K141" s="71">
        <v>0</v>
      </c>
      <c r="L141" s="72">
        <v>0</v>
      </c>
      <c r="M141" s="71">
        <v>0</v>
      </c>
      <c r="N141" s="41">
        <f t="shared" si="2"/>
        <v>228181</v>
      </c>
    </row>
    <row r="142" spans="1:14" ht="25.5" x14ac:dyDescent="0.25">
      <c r="A142" s="9" t="s">
        <v>270</v>
      </c>
      <c r="B142" s="7" t="s">
        <v>271</v>
      </c>
      <c r="C142" s="71">
        <v>232084</v>
      </c>
      <c r="D142" s="71">
        <v>88247</v>
      </c>
      <c r="E142" s="71">
        <v>4742</v>
      </c>
      <c r="F142" s="71">
        <v>18909</v>
      </c>
      <c r="G142" s="71">
        <v>7094</v>
      </c>
      <c r="H142" s="71">
        <v>1325</v>
      </c>
      <c r="I142" s="71">
        <v>4927</v>
      </c>
      <c r="J142" s="71">
        <v>595</v>
      </c>
      <c r="K142" s="71">
        <v>0</v>
      </c>
      <c r="L142" s="72">
        <v>0</v>
      </c>
      <c r="M142" s="71">
        <v>0</v>
      </c>
      <c r="N142" s="41">
        <f t="shared" si="2"/>
        <v>357923</v>
      </c>
    </row>
    <row r="143" spans="1:14" ht="25.5" x14ac:dyDescent="0.25">
      <c r="A143" s="9" t="s">
        <v>272</v>
      </c>
      <c r="B143" s="7" t="s">
        <v>273</v>
      </c>
      <c r="C143" s="71">
        <v>1074414</v>
      </c>
      <c r="D143" s="71">
        <v>504467</v>
      </c>
      <c r="E143" s="71">
        <v>22268</v>
      </c>
      <c r="F143" s="71">
        <v>95875</v>
      </c>
      <c r="G143" s="71">
        <v>53437</v>
      </c>
      <c r="H143" s="71">
        <v>6557</v>
      </c>
      <c r="I143" s="71">
        <v>33445</v>
      </c>
      <c r="J143" s="71">
        <v>2308</v>
      </c>
      <c r="K143" s="71">
        <v>0</v>
      </c>
      <c r="L143" s="72">
        <v>0</v>
      </c>
      <c r="M143" s="71">
        <v>0</v>
      </c>
      <c r="N143" s="41">
        <f t="shared" si="2"/>
        <v>1792771</v>
      </c>
    </row>
    <row r="144" spans="1:14" ht="25.5" x14ac:dyDescent="0.25">
      <c r="A144" s="9" t="s">
        <v>274</v>
      </c>
      <c r="B144" s="7" t="s">
        <v>275</v>
      </c>
      <c r="C144" s="71">
        <v>332902</v>
      </c>
      <c r="D144" s="71">
        <v>52217</v>
      </c>
      <c r="E144" s="71">
        <v>7656</v>
      </c>
      <c r="F144" s="71">
        <v>34033</v>
      </c>
      <c r="G144" s="71">
        <v>13110</v>
      </c>
      <c r="H144" s="71">
        <v>2226</v>
      </c>
      <c r="I144" s="71">
        <v>11376</v>
      </c>
      <c r="J144" s="71">
        <v>648</v>
      </c>
      <c r="K144" s="71">
        <v>0</v>
      </c>
      <c r="L144" s="72">
        <v>18398</v>
      </c>
      <c r="M144" s="71">
        <v>0</v>
      </c>
      <c r="N144" s="41">
        <f t="shared" si="2"/>
        <v>472566</v>
      </c>
    </row>
    <row r="145" spans="1:14" x14ac:dyDescent="0.25">
      <c r="A145" s="9" t="s">
        <v>276</v>
      </c>
      <c r="B145" s="7" t="s">
        <v>277</v>
      </c>
      <c r="C145" s="71">
        <v>551452</v>
      </c>
      <c r="D145" s="71">
        <v>347873</v>
      </c>
      <c r="E145" s="71">
        <v>11127</v>
      </c>
      <c r="F145" s="71">
        <v>46691</v>
      </c>
      <c r="G145" s="71">
        <v>20207</v>
      </c>
      <c r="H145" s="71">
        <v>3242</v>
      </c>
      <c r="I145" s="71">
        <v>14583</v>
      </c>
      <c r="J145" s="71">
        <v>1233</v>
      </c>
      <c r="K145" s="71">
        <v>0</v>
      </c>
      <c r="L145" s="72">
        <v>0</v>
      </c>
      <c r="M145" s="71">
        <v>0</v>
      </c>
      <c r="N145" s="41">
        <f t="shared" si="2"/>
        <v>996408</v>
      </c>
    </row>
    <row r="146" spans="1:14" ht="25.5" x14ac:dyDescent="0.25">
      <c r="A146" s="9" t="s">
        <v>278</v>
      </c>
      <c r="B146" s="7" t="s">
        <v>279</v>
      </c>
      <c r="C146" s="71">
        <v>284020</v>
      </c>
      <c r="D146" s="71">
        <v>93284</v>
      </c>
      <c r="E146" s="71">
        <v>6349</v>
      </c>
      <c r="F146" s="71">
        <v>27536</v>
      </c>
      <c r="G146" s="71">
        <v>5920</v>
      </c>
      <c r="H146" s="71">
        <v>1834</v>
      </c>
      <c r="I146" s="71">
        <v>6808</v>
      </c>
      <c r="J146" s="71">
        <v>645</v>
      </c>
      <c r="K146" s="71">
        <v>0</v>
      </c>
      <c r="L146" s="72">
        <v>11551</v>
      </c>
      <c r="M146" s="71">
        <v>0</v>
      </c>
      <c r="N146" s="41">
        <f t="shared" si="2"/>
        <v>437947</v>
      </c>
    </row>
    <row r="147" spans="1:14" ht="25.5" x14ac:dyDescent="0.25">
      <c r="A147" s="9" t="s">
        <v>280</v>
      </c>
      <c r="B147" s="7" t="s">
        <v>281</v>
      </c>
      <c r="C147" s="71">
        <v>68914</v>
      </c>
      <c r="D147" s="71">
        <v>39584</v>
      </c>
      <c r="E147" s="71">
        <v>1312</v>
      </c>
      <c r="F147" s="71">
        <v>4521</v>
      </c>
      <c r="G147" s="71">
        <v>761</v>
      </c>
      <c r="H147" s="71">
        <v>340</v>
      </c>
      <c r="I147" s="71">
        <v>537</v>
      </c>
      <c r="J147" s="71">
        <v>218</v>
      </c>
      <c r="K147" s="71">
        <v>0</v>
      </c>
      <c r="L147" s="72">
        <v>0</v>
      </c>
      <c r="M147" s="71">
        <v>0</v>
      </c>
      <c r="N147" s="41">
        <f t="shared" si="2"/>
        <v>116187</v>
      </c>
    </row>
    <row r="148" spans="1:14" ht="25.5" x14ac:dyDescent="0.25">
      <c r="A148" s="9" t="s">
        <v>282</v>
      </c>
      <c r="B148" s="7" t="s">
        <v>283</v>
      </c>
      <c r="C148" s="71">
        <v>160778</v>
      </c>
      <c r="D148" s="71">
        <v>53529</v>
      </c>
      <c r="E148" s="71">
        <v>3141</v>
      </c>
      <c r="F148" s="71">
        <v>11778</v>
      </c>
      <c r="G148" s="71">
        <v>4025</v>
      </c>
      <c r="H148" s="71">
        <v>852</v>
      </c>
      <c r="I148" s="71">
        <v>2537</v>
      </c>
      <c r="J148" s="71">
        <v>441</v>
      </c>
      <c r="K148" s="71">
        <v>0</v>
      </c>
      <c r="L148" s="72">
        <v>0</v>
      </c>
      <c r="M148" s="71">
        <v>0</v>
      </c>
      <c r="N148" s="41">
        <f t="shared" si="2"/>
        <v>237081</v>
      </c>
    </row>
    <row r="149" spans="1:14" ht="25.5" x14ac:dyDescent="0.25">
      <c r="A149" s="9" t="s">
        <v>284</v>
      </c>
      <c r="B149" s="7" t="s">
        <v>285</v>
      </c>
      <c r="C149" s="71">
        <v>71892</v>
      </c>
      <c r="D149" s="71">
        <v>33150</v>
      </c>
      <c r="E149" s="71">
        <v>1397</v>
      </c>
      <c r="F149" s="71">
        <v>5132</v>
      </c>
      <c r="G149" s="71">
        <v>1373</v>
      </c>
      <c r="H149" s="71">
        <v>375</v>
      </c>
      <c r="I149" s="71">
        <v>962</v>
      </c>
      <c r="J149" s="71">
        <v>204</v>
      </c>
      <c r="K149" s="71">
        <v>0</v>
      </c>
      <c r="L149" s="72">
        <v>454</v>
      </c>
      <c r="M149" s="71">
        <v>0</v>
      </c>
      <c r="N149" s="41">
        <f t="shared" si="2"/>
        <v>114939</v>
      </c>
    </row>
    <row r="150" spans="1:14" ht="25.5" x14ac:dyDescent="0.25">
      <c r="A150" s="9" t="s">
        <v>286</v>
      </c>
      <c r="B150" s="7" t="s">
        <v>287</v>
      </c>
      <c r="C150" s="71">
        <v>425552</v>
      </c>
      <c r="D150" s="71">
        <v>108309</v>
      </c>
      <c r="E150" s="71">
        <v>9778</v>
      </c>
      <c r="F150" s="71">
        <v>42419</v>
      </c>
      <c r="G150" s="71">
        <v>14933</v>
      </c>
      <c r="H150" s="71">
        <v>2786</v>
      </c>
      <c r="I150" s="71">
        <v>12803</v>
      </c>
      <c r="J150" s="71">
        <v>884</v>
      </c>
      <c r="K150" s="71">
        <v>0</v>
      </c>
      <c r="L150" s="72">
        <v>0</v>
      </c>
      <c r="M150" s="71">
        <v>0</v>
      </c>
      <c r="N150" s="41">
        <f t="shared" si="2"/>
        <v>617464</v>
      </c>
    </row>
    <row r="151" spans="1:14" ht="25.5" x14ac:dyDescent="0.25">
      <c r="A151" s="9" t="s">
        <v>288</v>
      </c>
      <c r="B151" s="7" t="s">
        <v>289</v>
      </c>
      <c r="C151" s="71">
        <v>98582</v>
      </c>
      <c r="D151" s="71">
        <v>40048</v>
      </c>
      <c r="E151" s="71">
        <v>1853</v>
      </c>
      <c r="F151" s="71">
        <v>6661</v>
      </c>
      <c r="G151" s="71">
        <v>1523</v>
      </c>
      <c r="H151" s="71">
        <v>497</v>
      </c>
      <c r="I151" s="71">
        <v>1014</v>
      </c>
      <c r="J151" s="71">
        <v>283</v>
      </c>
      <c r="K151" s="71">
        <v>0</v>
      </c>
      <c r="L151" s="72">
        <v>0</v>
      </c>
      <c r="M151" s="71">
        <v>0</v>
      </c>
      <c r="N151" s="41">
        <f t="shared" si="2"/>
        <v>150461</v>
      </c>
    </row>
    <row r="152" spans="1:14" ht="25.5" x14ac:dyDescent="0.25">
      <c r="A152" s="9" t="s">
        <v>290</v>
      </c>
      <c r="B152" s="7" t="s">
        <v>291</v>
      </c>
      <c r="C152" s="71">
        <v>599794</v>
      </c>
      <c r="D152" s="71">
        <v>247195</v>
      </c>
      <c r="E152" s="71">
        <v>11326</v>
      </c>
      <c r="F152" s="71">
        <v>49823</v>
      </c>
      <c r="G152" s="71">
        <v>15351</v>
      </c>
      <c r="H152" s="71">
        <v>3592</v>
      </c>
      <c r="I152" s="71">
        <v>13877</v>
      </c>
      <c r="J152" s="71">
        <v>1303</v>
      </c>
      <c r="K152" s="71">
        <v>0</v>
      </c>
      <c r="L152" s="72">
        <v>0</v>
      </c>
      <c r="M152" s="71">
        <v>0</v>
      </c>
      <c r="N152" s="41">
        <f t="shared" si="2"/>
        <v>942261</v>
      </c>
    </row>
    <row r="153" spans="1:14" ht="25.5" x14ac:dyDescent="0.25">
      <c r="A153" s="9" t="s">
        <v>292</v>
      </c>
      <c r="B153" s="7" t="s">
        <v>293</v>
      </c>
      <c r="C153" s="71">
        <v>83216</v>
      </c>
      <c r="D153" s="71">
        <v>35229</v>
      </c>
      <c r="E153" s="71">
        <v>1611</v>
      </c>
      <c r="F153" s="71">
        <v>5996</v>
      </c>
      <c r="G153" s="71">
        <v>1826</v>
      </c>
      <c r="H153" s="71">
        <v>438</v>
      </c>
      <c r="I153" s="71">
        <v>1242</v>
      </c>
      <c r="J153" s="71">
        <v>239</v>
      </c>
      <c r="K153" s="71">
        <v>0</v>
      </c>
      <c r="L153" s="72">
        <v>0</v>
      </c>
      <c r="M153" s="71">
        <v>0</v>
      </c>
      <c r="N153" s="41">
        <f t="shared" si="2"/>
        <v>129797</v>
      </c>
    </row>
    <row r="154" spans="1:14" ht="25.5" x14ac:dyDescent="0.25">
      <c r="A154" s="9" t="s">
        <v>294</v>
      </c>
      <c r="B154" s="7" t="s">
        <v>295</v>
      </c>
      <c r="C154" s="71">
        <v>282462</v>
      </c>
      <c r="D154" s="71">
        <v>101171</v>
      </c>
      <c r="E154" s="71">
        <v>5955</v>
      </c>
      <c r="F154" s="71">
        <v>26874</v>
      </c>
      <c r="G154" s="71">
        <v>7906</v>
      </c>
      <c r="H154" s="71">
        <v>1822</v>
      </c>
      <c r="I154" s="71">
        <v>8091</v>
      </c>
      <c r="J154" s="71">
        <v>643</v>
      </c>
      <c r="K154" s="71">
        <v>0</v>
      </c>
      <c r="L154" s="72">
        <v>119311</v>
      </c>
      <c r="M154" s="71">
        <v>0</v>
      </c>
      <c r="N154" s="41">
        <f t="shared" si="2"/>
        <v>554235</v>
      </c>
    </row>
    <row r="155" spans="1:14" ht="25.5" x14ac:dyDescent="0.25">
      <c r="A155" s="9" t="s">
        <v>296</v>
      </c>
      <c r="B155" s="7" t="s">
        <v>297</v>
      </c>
      <c r="C155" s="71">
        <v>187080</v>
      </c>
      <c r="D155" s="71">
        <v>100030</v>
      </c>
      <c r="E155" s="71">
        <v>3697</v>
      </c>
      <c r="F155" s="71">
        <v>14331</v>
      </c>
      <c r="G155" s="71">
        <v>5007</v>
      </c>
      <c r="H155" s="71">
        <v>1025</v>
      </c>
      <c r="I155" s="71">
        <v>3395</v>
      </c>
      <c r="J155" s="71">
        <v>499</v>
      </c>
      <c r="K155" s="71">
        <v>0</v>
      </c>
      <c r="L155" s="72">
        <v>9584</v>
      </c>
      <c r="M155" s="71">
        <v>0</v>
      </c>
      <c r="N155" s="41">
        <f t="shared" si="2"/>
        <v>324648</v>
      </c>
    </row>
    <row r="156" spans="1:14" ht="25.5" x14ac:dyDescent="0.25">
      <c r="A156" s="9" t="s">
        <v>298</v>
      </c>
      <c r="B156" s="7" t="s">
        <v>299</v>
      </c>
      <c r="C156" s="71">
        <v>119710</v>
      </c>
      <c r="D156" s="71">
        <v>66436</v>
      </c>
      <c r="E156" s="71">
        <v>2346</v>
      </c>
      <c r="F156" s="71">
        <v>8936</v>
      </c>
      <c r="G156" s="71">
        <v>634</v>
      </c>
      <c r="H156" s="71">
        <v>643</v>
      </c>
      <c r="I156" s="71">
        <v>1132</v>
      </c>
      <c r="J156" s="71">
        <v>317</v>
      </c>
      <c r="K156" s="71">
        <v>0</v>
      </c>
      <c r="L156" s="72">
        <v>10740</v>
      </c>
      <c r="M156" s="71">
        <v>0</v>
      </c>
      <c r="N156" s="41">
        <f t="shared" si="2"/>
        <v>210894</v>
      </c>
    </row>
    <row r="157" spans="1:14" ht="25.5" x14ac:dyDescent="0.25">
      <c r="A157" s="9" t="s">
        <v>300</v>
      </c>
      <c r="B157" s="7" t="s">
        <v>301</v>
      </c>
      <c r="C157" s="71">
        <v>225306</v>
      </c>
      <c r="D157" s="71">
        <v>80334</v>
      </c>
      <c r="E157" s="71">
        <v>5057</v>
      </c>
      <c r="F157" s="71">
        <v>22024</v>
      </c>
      <c r="G157" s="71">
        <v>3956</v>
      </c>
      <c r="H157" s="71">
        <v>1454</v>
      </c>
      <c r="I157" s="71">
        <v>5057</v>
      </c>
      <c r="J157" s="71">
        <v>431</v>
      </c>
      <c r="K157" s="71">
        <v>0</v>
      </c>
      <c r="L157" s="72">
        <v>0</v>
      </c>
      <c r="M157" s="71">
        <v>0</v>
      </c>
      <c r="N157" s="41">
        <f t="shared" si="2"/>
        <v>343619</v>
      </c>
    </row>
    <row r="158" spans="1:14" ht="25.5" x14ac:dyDescent="0.25">
      <c r="A158" s="9" t="s">
        <v>302</v>
      </c>
      <c r="B158" s="7" t="s">
        <v>303</v>
      </c>
      <c r="C158" s="71">
        <v>129512</v>
      </c>
      <c r="D158" s="71">
        <v>69478</v>
      </c>
      <c r="E158" s="71">
        <v>2533</v>
      </c>
      <c r="F158" s="71">
        <v>9901</v>
      </c>
      <c r="G158" s="71">
        <v>3669</v>
      </c>
      <c r="H158" s="71">
        <v>711</v>
      </c>
      <c r="I158" s="71">
        <v>2425</v>
      </c>
      <c r="J158" s="71">
        <v>349</v>
      </c>
      <c r="K158" s="71">
        <v>0</v>
      </c>
      <c r="L158" s="72">
        <v>0</v>
      </c>
      <c r="M158" s="71">
        <v>0</v>
      </c>
      <c r="N158" s="41">
        <f t="shared" si="2"/>
        <v>218578</v>
      </c>
    </row>
    <row r="159" spans="1:14" ht="25.5" x14ac:dyDescent="0.25">
      <c r="A159" s="9" t="s">
        <v>304</v>
      </c>
      <c r="B159" s="7" t="s">
        <v>305</v>
      </c>
      <c r="C159" s="71">
        <v>496488</v>
      </c>
      <c r="D159" s="71">
        <v>99604</v>
      </c>
      <c r="E159" s="71">
        <v>10247</v>
      </c>
      <c r="F159" s="71">
        <v>45584</v>
      </c>
      <c r="G159" s="71">
        <v>20411</v>
      </c>
      <c r="H159" s="71">
        <v>3097</v>
      </c>
      <c r="I159" s="71">
        <v>16576</v>
      </c>
      <c r="J159" s="71">
        <v>953</v>
      </c>
      <c r="K159" s="71">
        <v>0</v>
      </c>
      <c r="L159" s="72">
        <v>0</v>
      </c>
      <c r="M159" s="71">
        <v>0</v>
      </c>
      <c r="N159" s="41">
        <f t="shared" si="2"/>
        <v>692960</v>
      </c>
    </row>
    <row r="160" spans="1:14" ht="25.5" x14ac:dyDescent="0.25">
      <c r="A160" s="9" t="s">
        <v>306</v>
      </c>
      <c r="B160" s="7" t="s">
        <v>307</v>
      </c>
      <c r="C160" s="71">
        <v>64248</v>
      </c>
      <c r="D160" s="71">
        <v>30075</v>
      </c>
      <c r="E160" s="71">
        <v>1189</v>
      </c>
      <c r="F160" s="71">
        <v>4033</v>
      </c>
      <c r="G160" s="71">
        <v>522</v>
      </c>
      <c r="H160" s="71">
        <v>308</v>
      </c>
      <c r="I160" s="71">
        <v>368</v>
      </c>
      <c r="J160" s="71">
        <v>195</v>
      </c>
      <c r="K160" s="71">
        <v>0</v>
      </c>
      <c r="L160" s="72">
        <v>0</v>
      </c>
      <c r="M160" s="71">
        <v>0</v>
      </c>
      <c r="N160" s="41">
        <f t="shared" si="2"/>
        <v>100938</v>
      </c>
    </row>
    <row r="161" spans="1:14" ht="25.5" x14ac:dyDescent="0.25">
      <c r="A161" s="9" t="s">
        <v>308</v>
      </c>
      <c r="B161" s="7" t="s">
        <v>309</v>
      </c>
      <c r="C161" s="71">
        <v>142240</v>
      </c>
      <c r="D161" s="71">
        <v>48240</v>
      </c>
      <c r="E161" s="71">
        <v>2853</v>
      </c>
      <c r="F161" s="71">
        <v>11104</v>
      </c>
      <c r="G161" s="71">
        <v>4677</v>
      </c>
      <c r="H161" s="71">
        <v>787</v>
      </c>
      <c r="I161" s="71">
        <v>2863</v>
      </c>
      <c r="J161" s="71">
        <v>370</v>
      </c>
      <c r="K161" s="71">
        <v>0</v>
      </c>
      <c r="L161" s="72">
        <v>6529</v>
      </c>
      <c r="M161" s="71">
        <v>0</v>
      </c>
      <c r="N161" s="41">
        <f t="shared" si="2"/>
        <v>219663</v>
      </c>
    </row>
    <row r="162" spans="1:14" ht="25.5" x14ac:dyDescent="0.25">
      <c r="A162" s="9" t="s">
        <v>310</v>
      </c>
      <c r="B162" s="7" t="s">
        <v>311</v>
      </c>
      <c r="C162" s="71">
        <v>225820</v>
      </c>
      <c r="D162" s="71">
        <v>62278</v>
      </c>
      <c r="E162" s="71">
        <v>4618</v>
      </c>
      <c r="F162" s="71">
        <v>19024</v>
      </c>
      <c r="G162" s="71">
        <v>8283</v>
      </c>
      <c r="H162" s="71">
        <v>1321</v>
      </c>
      <c r="I162" s="71">
        <v>5812</v>
      </c>
      <c r="J162" s="71">
        <v>533</v>
      </c>
      <c r="K162" s="71">
        <v>0</v>
      </c>
      <c r="L162" s="72">
        <v>0</v>
      </c>
      <c r="M162" s="71">
        <v>0</v>
      </c>
      <c r="N162" s="41">
        <f t="shared" si="2"/>
        <v>327689</v>
      </c>
    </row>
    <row r="163" spans="1:14" ht="25.5" x14ac:dyDescent="0.25">
      <c r="A163" s="9" t="s">
        <v>312</v>
      </c>
      <c r="B163" s="7" t="s">
        <v>313</v>
      </c>
      <c r="C163" s="71">
        <v>190742</v>
      </c>
      <c r="D163" s="71">
        <v>89290</v>
      </c>
      <c r="E163" s="71">
        <v>3760</v>
      </c>
      <c r="F163" s="71">
        <v>14868</v>
      </c>
      <c r="G163" s="71">
        <v>3951</v>
      </c>
      <c r="H163" s="71">
        <v>1059</v>
      </c>
      <c r="I163" s="71">
        <v>3250</v>
      </c>
      <c r="J163" s="71">
        <v>491</v>
      </c>
      <c r="K163" s="71">
        <v>0</v>
      </c>
      <c r="L163" s="72">
        <v>0</v>
      </c>
      <c r="M163" s="71">
        <v>0</v>
      </c>
      <c r="N163" s="41">
        <f t="shared" si="2"/>
        <v>307411</v>
      </c>
    </row>
    <row r="164" spans="1:14" ht="25.5" x14ac:dyDescent="0.25">
      <c r="A164" s="9" t="s">
        <v>314</v>
      </c>
      <c r="B164" s="7" t="s">
        <v>315</v>
      </c>
      <c r="C164" s="71">
        <v>113780</v>
      </c>
      <c r="D164" s="71">
        <v>67632</v>
      </c>
      <c r="E164" s="71">
        <v>2235</v>
      </c>
      <c r="F164" s="71">
        <v>8190</v>
      </c>
      <c r="G164" s="71">
        <v>1975</v>
      </c>
      <c r="H164" s="71">
        <v>595</v>
      </c>
      <c r="I164" s="71">
        <v>1383</v>
      </c>
      <c r="J164" s="71">
        <v>322</v>
      </c>
      <c r="K164" s="71">
        <v>0</v>
      </c>
      <c r="L164" s="72">
        <v>0</v>
      </c>
      <c r="M164" s="71">
        <v>0</v>
      </c>
      <c r="N164" s="41">
        <f t="shared" si="2"/>
        <v>196112</v>
      </c>
    </row>
    <row r="165" spans="1:14" ht="25.5" x14ac:dyDescent="0.25">
      <c r="A165" s="9" t="s">
        <v>316</v>
      </c>
      <c r="B165" s="7" t="s">
        <v>317</v>
      </c>
      <c r="C165" s="71">
        <v>209434</v>
      </c>
      <c r="D165" s="71">
        <v>101185</v>
      </c>
      <c r="E165" s="71">
        <v>4329</v>
      </c>
      <c r="F165" s="71">
        <v>17244</v>
      </c>
      <c r="G165" s="71">
        <v>5851</v>
      </c>
      <c r="H165" s="71">
        <v>1205</v>
      </c>
      <c r="I165" s="71">
        <v>4581</v>
      </c>
      <c r="J165" s="71">
        <v>556</v>
      </c>
      <c r="K165" s="71">
        <v>0</v>
      </c>
      <c r="L165" s="72">
        <v>12865</v>
      </c>
      <c r="M165" s="71">
        <v>0</v>
      </c>
      <c r="N165" s="41">
        <f t="shared" si="2"/>
        <v>357250</v>
      </c>
    </row>
    <row r="166" spans="1:14" ht="25.5" x14ac:dyDescent="0.25">
      <c r="A166" s="9" t="s">
        <v>318</v>
      </c>
      <c r="B166" s="7" t="s">
        <v>319</v>
      </c>
      <c r="C166" s="71">
        <v>1066462</v>
      </c>
      <c r="D166" s="71">
        <v>281980</v>
      </c>
      <c r="E166" s="71">
        <v>21855</v>
      </c>
      <c r="F166" s="71">
        <v>101083</v>
      </c>
      <c r="G166" s="71">
        <v>22608</v>
      </c>
      <c r="H166" s="71">
        <v>6857</v>
      </c>
      <c r="I166" s="71">
        <v>28951</v>
      </c>
      <c r="J166" s="71">
        <v>2052</v>
      </c>
      <c r="K166" s="71">
        <v>0</v>
      </c>
      <c r="L166" s="72">
        <v>0</v>
      </c>
      <c r="M166" s="71">
        <v>0</v>
      </c>
      <c r="N166" s="41">
        <f t="shared" si="2"/>
        <v>1531848</v>
      </c>
    </row>
    <row r="167" spans="1:14" ht="25.5" x14ac:dyDescent="0.25">
      <c r="A167" s="9" t="s">
        <v>320</v>
      </c>
      <c r="B167" s="7" t="s">
        <v>321</v>
      </c>
      <c r="C167" s="71">
        <v>187596</v>
      </c>
      <c r="D167" s="71">
        <v>65855</v>
      </c>
      <c r="E167" s="71">
        <v>4164</v>
      </c>
      <c r="F167" s="71">
        <v>16652</v>
      </c>
      <c r="G167" s="71">
        <v>3967</v>
      </c>
      <c r="H167" s="71">
        <v>1134</v>
      </c>
      <c r="I167" s="71">
        <v>3745</v>
      </c>
      <c r="J167" s="71">
        <v>539</v>
      </c>
      <c r="K167" s="71">
        <v>0</v>
      </c>
      <c r="L167" s="72">
        <v>0</v>
      </c>
      <c r="M167" s="71">
        <v>0</v>
      </c>
      <c r="N167" s="41">
        <f t="shared" si="2"/>
        <v>283652</v>
      </c>
    </row>
    <row r="168" spans="1:14" ht="25.5" x14ac:dyDescent="0.25">
      <c r="A168" s="9" t="s">
        <v>322</v>
      </c>
      <c r="B168" s="7" t="s">
        <v>323</v>
      </c>
      <c r="C168" s="71">
        <v>269754</v>
      </c>
      <c r="D168" s="71">
        <v>73386</v>
      </c>
      <c r="E168" s="71">
        <v>5373</v>
      </c>
      <c r="F168" s="71">
        <v>22308</v>
      </c>
      <c r="G168" s="71">
        <v>10057</v>
      </c>
      <c r="H168" s="71">
        <v>1561</v>
      </c>
      <c r="I168" s="71">
        <v>6653</v>
      </c>
      <c r="J168" s="71">
        <v>615</v>
      </c>
      <c r="K168" s="71">
        <v>0</v>
      </c>
      <c r="L168" s="72">
        <v>0</v>
      </c>
      <c r="M168" s="71">
        <v>0</v>
      </c>
      <c r="N168" s="41">
        <f t="shared" si="2"/>
        <v>389707</v>
      </c>
    </row>
    <row r="169" spans="1:14" ht="25.5" x14ac:dyDescent="0.25">
      <c r="A169" s="9" t="s">
        <v>324</v>
      </c>
      <c r="B169" s="7" t="s">
        <v>325</v>
      </c>
      <c r="C169" s="71">
        <v>138400</v>
      </c>
      <c r="D169" s="71">
        <v>59620</v>
      </c>
      <c r="E169" s="71">
        <v>2510</v>
      </c>
      <c r="F169" s="71">
        <v>9940</v>
      </c>
      <c r="G169" s="71">
        <v>2339</v>
      </c>
      <c r="H169" s="71">
        <v>732</v>
      </c>
      <c r="I169" s="71">
        <v>1973</v>
      </c>
      <c r="J169" s="71">
        <v>339</v>
      </c>
      <c r="K169" s="71">
        <v>0</v>
      </c>
      <c r="L169" s="72">
        <v>0</v>
      </c>
      <c r="M169" s="71">
        <v>0</v>
      </c>
      <c r="N169" s="41">
        <f t="shared" si="2"/>
        <v>215853</v>
      </c>
    </row>
    <row r="170" spans="1:14" ht="25.5" x14ac:dyDescent="0.25">
      <c r="A170" s="9" t="s">
        <v>326</v>
      </c>
      <c r="B170" s="7" t="s">
        <v>327</v>
      </c>
      <c r="C170" s="71">
        <v>168854</v>
      </c>
      <c r="D170" s="71">
        <v>76272</v>
      </c>
      <c r="E170" s="71">
        <v>3377</v>
      </c>
      <c r="F170" s="71">
        <v>13145</v>
      </c>
      <c r="G170" s="71">
        <v>4729</v>
      </c>
      <c r="H170" s="71">
        <v>933</v>
      </c>
      <c r="I170" s="71">
        <v>3255</v>
      </c>
      <c r="J170" s="71">
        <v>438</v>
      </c>
      <c r="K170" s="71">
        <v>0</v>
      </c>
      <c r="L170" s="72">
        <v>0</v>
      </c>
      <c r="M170" s="71">
        <v>0</v>
      </c>
      <c r="N170" s="41">
        <f t="shared" si="2"/>
        <v>271003</v>
      </c>
    </row>
    <row r="171" spans="1:14" ht="25.5" x14ac:dyDescent="0.25">
      <c r="A171" s="9" t="s">
        <v>328</v>
      </c>
      <c r="B171" s="7" t="s">
        <v>329</v>
      </c>
      <c r="C171" s="71">
        <v>129070</v>
      </c>
      <c r="D171" s="71">
        <v>42706</v>
      </c>
      <c r="E171" s="71">
        <v>2488</v>
      </c>
      <c r="F171" s="71">
        <v>9687</v>
      </c>
      <c r="G171" s="71">
        <v>3772</v>
      </c>
      <c r="H171" s="71">
        <v>698</v>
      </c>
      <c r="I171" s="71">
        <v>2371</v>
      </c>
      <c r="J171" s="71">
        <v>327</v>
      </c>
      <c r="K171" s="71">
        <v>0</v>
      </c>
      <c r="L171" s="72">
        <v>9220</v>
      </c>
      <c r="M171" s="71">
        <v>0</v>
      </c>
      <c r="N171" s="41">
        <f t="shared" si="2"/>
        <v>200339</v>
      </c>
    </row>
    <row r="172" spans="1:14" ht="25.5" x14ac:dyDescent="0.25">
      <c r="A172" s="9" t="s">
        <v>330</v>
      </c>
      <c r="B172" s="7" t="s">
        <v>331</v>
      </c>
      <c r="C172" s="71">
        <v>118398</v>
      </c>
      <c r="D172" s="71">
        <v>90691</v>
      </c>
      <c r="E172" s="71">
        <v>2280</v>
      </c>
      <c r="F172" s="71">
        <v>8569</v>
      </c>
      <c r="G172" s="71">
        <v>2874</v>
      </c>
      <c r="H172" s="71">
        <v>623</v>
      </c>
      <c r="I172" s="71">
        <v>1822</v>
      </c>
      <c r="J172" s="71">
        <v>322</v>
      </c>
      <c r="K172" s="71">
        <v>0</v>
      </c>
      <c r="L172" s="72">
        <v>10979</v>
      </c>
      <c r="M172" s="71">
        <v>0</v>
      </c>
      <c r="N172" s="41">
        <f t="shared" si="2"/>
        <v>236558</v>
      </c>
    </row>
    <row r="173" spans="1:14" ht="25.5" x14ac:dyDescent="0.25">
      <c r="A173" s="9" t="s">
        <v>332</v>
      </c>
      <c r="B173" s="7" t="s">
        <v>333</v>
      </c>
      <c r="C173" s="71">
        <v>171520</v>
      </c>
      <c r="D173" s="71">
        <v>49836</v>
      </c>
      <c r="E173" s="71">
        <v>3358</v>
      </c>
      <c r="F173" s="71">
        <v>13185</v>
      </c>
      <c r="G173" s="71">
        <v>5045</v>
      </c>
      <c r="H173" s="71">
        <v>943</v>
      </c>
      <c r="I173" s="71">
        <v>3369</v>
      </c>
      <c r="J173" s="71">
        <v>440</v>
      </c>
      <c r="K173" s="71">
        <v>0</v>
      </c>
      <c r="L173" s="72">
        <v>13248</v>
      </c>
      <c r="M173" s="71">
        <v>0</v>
      </c>
      <c r="N173" s="41">
        <f t="shared" si="2"/>
        <v>260944</v>
      </c>
    </row>
    <row r="174" spans="1:14" ht="25.5" x14ac:dyDescent="0.25">
      <c r="A174" s="9" t="s">
        <v>334</v>
      </c>
      <c r="B174" s="7" t="s">
        <v>335</v>
      </c>
      <c r="C174" s="71">
        <v>126156</v>
      </c>
      <c r="D174" s="71">
        <v>79038</v>
      </c>
      <c r="E174" s="71">
        <v>2421</v>
      </c>
      <c r="F174" s="71">
        <v>9213</v>
      </c>
      <c r="G174" s="71">
        <v>2816</v>
      </c>
      <c r="H174" s="71">
        <v>669</v>
      </c>
      <c r="I174" s="71">
        <v>1955</v>
      </c>
      <c r="J174" s="71">
        <v>330</v>
      </c>
      <c r="K174" s="71">
        <v>0</v>
      </c>
      <c r="L174" s="72">
        <v>0</v>
      </c>
      <c r="M174" s="71">
        <v>0</v>
      </c>
      <c r="N174" s="41">
        <f t="shared" si="2"/>
        <v>222598</v>
      </c>
    </row>
    <row r="175" spans="1:14" ht="25.5" x14ac:dyDescent="0.25">
      <c r="A175" s="9" t="s">
        <v>336</v>
      </c>
      <c r="B175" s="7" t="s">
        <v>337</v>
      </c>
      <c r="C175" s="71">
        <v>540198</v>
      </c>
      <c r="D175" s="71">
        <v>246201</v>
      </c>
      <c r="E175" s="71">
        <v>11552</v>
      </c>
      <c r="F175" s="71">
        <v>48818</v>
      </c>
      <c r="G175" s="71">
        <v>18187</v>
      </c>
      <c r="H175" s="71">
        <v>3311</v>
      </c>
      <c r="I175" s="71">
        <v>14767</v>
      </c>
      <c r="J175" s="71">
        <v>1206</v>
      </c>
      <c r="K175" s="71">
        <v>0</v>
      </c>
      <c r="L175" s="72">
        <v>0</v>
      </c>
      <c r="M175" s="71">
        <v>0</v>
      </c>
      <c r="N175" s="41">
        <f t="shared" si="2"/>
        <v>884240</v>
      </c>
    </row>
    <row r="176" spans="1:14" ht="25.5" x14ac:dyDescent="0.25">
      <c r="A176" s="9" t="s">
        <v>338</v>
      </c>
      <c r="B176" s="7" t="s">
        <v>339</v>
      </c>
      <c r="C176" s="71">
        <v>140884</v>
      </c>
      <c r="D176" s="71">
        <v>60466</v>
      </c>
      <c r="E176" s="71">
        <v>2850</v>
      </c>
      <c r="F176" s="71">
        <v>11305</v>
      </c>
      <c r="G176" s="71">
        <v>3907</v>
      </c>
      <c r="H176" s="71">
        <v>795</v>
      </c>
      <c r="I176" s="71">
        <v>2768</v>
      </c>
      <c r="J176" s="71">
        <v>352</v>
      </c>
      <c r="K176" s="71">
        <v>0</v>
      </c>
      <c r="L176" s="72">
        <v>12596</v>
      </c>
      <c r="M176" s="71">
        <v>0</v>
      </c>
      <c r="N176" s="41">
        <f t="shared" si="2"/>
        <v>235923</v>
      </c>
    </row>
    <row r="177" spans="1:14" ht="38.25" x14ac:dyDescent="0.25">
      <c r="A177" s="9" t="s">
        <v>340</v>
      </c>
      <c r="B177" s="7" t="s">
        <v>341</v>
      </c>
      <c r="C177" s="71">
        <v>91002</v>
      </c>
      <c r="D177" s="71">
        <v>38140</v>
      </c>
      <c r="E177" s="71">
        <v>1752</v>
      </c>
      <c r="F177" s="71">
        <v>6346</v>
      </c>
      <c r="G177" s="71">
        <v>1606</v>
      </c>
      <c r="H177" s="71">
        <v>466</v>
      </c>
      <c r="I177" s="71">
        <v>1099</v>
      </c>
      <c r="J177" s="71">
        <v>261</v>
      </c>
      <c r="K177" s="71">
        <v>0</v>
      </c>
      <c r="L177" s="72">
        <v>0</v>
      </c>
      <c r="M177" s="71">
        <v>0</v>
      </c>
      <c r="N177" s="41">
        <f t="shared" si="2"/>
        <v>140672</v>
      </c>
    </row>
    <row r="178" spans="1:14" ht="25.5" x14ac:dyDescent="0.25">
      <c r="A178" s="9" t="s">
        <v>342</v>
      </c>
      <c r="B178" s="7" t="s">
        <v>343</v>
      </c>
      <c r="C178" s="71">
        <v>237768</v>
      </c>
      <c r="D178" s="71">
        <v>92530</v>
      </c>
      <c r="E178" s="71">
        <v>4798</v>
      </c>
      <c r="F178" s="71">
        <v>18914</v>
      </c>
      <c r="G178" s="71">
        <v>8765</v>
      </c>
      <c r="H178" s="71">
        <v>1333</v>
      </c>
      <c r="I178" s="71">
        <v>5012</v>
      </c>
      <c r="J178" s="71">
        <v>602</v>
      </c>
      <c r="K178" s="71">
        <v>0</v>
      </c>
      <c r="L178" s="72">
        <v>0</v>
      </c>
      <c r="M178" s="71">
        <v>0</v>
      </c>
      <c r="N178" s="41">
        <f t="shared" si="2"/>
        <v>369722</v>
      </c>
    </row>
    <row r="179" spans="1:14" ht="25.5" x14ac:dyDescent="0.25">
      <c r="A179" s="9" t="s">
        <v>344</v>
      </c>
      <c r="B179" s="7" t="s">
        <v>345</v>
      </c>
      <c r="C179" s="71">
        <v>282394</v>
      </c>
      <c r="D179" s="71">
        <v>119163</v>
      </c>
      <c r="E179" s="71">
        <v>4823</v>
      </c>
      <c r="F179" s="71">
        <v>19560</v>
      </c>
      <c r="G179" s="71">
        <v>7303</v>
      </c>
      <c r="H179" s="71">
        <v>1465</v>
      </c>
      <c r="I179" s="71">
        <v>4457</v>
      </c>
      <c r="J179" s="71">
        <v>621</v>
      </c>
      <c r="K179" s="71">
        <v>0</v>
      </c>
      <c r="L179" s="72">
        <v>10344</v>
      </c>
      <c r="M179" s="71">
        <v>0</v>
      </c>
      <c r="N179" s="41">
        <f t="shared" si="2"/>
        <v>450130</v>
      </c>
    </row>
    <row r="180" spans="1:14" ht="25.5" x14ac:dyDescent="0.25">
      <c r="A180" s="9" t="s">
        <v>346</v>
      </c>
      <c r="B180" s="7" t="s">
        <v>347</v>
      </c>
      <c r="C180" s="71">
        <v>871810</v>
      </c>
      <c r="D180" s="71">
        <v>237590</v>
      </c>
      <c r="E180" s="71">
        <v>18986</v>
      </c>
      <c r="F180" s="71">
        <v>81601</v>
      </c>
      <c r="G180" s="71">
        <v>40500</v>
      </c>
      <c r="H180" s="71">
        <v>5479</v>
      </c>
      <c r="I180" s="71">
        <v>24805</v>
      </c>
      <c r="J180" s="71">
        <v>1876</v>
      </c>
      <c r="K180" s="71">
        <v>0</v>
      </c>
      <c r="L180" s="72">
        <v>0</v>
      </c>
      <c r="M180" s="71">
        <v>0</v>
      </c>
      <c r="N180" s="41">
        <f t="shared" si="2"/>
        <v>1282647</v>
      </c>
    </row>
    <row r="181" spans="1:14" ht="25.5" x14ac:dyDescent="0.25">
      <c r="A181" s="9" t="s">
        <v>348</v>
      </c>
      <c r="B181" s="7" t="s">
        <v>349</v>
      </c>
      <c r="C181" s="71">
        <v>48020</v>
      </c>
      <c r="D181" s="71">
        <v>23052</v>
      </c>
      <c r="E181" s="71">
        <v>989</v>
      </c>
      <c r="F181" s="71">
        <v>3737</v>
      </c>
      <c r="G181" s="71">
        <v>663</v>
      </c>
      <c r="H181" s="71">
        <v>264</v>
      </c>
      <c r="I181" s="71">
        <v>653</v>
      </c>
      <c r="J181" s="71">
        <v>131</v>
      </c>
      <c r="K181" s="71">
        <v>0</v>
      </c>
      <c r="L181" s="72">
        <v>0</v>
      </c>
      <c r="M181" s="71">
        <v>0</v>
      </c>
      <c r="N181" s="41">
        <f t="shared" si="2"/>
        <v>77509</v>
      </c>
    </row>
    <row r="182" spans="1:14" x14ac:dyDescent="0.25">
      <c r="A182" s="9" t="s">
        <v>350</v>
      </c>
      <c r="B182" s="7" t="s">
        <v>351</v>
      </c>
      <c r="C182" s="71">
        <v>114514</v>
      </c>
      <c r="D182" s="71">
        <v>53951</v>
      </c>
      <c r="E182" s="71">
        <v>2111</v>
      </c>
      <c r="F182" s="71">
        <v>8206</v>
      </c>
      <c r="G182" s="71">
        <v>2471</v>
      </c>
      <c r="H182" s="71">
        <v>603</v>
      </c>
      <c r="I182" s="71">
        <v>1771</v>
      </c>
      <c r="J182" s="71">
        <v>294</v>
      </c>
      <c r="K182" s="71">
        <v>0</v>
      </c>
      <c r="L182" s="72">
        <v>0</v>
      </c>
      <c r="M182" s="71">
        <v>0</v>
      </c>
      <c r="N182" s="41">
        <f t="shared" si="2"/>
        <v>183921</v>
      </c>
    </row>
    <row r="183" spans="1:14" ht="25.5" x14ac:dyDescent="0.25">
      <c r="A183" s="9" t="s">
        <v>352</v>
      </c>
      <c r="B183" s="7" t="s">
        <v>353</v>
      </c>
      <c r="C183" s="71">
        <v>207184</v>
      </c>
      <c r="D183" s="71">
        <v>83962</v>
      </c>
      <c r="E183" s="71">
        <v>4348</v>
      </c>
      <c r="F183" s="71">
        <v>19100</v>
      </c>
      <c r="G183" s="71">
        <v>6618</v>
      </c>
      <c r="H183" s="71">
        <v>1294</v>
      </c>
      <c r="I183" s="71">
        <v>6082</v>
      </c>
      <c r="J183" s="71">
        <v>416</v>
      </c>
      <c r="K183" s="71">
        <v>0</v>
      </c>
      <c r="L183" s="72">
        <v>0</v>
      </c>
      <c r="M183" s="71">
        <v>0</v>
      </c>
      <c r="N183" s="41">
        <f t="shared" si="2"/>
        <v>329004</v>
      </c>
    </row>
    <row r="184" spans="1:14" ht="38.25" x14ac:dyDescent="0.25">
      <c r="A184" s="9" t="s">
        <v>354</v>
      </c>
      <c r="B184" s="7" t="s">
        <v>355</v>
      </c>
      <c r="C184" s="71">
        <v>123256</v>
      </c>
      <c r="D184" s="71">
        <v>59659</v>
      </c>
      <c r="E184" s="71">
        <v>2352</v>
      </c>
      <c r="F184" s="71">
        <v>8719</v>
      </c>
      <c r="G184" s="71">
        <v>2442</v>
      </c>
      <c r="H184" s="71">
        <v>639</v>
      </c>
      <c r="I184" s="71">
        <v>1675</v>
      </c>
      <c r="J184" s="71">
        <v>343</v>
      </c>
      <c r="K184" s="71">
        <v>0</v>
      </c>
      <c r="L184" s="72">
        <v>2177</v>
      </c>
      <c r="M184" s="71">
        <v>0</v>
      </c>
      <c r="N184" s="41">
        <f t="shared" si="2"/>
        <v>201262</v>
      </c>
    </row>
    <row r="185" spans="1:14" ht="38.25" x14ac:dyDescent="0.25">
      <c r="A185" s="9" t="s">
        <v>356</v>
      </c>
      <c r="B185" s="7" t="s">
        <v>357</v>
      </c>
      <c r="C185" s="71">
        <v>230100</v>
      </c>
      <c r="D185" s="71">
        <v>108996</v>
      </c>
      <c r="E185" s="71">
        <v>4562</v>
      </c>
      <c r="F185" s="71">
        <v>17945</v>
      </c>
      <c r="G185" s="71">
        <v>4744</v>
      </c>
      <c r="H185" s="71">
        <v>1277</v>
      </c>
      <c r="I185" s="71">
        <v>3847</v>
      </c>
      <c r="J185" s="71">
        <v>604</v>
      </c>
      <c r="K185" s="71">
        <v>0</v>
      </c>
      <c r="L185" s="72">
        <v>0</v>
      </c>
      <c r="M185" s="71">
        <v>0</v>
      </c>
      <c r="N185" s="41">
        <f t="shared" si="2"/>
        <v>372075</v>
      </c>
    </row>
    <row r="186" spans="1:14" ht="38.25" x14ac:dyDescent="0.25">
      <c r="A186" s="9" t="s">
        <v>358</v>
      </c>
      <c r="B186" s="7" t="s">
        <v>359</v>
      </c>
      <c r="C186" s="71">
        <v>481338</v>
      </c>
      <c r="D186" s="71">
        <v>141754</v>
      </c>
      <c r="E186" s="71">
        <v>10530</v>
      </c>
      <c r="F186" s="71">
        <v>44674</v>
      </c>
      <c r="G186" s="71">
        <v>17083</v>
      </c>
      <c r="H186" s="71">
        <v>3007</v>
      </c>
      <c r="I186" s="71">
        <v>13725</v>
      </c>
      <c r="J186" s="71">
        <v>1107</v>
      </c>
      <c r="K186" s="71">
        <v>0</v>
      </c>
      <c r="L186" s="72">
        <v>26639</v>
      </c>
      <c r="M186" s="71">
        <v>0</v>
      </c>
      <c r="N186" s="41">
        <f t="shared" si="2"/>
        <v>739857</v>
      </c>
    </row>
    <row r="187" spans="1:14" ht="38.25" x14ac:dyDescent="0.25">
      <c r="A187" s="9" t="s">
        <v>360</v>
      </c>
      <c r="B187" s="7" t="s">
        <v>361</v>
      </c>
      <c r="C187" s="71">
        <v>263350</v>
      </c>
      <c r="D187" s="71">
        <v>78286</v>
      </c>
      <c r="E187" s="71">
        <v>5380</v>
      </c>
      <c r="F187" s="71">
        <v>23410</v>
      </c>
      <c r="G187" s="71">
        <v>10035</v>
      </c>
      <c r="H187" s="71">
        <v>1606</v>
      </c>
      <c r="I187" s="71">
        <v>8035</v>
      </c>
      <c r="J187" s="71">
        <v>548</v>
      </c>
      <c r="K187" s="71">
        <v>0</v>
      </c>
      <c r="L187" s="72">
        <v>0</v>
      </c>
      <c r="M187" s="71">
        <v>0</v>
      </c>
      <c r="N187" s="41">
        <f t="shared" si="2"/>
        <v>390650</v>
      </c>
    </row>
    <row r="188" spans="1:14" ht="38.25" x14ac:dyDescent="0.25">
      <c r="A188" s="9" t="s">
        <v>362</v>
      </c>
      <c r="B188" s="7" t="s">
        <v>363</v>
      </c>
      <c r="C188" s="71">
        <v>134728</v>
      </c>
      <c r="D188" s="71">
        <v>68440</v>
      </c>
      <c r="E188" s="71">
        <v>2751</v>
      </c>
      <c r="F188" s="71">
        <v>10689</v>
      </c>
      <c r="G188" s="71">
        <v>2457</v>
      </c>
      <c r="H188" s="71">
        <v>753</v>
      </c>
      <c r="I188" s="71">
        <v>2162</v>
      </c>
      <c r="J188" s="71">
        <v>357</v>
      </c>
      <c r="K188" s="71">
        <v>0</v>
      </c>
      <c r="L188" s="72">
        <v>0</v>
      </c>
      <c r="M188" s="71">
        <v>0</v>
      </c>
      <c r="N188" s="41">
        <f t="shared" si="2"/>
        <v>222337</v>
      </c>
    </row>
    <row r="189" spans="1:14" ht="38.25" x14ac:dyDescent="0.25">
      <c r="A189" s="9" t="s">
        <v>364</v>
      </c>
      <c r="B189" s="7" t="s">
        <v>365</v>
      </c>
      <c r="C189" s="71">
        <v>144176</v>
      </c>
      <c r="D189" s="71">
        <v>66068</v>
      </c>
      <c r="E189" s="71">
        <v>2879</v>
      </c>
      <c r="F189" s="71">
        <v>11243</v>
      </c>
      <c r="G189" s="71">
        <v>3860</v>
      </c>
      <c r="H189" s="71">
        <v>798</v>
      </c>
      <c r="I189" s="71">
        <v>2803</v>
      </c>
      <c r="J189" s="71">
        <v>372</v>
      </c>
      <c r="K189" s="71">
        <v>0</v>
      </c>
      <c r="L189" s="72">
        <v>0</v>
      </c>
      <c r="M189" s="71">
        <v>0</v>
      </c>
      <c r="N189" s="41">
        <f t="shared" si="2"/>
        <v>232199</v>
      </c>
    </row>
    <row r="190" spans="1:14" ht="38.25" x14ac:dyDescent="0.25">
      <c r="A190" s="9" t="s">
        <v>366</v>
      </c>
      <c r="B190" s="7" t="s">
        <v>367</v>
      </c>
      <c r="C190" s="71">
        <v>80136</v>
      </c>
      <c r="D190" s="71">
        <v>43853</v>
      </c>
      <c r="E190" s="71">
        <v>1526</v>
      </c>
      <c r="F190" s="71">
        <v>5519</v>
      </c>
      <c r="G190" s="71">
        <v>768</v>
      </c>
      <c r="H190" s="71">
        <v>408</v>
      </c>
      <c r="I190" s="71">
        <v>704</v>
      </c>
      <c r="J190" s="71">
        <v>228</v>
      </c>
      <c r="K190" s="71">
        <v>0</v>
      </c>
      <c r="L190" s="72">
        <v>7013</v>
      </c>
      <c r="M190" s="71">
        <v>0</v>
      </c>
      <c r="N190" s="41">
        <f t="shared" si="2"/>
        <v>140155</v>
      </c>
    </row>
    <row r="191" spans="1:14" ht="51" x14ac:dyDescent="0.25">
      <c r="A191" s="9" t="s">
        <v>368</v>
      </c>
      <c r="B191" s="7" t="s">
        <v>369</v>
      </c>
      <c r="C191" s="71">
        <v>145366</v>
      </c>
      <c r="D191" s="71">
        <v>49493</v>
      </c>
      <c r="E191" s="71">
        <v>2847</v>
      </c>
      <c r="F191" s="71">
        <v>10916</v>
      </c>
      <c r="G191" s="71">
        <v>3842</v>
      </c>
      <c r="H191" s="71">
        <v>785</v>
      </c>
      <c r="I191" s="71">
        <v>2552</v>
      </c>
      <c r="J191" s="71">
        <v>386</v>
      </c>
      <c r="K191" s="71">
        <v>0</v>
      </c>
      <c r="L191" s="72">
        <v>30379</v>
      </c>
      <c r="M191" s="71">
        <v>0</v>
      </c>
      <c r="N191" s="41">
        <f t="shared" si="2"/>
        <v>246566</v>
      </c>
    </row>
    <row r="192" spans="1:14" ht="38.25" x14ac:dyDescent="0.25">
      <c r="A192" s="9" t="s">
        <v>370</v>
      </c>
      <c r="B192" s="7" t="s">
        <v>371</v>
      </c>
      <c r="C192" s="71">
        <v>124186</v>
      </c>
      <c r="D192" s="71">
        <v>66466</v>
      </c>
      <c r="E192" s="71">
        <v>2396</v>
      </c>
      <c r="F192" s="71">
        <v>8996</v>
      </c>
      <c r="G192" s="71">
        <v>2681</v>
      </c>
      <c r="H192" s="71">
        <v>655</v>
      </c>
      <c r="I192" s="71">
        <v>1794</v>
      </c>
      <c r="J192" s="71">
        <v>340</v>
      </c>
      <c r="K192" s="71">
        <v>0</v>
      </c>
      <c r="L192" s="72">
        <v>5755</v>
      </c>
      <c r="M192" s="71">
        <v>0</v>
      </c>
      <c r="N192" s="41">
        <f t="shared" si="2"/>
        <v>213269</v>
      </c>
    </row>
    <row r="193" spans="1:14" ht="38.25" x14ac:dyDescent="0.25">
      <c r="A193" s="9" t="s">
        <v>372</v>
      </c>
      <c r="B193" s="7" t="s">
        <v>373</v>
      </c>
      <c r="C193" s="71">
        <v>14543694</v>
      </c>
      <c r="D193" s="71">
        <v>6726475</v>
      </c>
      <c r="E193" s="71">
        <v>287256</v>
      </c>
      <c r="F193" s="71">
        <v>1309764</v>
      </c>
      <c r="G193" s="71">
        <v>240164</v>
      </c>
      <c r="H193" s="71">
        <v>89915</v>
      </c>
      <c r="I193" s="71">
        <v>322698</v>
      </c>
      <c r="J193" s="71">
        <v>25679</v>
      </c>
      <c r="K193" s="71">
        <v>0</v>
      </c>
      <c r="L193" s="72">
        <v>1957206</v>
      </c>
      <c r="M193" s="71">
        <v>217691</v>
      </c>
      <c r="N193" s="41">
        <f t="shared" si="2"/>
        <v>25720542</v>
      </c>
    </row>
    <row r="194" spans="1:14" ht="25.5" x14ac:dyDescent="0.25">
      <c r="A194" s="9" t="s">
        <v>374</v>
      </c>
      <c r="B194" s="7" t="s">
        <v>375</v>
      </c>
      <c r="C194" s="71">
        <v>392882</v>
      </c>
      <c r="D194" s="71">
        <v>190432</v>
      </c>
      <c r="E194" s="71">
        <v>8274</v>
      </c>
      <c r="F194" s="71">
        <v>35030</v>
      </c>
      <c r="G194" s="71">
        <v>14608</v>
      </c>
      <c r="H194" s="71">
        <v>2390</v>
      </c>
      <c r="I194" s="71">
        <v>11103</v>
      </c>
      <c r="J194" s="71">
        <v>876</v>
      </c>
      <c r="K194" s="71">
        <v>0</v>
      </c>
      <c r="L194" s="72">
        <v>0</v>
      </c>
      <c r="M194" s="71">
        <v>0</v>
      </c>
      <c r="N194" s="41">
        <f t="shared" si="2"/>
        <v>655595</v>
      </c>
    </row>
    <row r="195" spans="1:14" ht="25.5" x14ac:dyDescent="0.25">
      <c r="A195" s="9" t="s">
        <v>376</v>
      </c>
      <c r="B195" s="7" t="s">
        <v>377</v>
      </c>
      <c r="C195" s="71">
        <v>94774</v>
      </c>
      <c r="D195" s="71">
        <v>52517</v>
      </c>
      <c r="E195" s="71">
        <v>1782</v>
      </c>
      <c r="F195" s="71">
        <v>6129</v>
      </c>
      <c r="G195" s="71">
        <v>862</v>
      </c>
      <c r="H195" s="71">
        <v>462</v>
      </c>
      <c r="I195" s="71">
        <v>647</v>
      </c>
      <c r="J195" s="71">
        <v>288</v>
      </c>
      <c r="K195" s="71">
        <v>0</v>
      </c>
      <c r="L195" s="72">
        <v>0</v>
      </c>
      <c r="M195" s="71">
        <v>0</v>
      </c>
      <c r="N195" s="41">
        <f t="shared" si="2"/>
        <v>157461</v>
      </c>
    </row>
    <row r="196" spans="1:14" ht="25.5" x14ac:dyDescent="0.25">
      <c r="A196" s="9" t="s">
        <v>378</v>
      </c>
      <c r="B196" s="7" t="s">
        <v>379</v>
      </c>
      <c r="C196" s="71">
        <v>149136</v>
      </c>
      <c r="D196" s="71">
        <v>49842</v>
      </c>
      <c r="E196" s="71">
        <v>2789</v>
      </c>
      <c r="F196" s="71">
        <v>10448</v>
      </c>
      <c r="G196" s="71">
        <v>3359</v>
      </c>
      <c r="H196" s="71">
        <v>772</v>
      </c>
      <c r="I196" s="71">
        <v>2090</v>
      </c>
      <c r="J196" s="71">
        <v>409</v>
      </c>
      <c r="K196" s="71">
        <v>0</v>
      </c>
      <c r="L196" s="72">
        <v>0</v>
      </c>
      <c r="M196" s="71">
        <v>0</v>
      </c>
      <c r="N196" s="41">
        <f t="shared" si="2"/>
        <v>218845</v>
      </c>
    </row>
    <row r="197" spans="1:14" ht="25.5" x14ac:dyDescent="0.25">
      <c r="A197" s="9" t="s">
        <v>380</v>
      </c>
      <c r="B197" s="7" t="s">
        <v>381</v>
      </c>
      <c r="C197" s="71">
        <v>407208</v>
      </c>
      <c r="D197" s="71">
        <v>70057</v>
      </c>
      <c r="E197" s="71">
        <v>8448</v>
      </c>
      <c r="F197" s="71">
        <v>35728</v>
      </c>
      <c r="G197" s="71">
        <v>17194</v>
      </c>
      <c r="H197" s="71">
        <v>2452</v>
      </c>
      <c r="I197" s="71">
        <v>11574</v>
      </c>
      <c r="J197" s="71">
        <v>913</v>
      </c>
      <c r="K197" s="71">
        <v>0</v>
      </c>
      <c r="L197" s="72">
        <v>0</v>
      </c>
      <c r="M197" s="71">
        <v>0</v>
      </c>
      <c r="N197" s="41">
        <f t="shared" si="2"/>
        <v>553574</v>
      </c>
    </row>
    <row r="198" spans="1:14" ht="25.5" x14ac:dyDescent="0.25">
      <c r="A198" s="9" t="s">
        <v>382</v>
      </c>
      <c r="B198" s="7" t="s">
        <v>383</v>
      </c>
      <c r="C198" s="71">
        <v>184548</v>
      </c>
      <c r="D198" s="71">
        <v>53374</v>
      </c>
      <c r="E198" s="71">
        <v>4195</v>
      </c>
      <c r="F198" s="71">
        <v>17811</v>
      </c>
      <c r="G198" s="71">
        <v>5808</v>
      </c>
      <c r="H198" s="71">
        <v>1180</v>
      </c>
      <c r="I198" s="71">
        <v>4868</v>
      </c>
      <c r="J198" s="71">
        <v>407</v>
      </c>
      <c r="K198" s="71">
        <v>0</v>
      </c>
      <c r="L198" s="72">
        <v>0</v>
      </c>
      <c r="M198" s="71">
        <v>0</v>
      </c>
      <c r="N198" s="41">
        <f t="shared" si="2"/>
        <v>272191</v>
      </c>
    </row>
    <row r="199" spans="1:14" ht="25.5" x14ac:dyDescent="0.25">
      <c r="A199" s="9" t="s">
        <v>384</v>
      </c>
      <c r="B199" s="7" t="s">
        <v>385</v>
      </c>
      <c r="C199" s="71">
        <v>982338</v>
      </c>
      <c r="D199" s="71">
        <v>376034</v>
      </c>
      <c r="E199" s="71">
        <v>20888</v>
      </c>
      <c r="F199" s="71">
        <v>89818</v>
      </c>
      <c r="G199" s="71">
        <v>38945</v>
      </c>
      <c r="H199" s="71">
        <v>6084</v>
      </c>
      <c r="I199" s="71">
        <v>28739</v>
      </c>
      <c r="J199" s="71">
        <v>2107</v>
      </c>
      <c r="K199" s="71">
        <v>0</v>
      </c>
      <c r="L199" s="72">
        <v>135433</v>
      </c>
      <c r="M199" s="71">
        <v>231184</v>
      </c>
      <c r="N199" s="41">
        <f t="shared" si="2"/>
        <v>1911570</v>
      </c>
    </row>
    <row r="200" spans="1:14" ht="25.5" x14ac:dyDescent="0.25">
      <c r="A200" s="9" t="s">
        <v>386</v>
      </c>
      <c r="B200" s="7" t="s">
        <v>387</v>
      </c>
      <c r="C200" s="71">
        <v>45332</v>
      </c>
      <c r="D200" s="71">
        <v>23478</v>
      </c>
      <c r="E200" s="71">
        <v>868</v>
      </c>
      <c r="F200" s="71">
        <v>2984</v>
      </c>
      <c r="G200" s="71">
        <v>469</v>
      </c>
      <c r="H200" s="71">
        <v>224</v>
      </c>
      <c r="I200" s="71">
        <v>355</v>
      </c>
      <c r="J200" s="71">
        <v>145</v>
      </c>
      <c r="K200" s="71">
        <v>0</v>
      </c>
      <c r="L200" s="72">
        <v>745</v>
      </c>
      <c r="M200" s="71">
        <v>0</v>
      </c>
      <c r="N200" s="41">
        <f t="shared" si="2"/>
        <v>74600</v>
      </c>
    </row>
    <row r="201" spans="1:14" ht="25.5" x14ac:dyDescent="0.25">
      <c r="A201" s="9" t="s">
        <v>388</v>
      </c>
      <c r="B201" s="7" t="s">
        <v>389</v>
      </c>
      <c r="C201" s="71">
        <v>118470</v>
      </c>
      <c r="D201" s="71">
        <v>59825</v>
      </c>
      <c r="E201" s="71">
        <v>2342</v>
      </c>
      <c r="F201" s="71">
        <v>9268</v>
      </c>
      <c r="G201" s="71">
        <v>2237</v>
      </c>
      <c r="H201" s="71">
        <v>661</v>
      </c>
      <c r="I201" s="71">
        <v>2085</v>
      </c>
      <c r="J201" s="71">
        <v>315</v>
      </c>
      <c r="K201" s="71">
        <v>0</v>
      </c>
      <c r="L201" s="72">
        <v>0</v>
      </c>
      <c r="M201" s="71">
        <v>0</v>
      </c>
      <c r="N201" s="41">
        <f t="shared" si="2"/>
        <v>195203</v>
      </c>
    </row>
    <row r="202" spans="1:14" ht="25.5" x14ac:dyDescent="0.25">
      <c r="A202" s="9" t="s">
        <v>390</v>
      </c>
      <c r="B202" s="7" t="s">
        <v>391</v>
      </c>
      <c r="C202" s="71">
        <v>161484</v>
      </c>
      <c r="D202" s="71">
        <v>48910</v>
      </c>
      <c r="E202" s="71">
        <v>3755</v>
      </c>
      <c r="F202" s="71">
        <v>16168</v>
      </c>
      <c r="G202" s="71">
        <v>4428</v>
      </c>
      <c r="H202" s="71">
        <v>1060</v>
      </c>
      <c r="I202" s="71">
        <v>4526</v>
      </c>
      <c r="J202" s="71">
        <v>351</v>
      </c>
      <c r="K202" s="71">
        <v>0</v>
      </c>
      <c r="L202" s="72">
        <v>22863</v>
      </c>
      <c r="M202" s="71">
        <v>0</v>
      </c>
      <c r="N202" s="41">
        <f t="shared" si="2"/>
        <v>263545</v>
      </c>
    </row>
    <row r="203" spans="1:14" ht="25.5" x14ac:dyDescent="0.25">
      <c r="A203" s="9" t="s">
        <v>392</v>
      </c>
      <c r="B203" s="7" t="s">
        <v>393</v>
      </c>
      <c r="C203" s="71">
        <v>158476</v>
      </c>
      <c r="D203" s="71">
        <v>72358</v>
      </c>
      <c r="E203" s="71">
        <v>2948</v>
      </c>
      <c r="F203" s="71">
        <v>12027</v>
      </c>
      <c r="G203" s="71">
        <v>2263</v>
      </c>
      <c r="H203" s="71">
        <v>876</v>
      </c>
      <c r="I203" s="71">
        <v>2365</v>
      </c>
      <c r="J203" s="71">
        <v>420</v>
      </c>
      <c r="K203" s="71">
        <v>0</v>
      </c>
      <c r="L203" s="72">
        <v>4733</v>
      </c>
      <c r="M203" s="71">
        <v>0</v>
      </c>
      <c r="N203" s="41">
        <f t="shared" ref="N203:N266" si="3">SUM(C203:M203)</f>
        <v>256466</v>
      </c>
    </row>
    <row r="204" spans="1:14" x14ac:dyDescent="0.25">
      <c r="A204" s="9" t="s">
        <v>394</v>
      </c>
      <c r="B204" s="7" t="s">
        <v>395</v>
      </c>
      <c r="C204" s="71">
        <v>153462</v>
      </c>
      <c r="D204" s="71">
        <v>65188</v>
      </c>
      <c r="E204" s="71">
        <v>2756</v>
      </c>
      <c r="F204" s="71">
        <v>10110</v>
      </c>
      <c r="G204" s="71">
        <v>1932</v>
      </c>
      <c r="H204" s="71">
        <v>770</v>
      </c>
      <c r="I204" s="71">
        <v>1437</v>
      </c>
      <c r="J204" s="71">
        <v>470</v>
      </c>
      <c r="K204" s="71">
        <v>0</v>
      </c>
      <c r="L204" s="72">
        <v>0</v>
      </c>
      <c r="M204" s="71">
        <v>0</v>
      </c>
      <c r="N204" s="41">
        <f t="shared" si="3"/>
        <v>236125</v>
      </c>
    </row>
    <row r="205" spans="1:14" ht="38.25" x14ac:dyDescent="0.25">
      <c r="A205" s="9" t="s">
        <v>396</v>
      </c>
      <c r="B205" s="7" t="s">
        <v>397</v>
      </c>
      <c r="C205" s="71">
        <v>71020</v>
      </c>
      <c r="D205" s="71">
        <v>38781</v>
      </c>
      <c r="E205" s="71">
        <v>1365</v>
      </c>
      <c r="F205" s="71">
        <v>4777</v>
      </c>
      <c r="G205" s="71">
        <v>638</v>
      </c>
      <c r="H205" s="71">
        <v>355</v>
      </c>
      <c r="I205" s="71">
        <v>557</v>
      </c>
      <c r="J205" s="71">
        <v>212</v>
      </c>
      <c r="K205" s="71">
        <v>0</v>
      </c>
      <c r="L205" s="72">
        <v>5684</v>
      </c>
      <c r="M205" s="71">
        <v>0</v>
      </c>
      <c r="N205" s="41">
        <f t="shared" si="3"/>
        <v>123389</v>
      </c>
    </row>
    <row r="206" spans="1:14" ht="25.5" x14ac:dyDescent="0.25">
      <c r="A206" s="9" t="s">
        <v>398</v>
      </c>
      <c r="B206" s="7" t="s">
        <v>399</v>
      </c>
      <c r="C206" s="71">
        <v>275460</v>
      </c>
      <c r="D206" s="71">
        <v>133858</v>
      </c>
      <c r="E206" s="71">
        <v>5485</v>
      </c>
      <c r="F206" s="71">
        <v>22845</v>
      </c>
      <c r="G206" s="71">
        <v>5522</v>
      </c>
      <c r="H206" s="71">
        <v>1600</v>
      </c>
      <c r="I206" s="71">
        <v>5280</v>
      </c>
      <c r="J206" s="71">
        <v>646</v>
      </c>
      <c r="K206" s="71">
        <v>0</v>
      </c>
      <c r="L206" s="72">
        <v>37290</v>
      </c>
      <c r="M206" s="71">
        <v>0</v>
      </c>
      <c r="N206" s="41">
        <f t="shared" si="3"/>
        <v>487986</v>
      </c>
    </row>
    <row r="207" spans="1:14" ht="25.5" x14ac:dyDescent="0.25">
      <c r="A207" s="9" t="s">
        <v>400</v>
      </c>
      <c r="B207" s="7" t="s">
        <v>401</v>
      </c>
      <c r="C207" s="71">
        <v>1308510</v>
      </c>
      <c r="D207" s="71">
        <v>790604</v>
      </c>
      <c r="E207" s="71">
        <v>27496</v>
      </c>
      <c r="F207" s="71">
        <v>119952</v>
      </c>
      <c r="G207" s="71">
        <v>53884</v>
      </c>
      <c r="H207" s="71">
        <v>8129</v>
      </c>
      <c r="I207" s="71">
        <v>38670</v>
      </c>
      <c r="J207" s="71">
        <v>2650</v>
      </c>
      <c r="K207" s="71">
        <v>0</v>
      </c>
      <c r="L207" s="72">
        <v>283994</v>
      </c>
      <c r="M207" s="71">
        <v>0</v>
      </c>
      <c r="N207" s="41">
        <f t="shared" si="3"/>
        <v>2633889</v>
      </c>
    </row>
    <row r="208" spans="1:14" ht="25.5" x14ac:dyDescent="0.25">
      <c r="A208" s="9" t="s">
        <v>402</v>
      </c>
      <c r="B208" s="7" t="s">
        <v>403</v>
      </c>
      <c r="C208" s="71">
        <v>88340</v>
      </c>
      <c r="D208" s="71">
        <v>42538</v>
      </c>
      <c r="E208" s="71">
        <v>1629</v>
      </c>
      <c r="F208" s="71">
        <v>5608</v>
      </c>
      <c r="G208" s="71">
        <v>891</v>
      </c>
      <c r="H208" s="71">
        <v>427</v>
      </c>
      <c r="I208" s="71">
        <v>586</v>
      </c>
      <c r="J208" s="71">
        <v>264</v>
      </c>
      <c r="K208" s="71">
        <v>0</v>
      </c>
      <c r="L208" s="72">
        <v>0</v>
      </c>
      <c r="M208" s="71">
        <v>0</v>
      </c>
      <c r="N208" s="41">
        <f t="shared" si="3"/>
        <v>140283</v>
      </c>
    </row>
    <row r="209" spans="1:14" ht="25.5" x14ac:dyDescent="0.25">
      <c r="A209" s="9" t="s">
        <v>404</v>
      </c>
      <c r="B209" s="7" t="s">
        <v>405</v>
      </c>
      <c r="C209" s="71">
        <v>215660</v>
      </c>
      <c r="D209" s="71">
        <v>57662</v>
      </c>
      <c r="E209" s="71">
        <v>4254</v>
      </c>
      <c r="F209" s="71">
        <v>16728</v>
      </c>
      <c r="G209" s="71">
        <v>6546</v>
      </c>
      <c r="H209" s="71">
        <v>1192</v>
      </c>
      <c r="I209" s="71">
        <v>4332</v>
      </c>
      <c r="J209" s="71">
        <v>551</v>
      </c>
      <c r="K209" s="71">
        <v>0</v>
      </c>
      <c r="L209" s="72">
        <v>0</v>
      </c>
      <c r="M209" s="71">
        <v>0</v>
      </c>
      <c r="N209" s="41">
        <f t="shared" si="3"/>
        <v>306925</v>
      </c>
    </row>
    <row r="210" spans="1:14" ht="25.5" x14ac:dyDescent="0.25">
      <c r="A210" s="9" t="s">
        <v>406</v>
      </c>
      <c r="B210" s="7" t="s">
        <v>407</v>
      </c>
      <c r="C210" s="71">
        <v>125120</v>
      </c>
      <c r="D210" s="71">
        <v>37977</v>
      </c>
      <c r="E210" s="71">
        <v>2457</v>
      </c>
      <c r="F210" s="71">
        <v>9363</v>
      </c>
      <c r="G210" s="71">
        <v>3284</v>
      </c>
      <c r="H210" s="71">
        <v>673</v>
      </c>
      <c r="I210" s="71">
        <v>2174</v>
      </c>
      <c r="J210" s="71">
        <v>335</v>
      </c>
      <c r="K210" s="71">
        <v>0</v>
      </c>
      <c r="L210" s="72">
        <v>0</v>
      </c>
      <c r="M210" s="71">
        <v>0</v>
      </c>
      <c r="N210" s="41">
        <f t="shared" si="3"/>
        <v>181383</v>
      </c>
    </row>
    <row r="211" spans="1:14" ht="25.5" x14ac:dyDescent="0.25">
      <c r="A211" s="9" t="s">
        <v>408</v>
      </c>
      <c r="B211" s="7" t="s">
        <v>409</v>
      </c>
      <c r="C211" s="71">
        <v>247022</v>
      </c>
      <c r="D211" s="71">
        <v>90244</v>
      </c>
      <c r="E211" s="71">
        <v>4878</v>
      </c>
      <c r="F211" s="71">
        <v>19886</v>
      </c>
      <c r="G211" s="71">
        <v>8082</v>
      </c>
      <c r="H211" s="71">
        <v>1403</v>
      </c>
      <c r="I211" s="71">
        <v>5536</v>
      </c>
      <c r="J211" s="71">
        <v>582</v>
      </c>
      <c r="K211" s="71">
        <v>0</v>
      </c>
      <c r="L211" s="72">
        <v>0</v>
      </c>
      <c r="M211" s="71">
        <v>0</v>
      </c>
      <c r="N211" s="41">
        <f t="shared" si="3"/>
        <v>377633</v>
      </c>
    </row>
    <row r="212" spans="1:14" ht="25.5" x14ac:dyDescent="0.25">
      <c r="A212" s="9" t="s">
        <v>410</v>
      </c>
      <c r="B212" s="7" t="s">
        <v>411</v>
      </c>
      <c r="C212" s="71">
        <v>206768</v>
      </c>
      <c r="D212" s="71">
        <v>63009</v>
      </c>
      <c r="E212" s="71">
        <v>4132</v>
      </c>
      <c r="F212" s="71">
        <v>16110</v>
      </c>
      <c r="G212" s="71">
        <v>6375</v>
      </c>
      <c r="H212" s="71">
        <v>1144</v>
      </c>
      <c r="I212" s="71">
        <v>4128</v>
      </c>
      <c r="J212" s="71">
        <v>539</v>
      </c>
      <c r="K212" s="71">
        <v>0</v>
      </c>
      <c r="L212" s="72">
        <v>0</v>
      </c>
      <c r="M212" s="71">
        <v>0</v>
      </c>
      <c r="N212" s="41">
        <f t="shared" si="3"/>
        <v>302205</v>
      </c>
    </row>
    <row r="213" spans="1:14" ht="25.5" x14ac:dyDescent="0.25">
      <c r="A213" s="9" t="s">
        <v>412</v>
      </c>
      <c r="B213" s="7" t="s">
        <v>413</v>
      </c>
      <c r="C213" s="71">
        <v>88140</v>
      </c>
      <c r="D213" s="71">
        <v>38133</v>
      </c>
      <c r="E213" s="71">
        <v>1975</v>
      </c>
      <c r="F213" s="71">
        <v>8217</v>
      </c>
      <c r="G213" s="71">
        <v>1028</v>
      </c>
      <c r="H213" s="71">
        <v>549</v>
      </c>
      <c r="I213" s="71">
        <v>1641</v>
      </c>
      <c r="J213" s="71">
        <v>198</v>
      </c>
      <c r="K213" s="71">
        <v>0</v>
      </c>
      <c r="L213" s="72">
        <v>0</v>
      </c>
      <c r="M213" s="71">
        <v>0</v>
      </c>
      <c r="N213" s="41">
        <f t="shared" si="3"/>
        <v>139881</v>
      </c>
    </row>
    <row r="214" spans="1:14" x14ac:dyDescent="0.25">
      <c r="A214" s="9" t="s">
        <v>414</v>
      </c>
      <c r="B214" s="7" t="s">
        <v>415</v>
      </c>
      <c r="C214" s="71">
        <v>778798</v>
      </c>
      <c r="D214" s="71">
        <v>350174</v>
      </c>
      <c r="E214" s="71">
        <v>15772</v>
      </c>
      <c r="F214" s="71">
        <v>65903</v>
      </c>
      <c r="G214" s="71">
        <v>30616</v>
      </c>
      <c r="H214" s="71">
        <v>4609</v>
      </c>
      <c r="I214" s="71">
        <v>20222</v>
      </c>
      <c r="J214" s="71">
        <v>1794</v>
      </c>
      <c r="K214" s="71">
        <v>0</v>
      </c>
      <c r="L214" s="72">
        <v>18745</v>
      </c>
      <c r="M214" s="71">
        <v>37309</v>
      </c>
      <c r="N214" s="41">
        <f t="shared" si="3"/>
        <v>1323942</v>
      </c>
    </row>
    <row r="215" spans="1:14" ht="25.5" x14ac:dyDescent="0.25">
      <c r="A215" s="9" t="s">
        <v>416</v>
      </c>
      <c r="B215" s="7" t="s">
        <v>417</v>
      </c>
      <c r="C215" s="71">
        <v>134794</v>
      </c>
      <c r="D215" s="71">
        <v>59768</v>
      </c>
      <c r="E215" s="71">
        <v>2728</v>
      </c>
      <c r="F215" s="71">
        <v>10783</v>
      </c>
      <c r="G215" s="71">
        <v>4045</v>
      </c>
      <c r="H215" s="71">
        <v>761</v>
      </c>
      <c r="I215" s="71">
        <v>2883</v>
      </c>
      <c r="J215" s="71">
        <v>360</v>
      </c>
      <c r="K215" s="71">
        <v>0</v>
      </c>
      <c r="L215" s="72">
        <v>0</v>
      </c>
      <c r="M215" s="71">
        <v>0</v>
      </c>
      <c r="N215" s="41">
        <f t="shared" si="3"/>
        <v>216122</v>
      </c>
    </row>
    <row r="216" spans="1:14" ht="25.5" x14ac:dyDescent="0.25">
      <c r="A216" s="9" t="s">
        <v>418</v>
      </c>
      <c r="B216" s="7" t="s">
        <v>419</v>
      </c>
      <c r="C216" s="71">
        <v>834152</v>
      </c>
      <c r="D216" s="71">
        <v>197875</v>
      </c>
      <c r="E216" s="71">
        <v>17309</v>
      </c>
      <c r="F216" s="71">
        <v>73911</v>
      </c>
      <c r="G216" s="71">
        <v>34159</v>
      </c>
      <c r="H216" s="71">
        <v>5066</v>
      </c>
      <c r="I216" s="71">
        <v>23659</v>
      </c>
      <c r="J216" s="71">
        <v>1860</v>
      </c>
      <c r="K216" s="71">
        <v>0</v>
      </c>
      <c r="L216" s="72">
        <v>0</v>
      </c>
      <c r="M216" s="71">
        <v>30931</v>
      </c>
      <c r="N216" s="41">
        <f t="shared" si="3"/>
        <v>1218922</v>
      </c>
    </row>
    <row r="217" spans="1:14" ht="38.25" x14ac:dyDescent="0.25">
      <c r="A217" s="9" t="s">
        <v>420</v>
      </c>
      <c r="B217" s="7" t="s">
        <v>421</v>
      </c>
      <c r="C217" s="71">
        <v>382702</v>
      </c>
      <c r="D217" s="71">
        <v>118650</v>
      </c>
      <c r="E217" s="71">
        <v>7580</v>
      </c>
      <c r="F217" s="71">
        <v>30301</v>
      </c>
      <c r="G217" s="71">
        <v>12410</v>
      </c>
      <c r="H217" s="71">
        <v>2147</v>
      </c>
      <c r="I217" s="71">
        <v>8210</v>
      </c>
      <c r="J217" s="71">
        <v>953</v>
      </c>
      <c r="K217" s="71">
        <v>0</v>
      </c>
      <c r="L217" s="72">
        <v>0</v>
      </c>
      <c r="M217" s="71">
        <v>0</v>
      </c>
      <c r="N217" s="41">
        <f t="shared" si="3"/>
        <v>562953</v>
      </c>
    </row>
    <row r="218" spans="1:14" ht="38.25" x14ac:dyDescent="0.25">
      <c r="A218" s="9" t="s">
        <v>422</v>
      </c>
      <c r="B218" s="7" t="s">
        <v>423</v>
      </c>
      <c r="C218" s="71">
        <v>117580</v>
      </c>
      <c r="D218" s="71">
        <v>63541</v>
      </c>
      <c r="E218" s="71">
        <v>2274</v>
      </c>
      <c r="F218" s="71">
        <v>8207</v>
      </c>
      <c r="G218" s="71">
        <v>1116</v>
      </c>
      <c r="H218" s="71">
        <v>602</v>
      </c>
      <c r="I218" s="71">
        <v>1015</v>
      </c>
      <c r="J218" s="71">
        <v>340</v>
      </c>
      <c r="K218" s="71">
        <v>0</v>
      </c>
      <c r="L218" s="72">
        <v>6656</v>
      </c>
      <c r="M218" s="71">
        <v>0</v>
      </c>
      <c r="N218" s="41">
        <f t="shared" si="3"/>
        <v>201331</v>
      </c>
    </row>
    <row r="219" spans="1:14" x14ac:dyDescent="0.25">
      <c r="A219" s="9" t="s">
        <v>424</v>
      </c>
      <c r="B219" s="7" t="s">
        <v>425</v>
      </c>
      <c r="C219" s="71">
        <v>359354</v>
      </c>
      <c r="D219" s="71">
        <v>61881</v>
      </c>
      <c r="E219" s="71">
        <v>7818</v>
      </c>
      <c r="F219" s="71">
        <v>33074</v>
      </c>
      <c r="G219" s="71">
        <v>9916</v>
      </c>
      <c r="H219" s="71">
        <v>2228</v>
      </c>
      <c r="I219" s="71">
        <v>8831</v>
      </c>
      <c r="J219" s="71">
        <v>796</v>
      </c>
      <c r="K219" s="71">
        <v>0</v>
      </c>
      <c r="L219" s="72">
        <v>0</v>
      </c>
      <c r="M219" s="71">
        <v>0</v>
      </c>
      <c r="N219" s="41">
        <f t="shared" si="3"/>
        <v>483898</v>
      </c>
    </row>
    <row r="220" spans="1:14" ht="25.5" x14ac:dyDescent="0.25">
      <c r="A220" s="9" t="s">
        <v>426</v>
      </c>
      <c r="B220" s="7" t="s">
        <v>427</v>
      </c>
      <c r="C220" s="71">
        <v>186240</v>
      </c>
      <c r="D220" s="71">
        <v>67082</v>
      </c>
      <c r="E220" s="71">
        <v>3660</v>
      </c>
      <c r="F220" s="71">
        <v>14575</v>
      </c>
      <c r="G220" s="71">
        <v>6398</v>
      </c>
      <c r="H220" s="71">
        <v>1036</v>
      </c>
      <c r="I220" s="71">
        <v>3957</v>
      </c>
      <c r="J220" s="71">
        <v>461</v>
      </c>
      <c r="K220" s="71">
        <v>0</v>
      </c>
      <c r="L220" s="72">
        <v>4813</v>
      </c>
      <c r="M220" s="71">
        <v>0</v>
      </c>
      <c r="N220" s="41">
        <f t="shared" si="3"/>
        <v>288222</v>
      </c>
    </row>
    <row r="221" spans="1:14" ht="25.5" x14ac:dyDescent="0.25">
      <c r="A221" s="9" t="s">
        <v>428</v>
      </c>
      <c r="B221" s="7" t="s">
        <v>429</v>
      </c>
      <c r="C221" s="71">
        <v>190652</v>
      </c>
      <c r="D221" s="71">
        <v>54353</v>
      </c>
      <c r="E221" s="71">
        <v>3795</v>
      </c>
      <c r="F221" s="71">
        <v>14611</v>
      </c>
      <c r="G221" s="71">
        <v>5815</v>
      </c>
      <c r="H221" s="71">
        <v>1042</v>
      </c>
      <c r="I221" s="71">
        <v>3602</v>
      </c>
      <c r="J221" s="71">
        <v>505</v>
      </c>
      <c r="K221" s="71">
        <v>0</v>
      </c>
      <c r="L221" s="72">
        <v>0</v>
      </c>
      <c r="M221" s="71">
        <v>0</v>
      </c>
      <c r="N221" s="41">
        <f t="shared" si="3"/>
        <v>274375</v>
      </c>
    </row>
    <row r="222" spans="1:14" ht="25.5" x14ac:dyDescent="0.25">
      <c r="A222" s="9" t="s">
        <v>430</v>
      </c>
      <c r="B222" s="7" t="s">
        <v>431</v>
      </c>
      <c r="C222" s="71">
        <v>244374</v>
      </c>
      <c r="D222" s="71">
        <v>89237</v>
      </c>
      <c r="E222" s="71">
        <v>4431</v>
      </c>
      <c r="F222" s="71">
        <v>18108</v>
      </c>
      <c r="G222" s="71">
        <v>7419</v>
      </c>
      <c r="H222" s="71">
        <v>1322</v>
      </c>
      <c r="I222" s="71">
        <v>4867</v>
      </c>
      <c r="J222" s="71">
        <v>556</v>
      </c>
      <c r="K222" s="71">
        <v>0</v>
      </c>
      <c r="L222" s="72">
        <v>11958</v>
      </c>
      <c r="M222" s="71">
        <v>0</v>
      </c>
      <c r="N222" s="41">
        <f t="shared" si="3"/>
        <v>382272</v>
      </c>
    </row>
    <row r="223" spans="1:14" ht="25.5" x14ac:dyDescent="0.25">
      <c r="A223" s="9" t="s">
        <v>432</v>
      </c>
      <c r="B223" s="7" t="s">
        <v>433</v>
      </c>
      <c r="C223" s="71">
        <v>156644</v>
      </c>
      <c r="D223" s="71">
        <v>55944</v>
      </c>
      <c r="E223" s="71">
        <v>3044</v>
      </c>
      <c r="F223" s="71">
        <v>11694</v>
      </c>
      <c r="G223" s="71">
        <v>3694</v>
      </c>
      <c r="H223" s="71">
        <v>844</v>
      </c>
      <c r="I223" s="71">
        <v>2533</v>
      </c>
      <c r="J223" s="71">
        <v>421</v>
      </c>
      <c r="K223" s="71">
        <v>0</v>
      </c>
      <c r="L223" s="72">
        <v>0</v>
      </c>
      <c r="M223" s="71">
        <v>0</v>
      </c>
      <c r="N223" s="41">
        <f t="shared" si="3"/>
        <v>234818</v>
      </c>
    </row>
    <row r="224" spans="1:14" ht="25.5" x14ac:dyDescent="0.25">
      <c r="A224" s="9" t="s">
        <v>434</v>
      </c>
      <c r="B224" s="7" t="s">
        <v>435</v>
      </c>
      <c r="C224" s="71">
        <v>82062</v>
      </c>
      <c r="D224" s="71">
        <v>50170</v>
      </c>
      <c r="E224" s="71">
        <v>1527</v>
      </c>
      <c r="F224" s="71">
        <v>6044</v>
      </c>
      <c r="G224" s="71">
        <v>1358</v>
      </c>
      <c r="H224" s="71">
        <v>442</v>
      </c>
      <c r="I224" s="71">
        <v>1236</v>
      </c>
      <c r="J224" s="71">
        <v>218</v>
      </c>
      <c r="K224" s="71">
        <v>0</v>
      </c>
      <c r="L224" s="72">
        <v>0</v>
      </c>
      <c r="M224" s="71">
        <v>0</v>
      </c>
      <c r="N224" s="41">
        <f t="shared" si="3"/>
        <v>143057</v>
      </c>
    </row>
    <row r="225" spans="1:14" x14ac:dyDescent="0.25">
      <c r="A225" s="9" t="s">
        <v>436</v>
      </c>
      <c r="B225" s="7" t="s">
        <v>437</v>
      </c>
      <c r="C225" s="71">
        <v>125002</v>
      </c>
      <c r="D225" s="71">
        <v>68797</v>
      </c>
      <c r="E225" s="71">
        <v>2361</v>
      </c>
      <c r="F225" s="71">
        <v>8723</v>
      </c>
      <c r="G225" s="71">
        <v>2050</v>
      </c>
      <c r="H225" s="71">
        <v>643</v>
      </c>
      <c r="I225" s="71">
        <v>1526</v>
      </c>
      <c r="J225" s="71">
        <v>343</v>
      </c>
      <c r="K225" s="71">
        <v>0</v>
      </c>
      <c r="L225" s="72">
        <v>3539</v>
      </c>
      <c r="M225" s="71">
        <v>0</v>
      </c>
      <c r="N225" s="41">
        <f t="shared" si="3"/>
        <v>212984</v>
      </c>
    </row>
    <row r="226" spans="1:14" ht="25.5" x14ac:dyDescent="0.25">
      <c r="A226" s="9" t="s">
        <v>438</v>
      </c>
      <c r="B226" s="7" t="s">
        <v>439</v>
      </c>
      <c r="C226" s="71">
        <v>226484</v>
      </c>
      <c r="D226" s="71">
        <v>59024</v>
      </c>
      <c r="E226" s="71">
        <v>4366</v>
      </c>
      <c r="F226" s="71">
        <v>17096</v>
      </c>
      <c r="G226" s="71">
        <v>6415</v>
      </c>
      <c r="H226" s="71">
        <v>1234</v>
      </c>
      <c r="I226" s="71">
        <v>4055</v>
      </c>
      <c r="J226" s="71">
        <v>602</v>
      </c>
      <c r="K226" s="71">
        <v>0</v>
      </c>
      <c r="L226" s="72">
        <v>0</v>
      </c>
      <c r="M226" s="71">
        <v>0</v>
      </c>
      <c r="N226" s="41">
        <f t="shared" si="3"/>
        <v>319276</v>
      </c>
    </row>
    <row r="227" spans="1:14" x14ac:dyDescent="0.25">
      <c r="A227" s="9" t="s">
        <v>440</v>
      </c>
      <c r="B227" s="7" t="s">
        <v>441</v>
      </c>
      <c r="C227" s="71">
        <v>91010</v>
      </c>
      <c r="D227" s="71">
        <v>51422</v>
      </c>
      <c r="E227" s="71">
        <v>1690</v>
      </c>
      <c r="F227" s="71">
        <v>5827</v>
      </c>
      <c r="G227" s="71">
        <v>954</v>
      </c>
      <c r="H227" s="71">
        <v>442</v>
      </c>
      <c r="I227" s="71">
        <v>641</v>
      </c>
      <c r="J227" s="71">
        <v>274</v>
      </c>
      <c r="K227" s="71">
        <v>0</v>
      </c>
      <c r="L227" s="72">
        <v>8998</v>
      </c>
      <c r="M227" s="71">
        <v>0</v>
      </c>
      <c r="N227" s="41">
        <f t="shared" si="3"/>
        <v>161258</v>
      </c>
    </row>
    <row r="228" spans="1:14" ht="25.5" x14ac:dyDescent="0.25">
      <c r="A228" s="9" t="s">
        <v>442</v>
      </c>
      <c r="B228" s="7" t="s">
        <v>443</v>
      </c>
      <c r="C228" s="71">
        <v>187874</v>
      </c>
      <c r="D228" s="71">
        <v>92080</v>
      </c>
      <c r="E228" s="71">
        <v>3746</v>
      </c>
      <c r="F228" s="71">
        <v>14346</v>
      </c>
      <c r="G228" s="71">
        <v>4673</v>
      </c>
      <c r="H228" s="71">
        <v>1025</v>
      </c>
      <c r="I228" s="71">
        <v>3254</v>
      </c>
      <c r="J228" s="71">
        <v>510</v>
      </c>
      <c r="K228" s="71">
        <v>0</v>
      </c>
      <c r="L228" s="72">
        <v>0</v>
      </c>
      <c r="M228" s="71">
        <v>0</v>
      </c>
      <c r="N228" s="41">
        <f t="shared" si="3"/>
        <v>307508</v>
      </c>
    </row>
    <row r="229" spans="1:14" ht="25.5" x14ac:dyDescent="0.25">
      <c r="A229" s="9" t="s">
        <v>444</v>
      </c>
      <c r="B229" s="7" t="s">
        <v>445</v>
      </c>
      <c r="C229" s="71">
        <v>200246</v>
      </c>
      <c r="D229" s="71">
        <v>99216</v>
      </c>
      <c r="E229" s="71">
        <v>4076</v>
      </c>
      <c r="F229" s="71">
        <v>16327</v>
      </c>
      <c r="G229" s="71">
        <v>4533</v>
      </c>
      <c r="H229" s="71">
        <v>1144</v>
      </c>
      <c r="I229" s="71">
        <v>3806</v>
      </c>
      <c r="J229" s="71">
        <v>506</v>
      </c>
      <c r="K229" s="71">
        <v>0</v>
      </c>
      <c r="L229" s="72">
        <v>0</v>
      </c>
      <c r="M229" s="71">
        <v>0</v>
      </c>
      <c r="N229" s="41">
        <f t="shared" si="3"/>
        <v>329854</v>
      </c>
    </row>
    <row r="230" spans="1:14" ht="25.5" x14ac:dyDescent="0.25">
      <c r="A230" s="9" t="s">
        <v>446</v>
      </c>
      <c r="B230" s="7" t="s">
        <v>447</v>
      </c>
      <c r="C230" s="71">
        <v>102190</v>
      </c>
      <c r="D230" s="71">
        <v>66029</v>
      </c>
      <c r="E230" s="71">
        <v>2004</v>
      </c>
      <c r="F230" s="71">
        <v>7737</v>
      </c>
      <c r="G230" s="71">
        <v>2451</v>
      </c>
      <c r="H230" s="71">
        <v>554</v>
      </c>
      <c r="I230" s="71">
        <v>1795</v>
      </c>
      <c r="J230" s="71">
        <v>266</v>
      </c>
      <c r="K230" s="71">
        <v>0</v>
      </c>
      <c r="L230" s="72">
        <v>2330</v>
      </c>
      <c r="M230" s="71">
        <v>0</v>
      </c>
      <c r="N230" s="41">
        <f t="shared" si="3"/>
        <v>185356</v>
      </c>
    </row>
    <row r="231" spans="1:14" x14ac:dyDescent="0.25">
      <c r="A231" s="9" t="s">
        <v>448</v>
      </c>
      <c r="B231" s="7" t="s">
        <v>449</v>
      </c>
      <c r="C231" s="71">
        <v>115602</v>
      </c>
      <c r="D231" s="71">
        <v>53380</v>
      </c>
      <c r="E231" s="71">
        <v>2219</v>
      </c>
      <c r="F231" s="71">
        <v>8411</v>
      </c>
      <c r="G231" s="71">
        <v>2302</v>
      </c>
      <c r="H231" s="71">
        <v>612</v>
      </c>
      <c r="I231" s="71">
        <v>1734</v>
      </c>
      <c r="J231" s="71">
        <v>309</v>
      </c>
      <c r="K231" s="71">
        <v>0</v>
      </c>
      <c r="L231" s="72">
        <v>6315</v>
      </c>
      <c r="M231" s="71">
        <v>0</v>
      </c>
      <c r="N231" s="41">
        <f t="shared" si="3"/>
        <v>190884</v>
      </c>
    </row>
    <row r="232" spans="1:14" ht="25.5" x14ac:dyDescent="0.25">
      <c r="A232" s="9" t="s">
        <v>450</v>
      </c>
      <c r="B232" s="7" t="s">
        <v>451</v>
      </c>
      <c r="C232" s="71">
        <v>81812</v>
      </c>
      <c r="D232" s="71">
        <v>72499</v>
      </c>
      <c r="E232" s="71">
        <v>1532</v>
      </c>
      <c r="F232" s="71">
        <v>5373</v>
      </c>
      <c r="G232" s="71">
        <v>657</v>
      </c>
      <c r="H232" s="71">
        <v>403</v>
      </c>
      <c r="I232" s="71">
        <v>597</v>
      </c>
      <c r="J232" s="71">
        <v>241</v>
      </c>
      <c r="K232" s="71">
        <v>0</v>
      </c>
      <c r="L232" s="72">
        <v>4711</v>
      </c>
      <c r="M232" s="71">
        <v>0</v>
      </c>
      <c r="N232" s="41">
        <f t="shared" si="3"/>
        <v>167825</v>
      </c>
    </row>
    <row r="233" spans="1:14" ht="25.5" x14ac:dyDescent="0.25">
      <c r="A233" s="9" t="s">
        <v>452</v>
      </c>
      <c r="B233" s="7" t="s">
        <v>453</v>
      </c>
      <c r="C233" s="71">
        <v>66696</v>
      </c>
      <c r="D233" s="71">
        <v>38053</v>
      </c>
      <c r="E233" s="71">
        <v>1331</v>
      </c>
      <c r="F233" s="71">
        <v>4959</v>
      </c>
      <c r="G233" s="71">
        <v>995</v>
      </c>
      <c r="H233" s="71">
        <v>356</v>
      </c>
      <c r="I233" s="71">
        <v>883</v>
      </c>
      <c r="J233" s="71">
        <v>184</v>
      </c>
      <c r="K233" s="71">
        <v>0</v>
      </c>
      <c r="L233" s="72">
        <v>0</v>
      </c>
      <c r="M233" s="71">
        <v>0</v>
      </c>
      <c r="N233" s="41">
        <f t="shared" si="3"/>
        <v>113457</v>
      </c>
    </row>
    <row r="234" spans="1:14" x14ac:dyDescent="0.25">
      <c r="A234" s="9" t="s">
        <v>454</v>
      </c>
      <c r="B234" s="7" t="s">
        <v>455</v>
      </c>
      <c r="C234" s="71">
        <v>291012</v>
      </c>
      <c r="D234" s="71">
        <v>62250</v>
      </c>
      <c r="E234" s="71">
        <v>5818</v>
      </c>
      <c r="F234" s="71">
        <v>23519</v>
      </c>
      <c r="G234" s="71">
        <v>10905</v>
      </c>
      <c r="H234" s="71">
        <v>1655</v>
      </c>
      <c r="I234" s="71">
        <v>6841</v>
      </c>
      <c r="J234" s="71">
        <v>711</v>
      </c>
      <c r="K234" s="71">
        <v>0</v>
      </c>
      <c r="L234" s="72">
        <v>0</v>
      </c>
      <c r="M234" s="71">
        <v>0</v>
      </c>
      <c r="N234" s="41">
        <f t="shared" si="3"/>
        <v>402711</v>
      </c>
    </row>
    <row r="235" spans="1:14" ht="25.5" x14ac:dyDescent="0.25">
      <c r="A235" s="9" t="s">
        <v>456</v>
      </c>
      <c r="B235" s="7" t="s">
        <v>457</v>
      </c>
      <c r="C235" s="71">
        <v>163838</v>
      </c>
      <c r="D235" s="71">
        <v>116144</v>
      </c>
      <c r="E235" s="71">
        <v>3310</v>
      </c>
      <c r="F235" s="71">
        <v>13701</v>
      </c>
      <c r="G235" s="71">
        <v>4971</v>
      </c>
      <c r="H235" s="71">
        <v>953</v>
      </c>
      <c r="I235" s="71">
        <v>3809</v>
      </c>
      <c r="J235" s="71">
        <v>370</v>
      </c>
      <c r="K235" s="71">
        <v>0</v>
      </c>
      <c r="L235" s="72">
        <v>0</v>
      </c>
      <c r="M235" s="71">
        <v>0</v>
      </c>
      <c r="N235" s="41">
        <f t="shared" si="3"/>
        <v>307096</v>
      </c>
    </row>
    <row r="236" spans="1:14" ht="25.5" x14ac:dyDescent="0.25">
      <c r="A236" s="9" t="s">
        <v>458</v>
      </c>
      <c r="B236" s="7" t="s">
        <v>459</v>
      </c>
      <c r="C236" s="71">
        <v>824934</v>
      </c>
      <c r="D236" s="71">
        <v>340506</v>
      </c>
      <c r="E236" s="71">
        <v>19533</v>
      </c>
      <c r="F236" s="71">
        <v>91695</v>
      </c>
      <c r="G236" s="71">
        <v>25970</v>
      </c>
      <c r="H236" s="71">
        <v>5889</v>
      </c>
      <c r="I236" s="71">
        <v>30002</v>
      </c>
      <c r="J236" s="71">
        <v>1390</v>
      </c>
      <c r="K236" s="71">
        <v>0</v>
      </c>
      <c r="L236" s="72">
        <v>0</v>
      </c>
      <c r="M236" s="71">
        <v>0</v>
      </c>
      <c r="N236" s="41">
        <f t="shared" si="3"/>
        <v>1339919</v>
      </c>
    </row>
    <row r="237" spans="1:14" ht="38.25" x14ac:dyDescent="0.25">
      <c r="A237" s="9" t="s">
        <v>460</v>
      </c>
      <c r="B237" s="7" t="s">
        <v>461</v>
      </c>
      <c r="C237" s="71">
        <v>115538</v>
      </c>
      <c r="D237" s="71">
        <v>55950</v>
      </c>
      <c r="E237" s="71">
        <v>2220</v>
      </c>
      <c r="F237" s="71">
        <v>7748</v>
      </c>
      <c r="G237" s="71">
        <v>1531</v>
      </c>
      <c r="H237" s="71">
        <v>575</v>
      </c>
      <c r="I237" s="71">
        <v>1007</v>
      </c>
      <c r="J237" s="71">
        <v>345</v>
      </c>
      <c r="K237" s="71">
        <v>0</v>
      </c>
      <c r="L237" s="72">
        <v>0</v>
      </c>
      <c r="M237" s="71">
        <v>0</v>
      </c>
      <c r="N237" s="41">
        <f t="shared" si="3"/>
        <v>184914</v>
      </c>
    </row>
    <row r="238" spans="1:14" ht="25.5" x14ac:dyDescent="0.25">
      <c r="A238" s="9" t="s">
        <v>462</v>
      </c>
      <c r="B238" s="7" t="s">
        <v>463</v>
      </c>
      <c r="C238" s="71">
        <v>369056</v>
      </c>
      <c r="D238" s="71">
        <v>114688</v>
      </c>
      <c r="E238" s="71">
        <v>8028</v>
      </c>
      <c r="F238" s="71">
        <v>33971</v>
      </c>
      <c r="G238" s="71">
        <v>17710</v>
      </c>
      <c r="H238" s="71">
        <v>2289</v>
      </c>
      <c r="I238" s="71">
        <v>11203</v>
      </c>
      <c r="J238" s="71">
        <v>823</v>
      </c>
      <c r="K238" s="71">
        <v>0</v>
      </c>
      <c r="L238" s="72">
        <v>27633</v>
      </c>
      <c r="M238" s="71">
        <v>0</v>
      </c>
      <c r="N238" s="41">
        <f t="shared" si="3"/>
        <v>585401</v>
      </c>
    </row>
    <row r="239" spans="1:14" ht="25.5" x14ac:dyDescent="0.25">
      <c r="A239" s="9" t="s">
        <v>464</v>
      </c>
      <c r="B239" s="7" t="s">
        <v>465</v>
      </c>
      <c r="C239" s="71">
        <v>92822</v>
      </c>
      <c r="D239" s="71">
        <v>42635</v>
      </c>
      <c r="E239" s="71">
        <v>1811</v>
      </c>
      <c r="F239" s="71">
        <v>6969</v>
      </c>
      <c r="G239" s="71">
        <v>1532</v>
      </c>
      <c r="H239" s="71">
        <v>500</v>
      </c>
      <c r="I239" s="71">
        <v>1327</v>
      </c>
      <c r="J239" s="71">
        <v>238</v>
      </c>
      <c r="K239" s="71">
        <v>0</v>
      </c>
      <c r="L239" s="72">
        <v>7482</v>
      </c>
      <c r="M239" s="71">
        <v>0</v>
      </c>
      <c r="N239" s="41">
        <f t="shared" si="3"/>
        <v>155316</v>
      </c>
    </row>
    <row r="240" spans="1:14" ht="25.5" x14ac:dyDescent="0.25">
      <c r="A240" s="9" t="s">
        <v>466</v>
      </c>
      <c r="B240" s="7" t="s">
        <v>467</v>
      </c>
      <c r="C240" s="71">
        <v>202994</v>
      </c>
      <c r="D240" s="71">
        <v>55039</v>
      </c>
      <c r="E240" s="71">
        <v>4565</v>
      </c>
      <c r="F240" s="71">
        <v>19154</v>
      </c>
      <c r="G240" s="71">
        <v>5928</v>
      </c>
      <c r="H240" s="71">
        <v>1277</v>
      </c>
      <c r="I240" s="71">
        <v>5031</v>
      </c>
      <c r="J240" s="71">
        <v>468</v>
      </c>
      <c r="K240" s="71">
        <v>0</v>
      </c>
      <c r="L240" s="72">
        <v>10478</v>
      </c>
      <c r="M240" s="71">
        <v>0</v>
      </c>
      <c r="N240" s="41">
        <f t="shared" si="3"/>
        <v>304934</v>
      </c>
    </row>
    <row r="241" spans="1:14" ht="25.5" x14ac:dyDescent="0.25">
      <c r="A241" s="9" t="s">
        <v>468</v>
      </c>
      <c r="B241" s="7" t="s">
        <v>469</v>
      </c>
      <c r="C241" s="71">
        <v>1102464</v>
      </c>
      <c r="D241" s="71">
        <v>512517</v>
      </c>
      <c r="E241" s="71">
        <v>21162</v>
      </c>
      <c r="F241" s="71">
        <v>88220</v>
      </c>
      <c r="G241" s="71">
        <v>40234</v>
      </c>
      <c r="H241" s="71">
        <v>6260</v>
      </c>
      <c r="I241" s="71">
        <v>26219</v>
      </c>
      <c r="J241" s="71">
        <v>2479</v>
      </c>
      <c r="K241" s="71">
        <v>0</v>
      </c>
      <c r="L241" s="72">
        <v>0</v>
      </c>
      <c r="M241" s="71">
        <v>0</v>
      </c>
      <c r="N241" s="41">
        <f t="shared" si="3"/>
        <v>1799555</v>
      </c>
    </row>
    <row r="242" spans="1:14" ht="25.5" x14ac:dyDescent="0.25">
      <c r="A242" s="9" t="s">
        <v>470</v>
      </c>
      <c r="B242" s="7" t="s">
        <v>471</v>
      </c>
      <c r="C242" s="71">
        <v>179080</v>
      </c>
      <c r="D242" s="71">
        <v>127438</v>
      </c>
      <c r="E242" s="71">
        <v>3367</v>
      </c>
      <c r="F242" s="71">
        <v>13537</v>
      </c>
      <c r="G242" s="71">
        <v>3150</v>
      </c>
      <c r="H242" s="71">
        <v>975</v>
      </c>
      <c r="I242" s="71">
        <v>2672</v>
      </c>
      <c r="J242" s="71">
        <v>406</v>
      </c>
      <c r="K242" s="71">
        <v>0</v>
      </c>
      <c r="L242" s="72">
        <v>0</v>
      </c>
      <c r="M242" s="71">
        <v>0</v>
      </c>
      <c r="N242" s="41">
        <f t="shared" si="3"/>
        <v>330625</v>
      </c>
    </row>
    <row r="243" spans="1:14" ht="25.5" x14ac:dyDescent="0.25">
      <c r="A243" s="9" t="s">
        <v>472</v>
      </c>
      <c r="B243" s="7" t="s">
        <v>473</v>
      </c>
      <c r="C243" s="71">
        <v>352638</v>
      </c>
      <c r="D243" s="71">
        <v>68426</v>
      </c>
      <c r="E243" s="71">
        <v>7002</v>
      </c>
      <c r="F243" s="71">
        <v>28360</v>
      </c>
      <c r="G243" s="71">
        <v>13880</v>
      </c>
      <c r="H243" s="71">
        <v>2001</v>
      </c>
      <c r="I243" s="71">
        <v>8278</v>
      </c>
      <c r="J243" s="71">
        <v>859</v>
      </c>
      <c r="K243" s="71">
        <v>0</v>
      </c>
      <c r="L243" s="72">
        <v>0</v>
      </c>
      <c r="M243" s="71">
        <v>0</v>
      </c>
      <c r="N243" s="41">
        <f t="shared" si="3"/>
        <v>481444</v>
      </c>
    </row>
    <row r="244" spans="1:14" ht="25.5" x14ac:dyDescent="0.25">
      <c r="A244" s="9" t="s">
        <v>474</v>
      </c>
      <c r="B244" s="7" t="s">
        <v>475</v>
      </c>
      <c r="C244" s="71">
        <v>244468</v>
      </c>
      <c r="D244" s="71">
        <v>120500</v>
      </c>
      <c r="E244" s="71">
        <v>4823</v>
      </c>
      <c r="F244" s="71">
        <v>18941</v>
      </c>
      <c r="G244" s="71">
        <v>6833</v>
      </c>
      <c r="H244" s="71">
        <v>1348</v>
      </c>
      <c r="I244" s="71">
        <v>4649</v>
      </c>
      <c r="J244" s="71">
        <v>616</v>
      </c>
      <c r="K244" s="71">
        <v>0</v>
      </c>
      <c r="L244" s="72">
        <v>27314</v>
      </c>
      <c r="M244" s="71">
        <v>0</v>
      </c>
      <c r="N244" s="41">
        <f t="shared" si="3"/>
        <v>429492</v>
      </c>
    </row>
    <row r="245" spans="1:14" ht="25.5" x14ac:dyDescent="0.25">
      <c r="A245" s="9" t="s">
        <v>476</v>
      </c>
      <c r="B245" s="7" t="s">
        <v>477</v>
      </c>
      <c r="C245" s="71">
        <v>147276</v>
      </c>
      <c r="D245" s="71">
        <v>89380</v>
      </c>
      <c r="E245" s="71">
        <v>2709</v>
      </c>
      <c r="F245" s="71">
        <v>9984</v>
      </c>
      <c r="G245" s="71">
        <v>2661</v>
      </c>
      <c r="H245" s="71">
        <v>749</v>
      </c>
      <c r="I245" s="71">
        <v>1680</v>
      </c>
      <c r="J245" s="71">
        <v>429</v>
      </c>
      <c r="K245" s="71">
        <v>0</v>
      </c>
      <c r="L245" s="72">
        <v>0</v>
      </c>
      <c r="M245" s="71">
        <v>0</v>
      </c>
      <c r="N245" s="41">
        <f t="shared" si="3"/>
        <v>254868</v>
      </c>
    </row>
    <row r="246" spans="1:14" ht="25.5" x14ac:dyDescent="0.25">
      <c r="A246" s="9" t="s">
        <v>478</v>
      </c>
      <c r="B246" s="7" t="s">
        <v>479</v>
      </c>
      <c r="C246" s="71">
        <v>137806</v>
      </c>
      <c r="D246" s="71">
        <v>64801</v>
      </c>
      <c r="E246" s="71">
        <v>2908</v>
      </c>
      <c r="F246" s="71">
        <v>11347</v>
      </c>
      <c r="G246" s="71">
        <v>2503</v>
      </c>
      <c r="H246" s="71">
        <v>788</v>
      </c>
      <c r="I246" s="71">
        <v>2386</v>
      </c>
      <c r="J246" s="71">
        <v>370</v>
      </c>
      <c r="K246" s="71">
        <v>0</v>
      </c>
      <c r="L246" s="72">
        <v>0</v>
      </c>
      <c r="M246" s="71">
        <v>0</v>
      </c>
      <c r="N246" s="41">
        <f t="shared" si="3"/>
        <v>222909</v>
      </c>
    </row>
    <row r="247" spans="1:14" ht="25.5" x14ac:dyDescent="0.25">
      <c r="A247" s="9" t="s">
        <v>480</v>
      </c>
      <c r="B247" s="7" t="s">
        <v>481</v>
      </c>
      <c r="C247" s="71">
        <v>112196</v>
      </c>
      <c r="D247" s="71">
        <v>64766</v>
      </c>
      <c r="E247" s="71">
        <v>2173</v>
      </c>
      <c r="F247" s="71">
        <v>7813</v>
      </c>
      <c r="G247" s="71">
        <v>1613</v>
      </c>
      <c r="H247" s="71">
        <v>574</v>
      </c>
      <c r="I247" s="71">
        <v>1230</v>
      </c>
      <c r="J247" s="71">
        <v>324</v>
      </c>
      <c r="K247" s="71">
        <v>0</v>
      </c>
      <c r="L247" s="72">
        <v>0</v>
      </c>
      <c r="M247" s="71">
        <v>0</v>
      </c>
      <c r="N247" s="41">
        <f t="shared" si="3"/>
        <v>190689</v>
      </c>
    </row>
    <row r="248" spans="1:14" ht="25.5" x14ac:dyDescent="0.25">
      <c r="A248" s="9" t="s">
        <v>482</v>
      </c>
      <c r="B248" s="7" t="s">
        <v>483</v>
      </c>
      <c r="C248" s="71">
        <v>94284</v>
      </c>
      <c r="D248" s="71">
        <v>40958</v>
      </c>
      <c r="E248" s="71">
        <v>1908</v>
      </c>
      <c r="F248" s="71">
        <v>7585</v>
      </c>
      <c r="G248" s="71">
        <v>1657</v>
      </c>
      <c r="H248" s="71">
        <v>534</v>
      </c>
      <c r="I248" s="71">
        <v>1579</v>
      </c>
      <c r="J248" s="71">
        <v>248</v>
      </c>
      <c r="K248" s="71">
        <v>0</v>
      </c>
      <c r="L248" s="72">
        <v>4009</v>
      </c>
      <c r="M248" s="71">
        <v>0</v>
      </c>
      <c r="N248" s="41">
        <f t="shared" si="3"/>
        <v>152762</v>
      </c>
    </row>
    <row r="249" spans="1:14" ht="25.5" x14ac:dyDescent="0.25">
      <c r="A249" s="9" t="s">
        <v>484</v>
      </c>
      <c r="B249" s="7" t="s">
        <v>485</v>
      </c>
      <c r="C249" s="71">
        <v>172044</v>
      </c>
      <c r="D249" s="71">
        <v>55297</v>
      </c>
      <c r="E249" s="71">
        <v>3419</v>
      </c>
      <c r="F249" s="71">
        <v>13115</v>
      </c>
      <c r="G249" s="71">
        <v>5486</v>
      </c>
      <c r="H249" s="71">
        <v>937</v>
      </c>
      <c r="I249" s="71">
        <v>3177</v>
      </c>
      <c r="J249" s="71">
        <v>456</v>
      </c>
      <c r="K249" s="71">
        <v>0</v>
      </c>
      <c r="L249" s="72">
        <v>0</v>
      </c>
      <c r="M249" s="71">
        <v>0</v>
      </c>
      <c r="N249" s="41">
        <f t="shared" si="3"/>
        <v>253931</v>
      </c>
    </row>
    <row r="250" spans="1:14" ht="25.5" x14ac:dyDescent="0.25">
      <c r="A250" s="9" t="s">
        <v>486</v>
      </c>
      <c r="B250" s="7" t="s">
        <v>487</v>
      </c>
      <c r="C250" s="71">
        <v>107096</v>
      </c>
      <c r="D250" s="71">
        <v>59517</v>
      </c>
      <c r="E250" s="71">
        <v>2030</v>
      </c>
      <c r="F250" s="71">
        <v>7666</v>
      </c>
      <c r="G250" s="71">
        <v>1752</v>
      </c>
      <c r="H250" s="71">
        <v>561</v>
      </c>
      <c r="I250" s="71">
        <v>1379</v>
      </c>
      <c r="J250" s="71">
        <v>289</v>
      </c>
      <c r="K250" s="71">
        <v>0</v>
      </c>
      <c r="L250" s="72">
        <v>6568</v>
      </c>
      <c r="M250" s="71">
        <v>0</v>
      </c>
      <c r="N250" s="41">
        <f t="shared" si="3"/>
        <v>186858</v>
      </c>
    </row>
    <row r="251" spans="1:14" ht="25.5" x14ac:dyDescent="0.25">
      <c r="A251" s="9" t="s">
        <v>488</v>
      </c>
      <c r="B251" s="7" t="s">
        <v>489</v>
      </c>
      <c r="C251" s="71">
        <v>553956</v>
      </c>
      <c r="D251" s="71">
        <v>80243</v>
      </c>
      <c r="E251" s="71">
        <v>11396</v>
      </c>
      <c r="F251" s="71">
        <v>47649</v>
      </c>
      <c r="G251" s="71">
        <v>25564</v>
      </c>
      <c r="H251" s="71">
        <v>3289</v>
      </c>
      <c r="I251" s="71">
        <v>14936</v>
      </c>
      <c r="J251" s="71">
        <v>1259</v>
      </c>
      <c r="K251" s="71">
        <v>0</v>
      </c>
      <c r="L251" s="72">
        <v>0</v>
      </c>
      <c r="M251" s="71">
        <v>0</v>
      </c>
      <c r="N251" s="41">
        <f t="shared" si="3"/>
        <v>738292</v>
      </c>
    </row>
    <row r="252" spans="1:14" ht="25.5" x14ac:dyDescent="0.25">
      <c r="A252" s="9" t="s">
        <v>490</v>
      </c>
      <c r="B252" s="7" t="s">
        <v>491</v>
      </c>
      <c r="C252" s="71">
        <v>174420</v>
      </c>
      <c r="D252" s="71">
        <v>95981</v>
      </c>
      <c r="E252" s="71">
        <v>3490</v>
      </c>
      <c r="F252" s="71">
        <v>13801</v>
      </c>
      <c r="G252" s="71">
        <v>3107</v>
      </c>
      <c r="H252" s="71">
        <v>979</v>
      </c>
      <c r="I252" s="71">
        <v>2932</v>
      </c>
      <c r="J252" s="71">
        <v>469</v>
      </c>
      <c r="K252" s="71">
        <v>0</v>
      </c>
      <c r="L252" s="72">
        <v>20643</v>
      </c>
      <c r="M252" s="71">
        <v>0</v>
      </c>
      <c r="N252" s="41">
        <f t="shared" si="3"/>
        <v>315822</v>
      </c>
    </row>
    <row r="253" spans="1:14" ht="25.5" x14ac:dyDescent="0.25">
      <c r="A253" s="9" t="s">
        <v>492</v>
      </c>
      <c r="B253" s="7" t="s">
        <v>493</v>
      </c>
      <c r="C253" s="71">
        <v>184940</v>
      </c>
      <c r="D253" s="71">
        <v>50936</v>
      </c>
      <c r="E253" s="71">
        <v>3744</v>
      </c>
      <c r="F253" s="71">
        <v>15196</v>
      </c>
      <c r="G253" s="71">
        <v>6664</v>
      </c>
      <c r="H253" s="71">
        <v>1063</v>
      </c>
      <c r="I253" s="71">
        <v>4546</v>
      </c>
      <c r="J253" s="71">
        <v>449</v>
      </c>
      <c r="K253" s="71">
        <v>0</v>
      </c>
      <c r="L253" s="72">
        <v>0</v>
      </c>
      <c r="M253" s="71">
        <v>0</v>
      </c>
      <c r="N253" s="41">
        <f t="shared" si="3"/>
        <v>267538</v>
      </c>
    </row>
    <row r="254" spans="1:14" ht="25.5" x14ac:dyDescent="0.25">
      <c r="A254" s="9" t="s">
        <v>494</v>
      </c>
      <c r="B254" s="7" t="s">
        <v>495</v>
      </c>
      <c r="C254" s="71">
        <v>100396</v>
      </c>
      <c r="D254" s="71">
        <v>35168</v>
      </c>
      <c r="E254" s="71">
        <v>1965</v>
      </c>
      <c r="F254" s="71">
        <v>7354</v>
      </c>
      <c r="G254" s="71">
        <v>2357</v>
      </c>
      <c r="H254" s="71">
        <v>532</v>
      </c>
      <c r="I254" s="71">
        <v>1548</v>
      </c>
      <c r="J254" s="71">
        <v>276</v>
      </c>
      <c r="K254" s="71">
        <v>0</v>
      </c>
      <c r="L254" s="72">
        <v>0</v>
      </c>
      <c r="M254" s="71">
        <v>0</v>
      </c>
      <c r="N254" s="41">
        <f t="shared" si="3"/>
        <v>149596</v>
      </c>
    </row>
    <row r="255" spans="1:14" ht="25.5" x14ac:dyDescent="0.25">
      <c r="A255" s="9" t="s">
        <v>496</v>
      </c>
      <c r="B255" s="7" t="s">
        <v>497</v>
      </c>
      <c r="C255" s="71">
        <v>82866</v>
      </c>
      <c r="D255" s="71">
        <v>40600</v>
      </c>
      <c r="E255" s="71">
        <v>1576</v>
      </c>
      <c r="F255" s="71">
        <v>5479</v>
      </c>
      <c r="G255" s="71">
        <v>1099</v>
      </c>
      <c r="H255" s="71">
        <v>410</v>
      </c>
      <c r="I255" s="71">
        <v>709</v>
      </c>
      <c r="J255" s="71">
        <v>248</v>
      </c>
      <c r="K255" s="71">
        <v>0</v>
      </c>
      <c r="L255" s="72">
        <v>0</v>
      </c>
      <c r="M255" s="71">
        <v>0</v>
      </c>
      <c r="N255" s="41">
        <f t="shared" si="3"/>
        <v>132987</v>
      </c>
    </row>
    <row r="256" spans="1:14" ht="25.5" x14ac:dyDescent="0.25">
      <c r="A256" s="9" t="s">
        <v>498</v>
      </c>
      <c r="B256" s="7" t="s">
        <v>499</v>
      </c>
      <c r="C256" s="71">
        <v>162112</v>
      </c>
      <c r="D256" s="71">
        <v>62939</v>
      </c>
      <c r="E256" s="71">
        <v>2442</v>
      </c>
      <c r="F256" s="71">
        <v>10436</v>
      </c>
      <c r="G256" s="71">
        <v>2337</v>
      </c>
      <c r="H256" s="71">
        <v>811</v>
      </c>
      <c r="I256" s="71">
        <v>2136</v>
      </c>
      <c r="J256" s="71">
        <v>289</v>
      </c>
      <c r="K256" s="71">
        <v>0</v>
      </c>
      <c r="L256" s="72">
        <v>0</v>
      </c>
      <c r="M256" s="71">
        <v>0</v>
      </c>
      <c r="N256" s="41">
        <f t="shared" si="3"/>
        <v>243502</v>
      </c>
    </row>
    <row r="257" spans="1:14" ht="25.5" x14ac:dyDescent="0.25">
      <c r="A257" s="9" t="s">
        <v>500</v>
      </c>
      <c r="B257" s="7" t="s">
        <v>501</v>
      </c>
      <c r="C257" s="71">
        <v>603142</v>
      </c>
      <c r="D257" s="71">
        <v>168390</v>
      </c>
      <c r="E257" s="71">
        <v>12795</v>
      </c>
      <c r="F257" s="71">
        <v>55562</v>
      </c>
      <c r="G257" s="71">
        <v>33203</v>
      </c>
      <c r="H257" s="71">
        <v>3758</v>
      </c>
      <c r="I257" s="71">
        <v>19065</v>
      </c>
      <c r="J257" s="71">
        <v>1261</v>
      </c>
      <c r="K257" s="71">
        <v>0</v>
      </c>
      <c r="L257" s="72">
        <v>0</v>
      </c>
      <c r="M257" s="71">
        <v>0</v>
      </c>
      <c r="N257" s="41">
        <f t="shared" si="3"/>
        <v>897176</v>
      </c>
    </row>
    <row r="258" spans="1:14" ht="25.5" x14ac:dyDescent="0.25">
      <c r="A258" s="9" t="s">
        <v>502</v>
      </c>
      <c r="B258" s="7" t="s">
        <v>503</v>
      </c>
      <c r="C258" s="71">
        <v>190480</v>
      </c>
      <c r="D258" s="71">
        <v>82805</v>
      </c>
      <c r="E258" s="71">
        <v>3863</v>
      </c>
      <c r="F258" s="71">
        <v>15638</v>
      </c>
      <c r="G258" s="71">
        <v>6768</v>
      </c>
      <c r="H258" s="71">
        <v>1094</v>
      </c>
      <c r="I258" s="71">
        <v>4527</v>
      </c>
      <c r="J258" s="71">
        <v>470</v>
      </c>
      <c r="K258" s="71">
        <v>0</v>
      </c>
      <c r="L258" s="72">
        <v>0</v>
      </c>
      <c r="M258" s="71">
        <v>0</v>
      </c>
      <c r="N258" s="41">
        <f t="shared" si="3"/>
        <v>305645</v>
      </c>
    </row>
    <row r="259" spans="1:14" ht="25.5" x14ac:dyDescent="0.25">
      <c r="A259" s="9" t="s">
        <v>504</v>
      </c>
      <c r="B259" s="7" t="s">
        <v>505</v>
      </c>
      <c r="C259" s="71">
        <v>164846</v>
      </c>
      <c r="D259" s="71">
        <v>68239</v>
      </c>
      <c r="E259" s="71">
        <v>2625</v>
      </c>
      <c r="F259" s="71">
        <v>10599</v>
      </c>
      <c r="G259" s="71">
        <v>2024</v>
      </c>
      <c r="H259" s="71">
        <v>823</v>
      </c>
      <c r="I259" s="71">
        <v>1782</v>
      </c>
      <c r="J259" s="71">
        <v>375</v>
      </c>
      <c r="K259" s="71">
        <v>0</v>
      </c>
      <c r="L259" s="72">
        <v>0</v>
      </c>
      <c r="M259" s="71">
        <v>0</v>
      </c>
      <c r="N259" s="41">
        <f t="shared" si="3"/>
        <v>251313</v>
      </c>
    </row>
    <row r="260" spans="1:14" ht="25.5" x14ac:dyDescent="0.25">
      <c r="A260" s="9" t="s">
        <v>506</v>
      </c>
      <c r="B260" s="7" t="s">
        <v>507</v>
      </c>
      <c r="C260" s="71">
        <v>128444</v>
      </c>
      <c r="D260" s="71">
        <v>61218</v>
      </c>
      <c r="E260" s="71">
        <v>2437</v>
      </c>
      <c r="F260" s="71">
        <v>8759</v>
      </c>
      <c r="G260" s="71">
        <v>2223</v>
      </c>
      <c r="H260" s="71">
        <v>650</v>
      </c>
      <c r="I260" s="71">
        <v>1419</v>
      </c>
      <c r="J260" s="71">
        <v>374</v>
      </c>
      <c r="K260" s="71">
        <v>0</v>
      </c>
      <c r="L260" s="72">
        <v>11001</v>
      </c>
      <c r="M260" s="71">
        <v>0</v>
      </c>
      <c r="N260" s="41">
        <f t="shared" si="3"/>
        <v>216525</v>
      </c>
    </row>
    <row r="261" spans="1:14" ht="25.5" x14ac:dyDescent="0.25">
      <c r="A261" s="9" t="s">
        <v>508</v>
      </c>
      <c r="B261" s="7" t="s">
        <v>509</v>
      </c>
      <c r="C261" s="71">
        <v>146754</v>
      </c>
      <c r="D261" s="71">
        <v>49846</v>
      </c>
      <c r="E261" s="71">
        <v>2936</v>
      </c>
      <c r="F261" s="71">
        <v>11336</v>
      </c>
      <c r="G261" s="71">
        <v>4389</v>
      </c>
      <c r="H261" s="71">
        <v>806</v>
      </c>
      <c r="I261" s="71">
        <v>2792</v>
      </c>
      <c r="J261" s="71">
        <v>386</v>
      </c>
      <c r="K261" s="71">
        <v>0</v>
      </c>
      <c r="L261" s="72">
        <v>0</v>
      </c>
      <c r="M261" s="71">
        <v>0</v>
      </c>
      <c r="N261" s="41">
        <f t="shared" si="3"/>
        <v>219245</v>
      </c>
    </row>
    <row r="262" spans="1:14" ht="25.5" x14ac:dyDescent="0.25">
      <c r="A262" s="9" t="s">
        <v>510</v>
      </c>
      <c r="B262" s="7" t="s">
        <v>511</v>
      </c>
      <c r="C262" s="71">
        <v>180310</v>
      </c>
      <c r="D262" s="71">
        <v>70912</v>
      </c>
      <c r="E262" s="71">
        <v>3464</v>
      </c>
      <c r="F262" s="71">
        <v>12705</v>
      </c>
      <c r="G262" s="71">
        <v>3725</v>
      </c>
      <c r="H262" s="71">
        <v>932</v>
      </c>
      <c r="I262" s="71">
        <v>2359</v>
      </c>
      <c r="J262" s="71">
        <v>508</v>
      </c>
      <c r="K262" s="71">
        <v>0</v>
      </c>
      <c r="L262" s="72">
        <v>0</v>
      </c>
      <c r="M262" s="71">
        <v>0</v>
      </c>
      <c r="N262" s="41">
        <f t="shared" si="3"/>
        <v>274915</v>
      </c>
    </row>
    <row r="263" spans="1:14" ht="25.5" x14ac:dyDescent="0.25">
      <c r="A263" s="9" t="s">
        <v>512</v>
      </c>
      <c r="B263" s="7" t="s">
        <v>513</v>
      </c>
      <c r="C263" s="71">
        <v>208546</v>
      </c>
      <c r="D263" s="71">
        <v>103535</v>
      </c>
      <c r="E263" s="71">
        <v>4050</v>
      </c>
      <c r="F263" s="71">
        <v>15836</v>
      </c>
      <c r="G263" s="71">
        <v>5602</v>
      </c>
      <c r="H263" s="71">
        <v>1139</v>
      </c>
      <c r="I263" s="71">
        <v>3843</v>
      </c>
      <c r="J263" s="71">
        <v>550</v>
      </c>
      <c r="K263" s="71">
        <v>0</v>
      </c>
      <c r="L263" s="72">
        <v>0</v>
      </c>
      <c r="M263" s="71">
        <v>0</v>
      </c>
      <c r="N263" s="41">
        <f t="shared" si="3"/>
        <v>343101</v>
      </c>
    </row>
    <row r="264" spans="1:14" ht="25.5" x14ac:dyDescent="0.25">
      <c r="A264" s="9" t="s">
        <v>514</v>
      </c>
      <c r="B264" s="7" t="s">
        <v>515</v>
      </c>
      <c r="C264" s="71">
        <v>148642</v>
      </c>
      <c r="D264" s="71">
        <v>46946</v>
      </c>
      <c r="E264" s="71">
        <v>2744</v>
      </c>
      <c r="F264" s="71">
        <v>10528</v>
      </c>
      <c r="G264" s="71">
        <v>3589</v>
      </c>
      <c r="H264" s="71">
        <v>776</v>
      </c>
      <c r="I264" s="71">
        <v>2290</v>
      </c>
      <c r="J264" s="71">
        <v>386</v>
      </c>
      <c r="K264" s="71">
        <v>0</v>
      </c>
      <c r="L264" s="72">
        <v>0</v>
      </c>
      <c r="M264" s="71">
        <v>0</v>
      </c>
      <c r="N264" s="41">
        <f t="shared" si="3"/>
        <v>215901</v>
      </c>
    </row>
    <row r="265" spans="1:14" ht="25.5" x14ac:dyDescent="0.25">
      <c r="A265" s="9" t="s">
        <v>516</v>
      </c>
      <c r="B265" s="7" t="s">
        <v>517</v>
      </c>
      <c r="C265" s="71">
        <v>76108</v>
      </c>
      <c r="D265" s="71">
        <v>39626</v>
      </c>
      <c r="E265" s="71">
        <v>1397</v>
      </c>
      <c r="F265" s="71">
        <v>5005</v>
      </c>
      <c r="G265" s="71">
        <v>373</v>
      </c>
      <c r="H265" s="71">
        <v>377</v>
      </c>
      <c r="I265" s="71">
        <v>469</v>
      </c>
      <c r="J265" s="71">
        <v>218</v>
      </c>
      <c r="K265" s="71">
        <v>0</v>
      </c>
      <c r="L265" s="72">
        <v>0</v>
      </c>
      <c r="M265" s="71">
        <v>0</v>
      </c>
      <c r="N265" s="41">
        <f t="shared" si="3"/>
        <v>123573</v>
      </c>
    </row>
    <row r="266" spans="1:14" ht="25.5" x14ac:dyDescent="0.25">
      <c r="A266" s="9" t="s">
        <v>518</v>
      </c>
      <c r="B266" s="7" t="s">
        <v>519</v>
      </c>
      <c r="C266" s="71">
        <v>113566</v>
      </c>
      <c r="D266" s="71">
        <v>57658</v>
      </c>
      <c r="E266" s="71">
        <v>2193</v>
      </c>
      <c r="F266" s="71">
        <v>7871</v>
      </c>
      <c r="G266" s="71">
        <v>1855</v>
      </c>
      <c r="H266" s="71">
        <v>581</v>
      </c>
      <c r="I266" s="71">
        <v>1269</v>
      </c>
      <c r="J266" s="71">
        <v>339</v>
      </c>
      <c r="K266" s="71">
        <v>0</v>
      </c>
      <c r="L266" s="72">
        <v>0</v>
      </c>
      <c r="M266" s="71">
        <v>0</v>
      </c>
      <c r="N266" s="41">
        <f t="shared" si="3"/>
        <v>185332</v>
      </c>
    </row>
    <row r="267" spans="1:14" ht="25.5" x14ac:dyDescent="0.25">
      <c r="A267" s="9" t="s">
        <v>520</v>
      </c>
      <c r="B267" s="7" t="s">
        <v>521</v>
      </c>
      <c r="C267" s="71">
        <v>100528</v>
      </c>
      <c r="D267" s="71">
        <v>52028</v>
      </c>
      <c r="E267" s="71">
        <v>2123</v>
      </c>
      <c r="F267" s="71">
        <v>8409</v>
      </c>
      <c r="G267" s="71">
        <v>1139</v>
      </c>
      <c r="H267" s="71">
        <v>582</v>
      </c>
      <c r="I267" s="71">
        <v>1507</v>
      </c>
      <c r="J267" s="71">
        <v>258</v>
      </c>
      <c r="K267" s="71">
        <v>0</v>
      </c>
      <c r="L267" s="72">
        <v>7955</v>
      </c>
      <c r="M267" s="71">
        <v>0</v>
      </c>
      <c r="N267" s="41">
        <f t="shared" ref="N267:N330" si="4">SUM(C267:M267)</f>
        <v>174529</v>
      </c>
    </row>
    <row r="268" spans="1:14" ht="25.5" x14ac:dyDescent="0.25">
      <c r="A268" s="9" t="s">
        <v>522</v>
      </c>
      <c r="B268" s="7" t="s">
        <v>523</v>
      </c>
      <c r="C268" s="71">
        <v>180378</v>
      </c>
      <c r="D268" s="71">
        <v>112789</v>
      </c>
      <c r="E268" s="71">
        <v>3350</v>
      </c>
      <c r="F268" s="71">
        <v>12742</v>
      </c>
      <c r="G268" s="71">
        <v>4066</v>
      </c>
      <c r="H268" s="71">
        <v>940</v>
      </c>
      <c r="I268" s="71">
        <v>2573</v>
      </c>
      <c r="J268" s="71">
        <v>478</v>
      </c>
      <c r="K268" s="71">
        <v>0</v>
      </c>
      <c r="L268" s="72">
        <v>0</v>
      </c>
      <c r="M268" s="71">
        <v>0</v>
      </c>
      <c r="N268" s="41">
        <f t="shared" si="4"/>
        <v>317316</v>
      </c>
    </row>
    <row r="269" spans="1:14" ht="25.5" x14ac:dyDescent="0.25">
      <c r="A269" s="9" t="s">
        <v>524</v>
      </c>
      <c r="B269" s="7" t="s">
        <v>525</v>
      </c>
      <c r="C269" s="71">
        <v>146034</v>
      </c>
      <c r="D269" s="71">
        <v>45722</v>
      </c>
      <c r="E269" s="71">
        <v>2828</v>
      </c>
      <c r="F269" s="71">
        <v>10853</v>
      </c>
      <c r="G269" s="71">
        <v>3761</v>
      </c>
      <c r="H269" s="71">
        <v>785</v>
      </c>
      <c r="I269" s="71">
        <v>2540</v>
      </c>
      <c r="J269" s="71">
        <v>389</v>
      </c>
      <c r="K269" s="71">
        <v>0</v>
      </c>
      <c r="L269" s="72">
        <v>5736</v>
      </c>
      <c r="M269" s="71">
        <v>0</v>
      </c>
      <c r="N269" s="41">
        <f t="shared" si="4"/>
        <v>218648</v>
      </c>
    </row>
    <row r="270" spans="1:14" ht="25.5" x14ac:dyDescent="0.25">
      <c r="A270" s="9" t="s">
        <v>526</v>
      </c>
      <c r="B270" s="7" t="s">
        <v>527</v>
      </c>
      <c r="C270" s="71">
        <v>332742</v>
      </c>
      <c r="D270" s="71">
        <v>323254</v>
      </c>
      <c r="E270" s="71">
        <v>6710</v>
      </c>
      <c r="F270" s="71">
        <v>27586</v>
      </c>
      <c r="G270" s="71">
        <v>12488</v>
      </c>
      <c r="H270" s="71">
        <v>1926</v>
      </c>
      <c r="I270" s="71">
        <v>8235</v>
      </c>
      <c r="J270" s="71">
        <v>789</v>
      </c>
      <c r="K270" s="71">
        <v>0</v>
      </c>
      <c r="L270" s="72">
        <v>0</v>
      </c>
      <c r="M270" s="71">
        <v>0</v>
      </c>
      <c r="N270" s="41">
        <f t="shared" si="4"/>
        <v>713730</v>
      </c>
    </row>
    <row r="271" spans="1:14" ht="25.5" x14ac:dyDescent="0.25">
      <c r="A271" s="9" t="s">
        <v>528</v>
      </c>
      <c r="B271" s="7" t="s">
        <v>529</v>
      </c>
      <c r="C271" s="71">
        <v>84458</v>
      </c>
      <c r="D271" s="71">
        <v>33633</v>
      </c>
      <c r="E271" s="71">
        <v>1738</v>
      </c>
      <c r="F271" s="71">
        <v>6674</v>
      </c>
      <c r="G271" s="71">
        <v>1555</v>
      </c>
      <c r="H271" s="71">
        <v>472</v>
      </c>
      <c r="I271" s="71">
        <v>1390</v>
      </c>
      <c r="J271" s="71">
        <v>238</v>
      </c>
      <c r="K271" s="71">
        <v>0</v>
      </c>
      <c r="L271" s="72">
        <v>0</v>
      </c>
      <c r="M271" s="71">
        <v>0</v>
      </c>
      <c r="N271" s="41">
        <f t="shared" si="4"/>
        <v>130158</v>
      </c>
    </row>
    <row r="272" spans="1:14" ht="25.5" x14ac:dyDescent="0.25">
      <c r="A272" s="9" t="s">
        <v>530</v>
      </c>
      <c r="B272" s="7" t="s">
        <v>531</v>
      </c>
      <c r="C272" s="71">
        <v>223224</v>
      </c>
      <c r="D272" s="71">
        <v>104277</v>
      </c>
      <c r="E272" s="71">
        <v>4196</v>
      </c>
      <c r="F272" s="71">
        <v>16889</v>
      </c>
      <c r="G272" s="71">
        <v>5917</v>
      </c>
      <c r="H272" s="71">
        <v>1219</v>
      </c>
      <c r="I272" s="71">
        <v>4043</v>
      </c>
      <c r="J272" s="71">
        <v>530</v>
      </c>
      <c r="K272" s="71">
        <v>0</v>
      </c>
      <c r="L272" s="72">
        <v>0</v>
      </c>
      <c r="M272" s="71">
        <v>0</v>
      </c>
      <c r="N272" s="41">
        <f t="shared" si="4"/>
        <v>360295</v>
      </c>
    </row>
    <row r="273" spans="1:14" ht="25.5" x14ac:dyDescent="0.25">
      <c r="A273" s="9" t="s">
        <v>532</v>
      </c>
      <c r="B273" s="7" t="s">
        <v>533</v>
      </c>
      <c r="C273" s="71">
        <v>156746</v>
      </c>
      <c r="D273" s="71">
        <v>87776</v>
      </c>
      <c r="E273" s="71">
        <v>3022</v>
      </c>
      <c r="F273" s="71">
        <v>11528</v>
      </c>
      <c r="G273" s="71">
        <v>3921</v>
      </c>
      <c r="H273" s="71">
        <v>836</v>
      </c>
      <c r="I273" s="71">
        <v>2554</v>
      </c>
      <c r="J273" s="71">
        <v>414</v>
      </c>
      <c r="K273" s="71">
        <v>0</v>
      </c>
      <c r="L273" s="72">
        <v>0</v>
      </c>
      <c r="M273" s="71">
        <v>0</v>
      </c>
      <c r="N273" s="41">
        <f t="shared" si="4"/>
        <v>266797</v>
      </c>
    </row>
    <row r="274" spans="1:14" ht="25.5" x14ac:dyDescent="0.25">
      <c r="A274" s="9" t="s">
        <v>534</v>
      </c>
      <c r="B274" s="7" t="s">
        <v>535</v>
      </c>
      <c r="C274" s="71">
        <v>328124</v>
      </c>
      <c r="D274" s="71">
        <v>60506</v>
      </c>
      <c r="E274" s="71">
        <v>6578</v>
      </c>
      <c r="F274" s="71">
        <v>26571</v>
      </c>
      <c r="G274" s="71">
        <v>12028</v>
      </c>
      <c r="H274" s="71">
        <v>1868</v>
      </c>
      <c r="I274" s="71">
        <v>7760</v>
      </c>
      <c r="J274" s="71">
        <v>803</v>
      </c>
      <c r="K274" s="71">
        <v>0</v>
      </c>
      <c r="L274" s="72">
        <v>0</v>
      </c>
      <c r="M274" s="71">
        <v>0</v>
      </c>
      <c r="N274" s="41">
        <f t="shared" si="4"/>
        <v>444238</v>
      </c>
    </row>
    <row r="275" spans="1:14" ht="25.5" x14ac:dyDescent="0.25">
      <c r="A275" s="9" t="s">
        <v>536</v>
      </c>
      <c r="B275" s="7" t="s">
        <v>537</v>
      </c>
      <c r="C275" s="71">
        <v>407178</v>
      </c>
      <c r="D275" s="71">
        <v>583913</v>
      </c>
      <c r="E275" s="71">
        <v>7840</v>
      </c>
      <c r="F275" s="71">
        <v>32697</v>
      </c>
      <c r="G275" s="71">
        <v>14811</v>
      </c>
      <c r="H275" s="71">
        <v>2316</v>
      </c>
      <c r="I275" s="71">
        <v>9949</v>
      </c>
      <c r="J275" s="71">
        <v>909</v>
      </c>
      <c r="K275" s="71">
        <v>0</v>
      </c>
      <c r="L275" s="72">
        <v>36498</v>
      </c>
      <c r="M275" s="71">
        <v>0</v>
      </c>
      <c r="N275" s="41">
        <f t="shared" si="4"/>
        <v>1096111</v>
      </c>
    </row>
    <row r="276" spans="1:14" ht="25.5" x14ac:dyDescent="0.25">
      <c r="A276" s="9" t="s">
        <v>538</v>
      </c>
      <c r="B276" s="7" t="s">
        <v>539</v>
      </c>
      <c r="C276" s="71">
        <v>62770</v>
      </c>
      <c r="D276" s="71">
        <v>37119</v>
      </c>
      <c r="E276" s="71">
        <v>1174</v>
      </c>
      <c r="F276" s="71">
        <v>3949</v>
      </c>
      <c r="G276" s="71">
        <v>383</v>
      </c>
      <c r="H276" s="71">
        <v>301</v>
      </c>
      <c r="I276" s="71">
        <v>313</v>
      </c>
      <c r="J276" s="71">
        <v>196</v>
      </c>
      <c r="K276" s="71">
        <v>0</v>
      </c>
      <c r="L276" s="72">
        <v>0</v>
      </c>
      <c r="M276" s="71">
        <v>0</v>
      </c>
      <c r="N276" s="41">
        <f t="shared" si="4"/>
        <v>106205</v>
      </c>
    </row>
    <row r="277" spans="1:14" ht="25.5" x14ac:dyDescent="0.25">
      <c r="A277" s="9" t="s">
        <v>540</v>
      </c>
      <c r="B277" s="7" t="s">
        <v>541</v>
      </c>
      <c r="C277" s="71">
        <v>103694</v>
      </c>
      <c r="D277" s="71">
        <v>51026</v>
      </c>
      <c r="E277" s="71">
        <v>2065</v>
      </c>
      <c r="F277" s="71">
        <v>7961</v>
      </c>
      <c r="G277" s="71">
        <v>1923</v>
      </c>
      <c r="H277" s="71">
        <v>567</v>
      </c>
      <c r="I277" s="71">
        <v>1604</v>
      </c>
      <c r="J277" s="71">
        <v>273</v>
      </c>
      <c r="K277" s="71">
        <v>0</v>
      </c>
      <c r="L277" s="72">
        <v>8786</v>
      </c>
      <c r="M277" s="71">
        <v>0</v>
      </c>
      <c r="N277" s="41">
        <f t="shared" si="4"/>
        <v>177899</v>
      </c>
    </row>
    <row r="278" spans="1:14" ht="25.5" x14ac:dyDescent="0.25">
      <c r="A278" s="9" t="s">
        <v>542</v>
      </c>
      <c r="B278" s="7" t="s">
        <v>543</v>
      </c>
      <c r="C278" s="71">
        <v>316590</v>
      </c>
      <c r="D278" s="71">
        <v>227448</v>
      </c>
      <c r="E278" s="71">
        <v>5493</v>
      </c>
      <c r="F278" s="71">
        <v>21880</v>
      </c>
      <c r="G278" s="71">
        <v>7037</v>
      </c>
      <c r="H278" s="71">
        <v>1640</v>
      </c>
      <c r="I278" s="71">
        <v>5015</v>
      </c>
      <c r="J278" s="71">
        <v>752</v>
      </c>
      <c r="K278" s="71">
        <v>0</v>
      </c>
      <c r="L278" s="72">
        <v>0</v>
      </c>
      <c r="M278" s="71">
        <v>0</v>
      </c>
      <c r="N278" s="41">
        <f t="shared" si="4"/>
        <v>585855</v>
      </c>
    </row>
    <row r="279" spans="1:14" ht="25.5" x14ac:dyDescent="0.25">
      <c r="A279" s="9" t="s">
        <v>544</v>
      </c>
      <c r="B279" s="7" t="s">
        <v>545</v>
      </c>
      <c r="C279" s="71">
        <v>147964</v>
      </c>
      <c r="D279" s="71">
        <v>61681</v>
      </c>
      <c r="E279" s="71">
        <v>3516</v>
      </c>
      <c r="F279" s="71">
        <v>14614</v>
      </c>
      <c r="G279" s="71">
        <v>2455</v>
      </c>
      <c r="H279" s="71">
        <v>960</v>
      </c>
      <c r="I279" s="71">
        <v>3153</v>
      </c>
      <c r="J279" s="71">
        <v>376</v>
      </c>
      <c r="K279" s="71">
        <v>0</v>
      </c>
      <c r="L279" s="72">
        <v>0</v>
      </c>
      <c r="M279" s="71">
        <v>0</v>
      </c>
      <c r="N279" s="41">
        <f t="shared" si="4"/>
        <v>234719</v>
      </c>
    </row>
    <row r="280" spans="1:14" ht="25.5" x14ac:dyDescent="0.25">
      <c r="A280" s="9" t="s">
        <v>546</v>
      </c>
      <c r="B280" s="7" t="s">
        <v>547</v>
      </c>
      <c r="C280" s="71">
        <v>175190</v>
      </c>
      <c r="D280" s="71">
        <v>48583</v>
      </c>
      <c r="E280" s="71">
        <v>3469</v>
      </c>
      <c r="F280" s="71">
        <v>13747</v>
      </c>
      <c r="G280" s="71">
        <v>5981</v>
      </c>
      <c r="H280" s="71">
        <v>976</v>
      </c>
      <c r="I280" s="71">
        <v>3708</v>
      </c>
      <c r="J280" s="71">
        <v>443</v>
      </c>
      <c r="K280" s="71">
        <v>0</v>
      </c>
      <c r="L280" s="72">
        <v>0</v>
      </c>
      <c r="M280" s="71">
        <v>0</v>
      </c>
      <c r="N280" s="41">
        <f t="shared" si="4"/>
        <v>252097</v>
      </c>
    </row>
    <row r="281" spans="1:14" ht="25.5" x14ac:dyDescent="0.25">
      <c r="A281" s="9" t="s">
        <v>548</v>
      </c>
      <c r="B281" s="7" t="s">
        <v>549</v>
      </c>
      <c r="C281" s="71">
        <v>302382</v>
      </c>
      <c r="D281" s="71">
        <v>90369</v>
      </c>
      <c r="E281" s="71">
        <v>6271</v>
      </c>
      <c r="F281" s="71">
        <v>26578</v>
      </c>
      <c r="G281" s="71">
        <v>10643</v>
      </c>
      <c r="H281" s="71">
        <v>1801</v>
      </c>
      <c r="I281" s="71">
        <v>8178</v>
      </c>
      <c r="J281" s="71">
        <v>682</v>
      </c>
      <c r="K281" s="71">
        <v>0</v>
      </c>
      <c r="L281" s="72">
        <v>0</v>
      </c>
      <c r="M281" s="71">
        <v>0</v>
      </c>
      <c r="N281" s="41">
        <f t="shared" si="4"/>
        <v>446904</v>
      </c>
    </row>
    <row r="282" spans="1:14" ht="25.5" x14ac:dyDescent="0.25">
      <c r="A282" s="9" t="s">
        <v>550</v>
      </c>
      <c r="B282" s="7" t="s">
        <v>551</v>
      </c>
      <c r="C282" s="71">
        <v>218690</v>
      </c>
      <c r="D282" s="71">
        <v>115053</v>
      </c>
      <c r="E282" s="71">
        <v>4648</v>
      </c>
      <c r="F282" s="71">
        <v>19283</v>
      </c>
      <c r="G282" s="71">
        <v>7150</v>
      </c>
      <c r="H282" s="71">
        <v>1315</v>
      </c>
      <c r="I282" s="71">
        <v>5258</v>
      </c>
      <c r="J282" s="71">
        <v>500</v>
      </c>
      <c r="K282" s="71">
        <v>0</v>
      </c>
      <c r="L282" s="72">
        <v>0</v>
      </c>
      <c r="M282" s="71">
        <v>0</v>
      </c>
      <c r="N282" s="41">
        <f t="shared" si="4"/>
        <v>371897</v>
      </c>
    </row>
    <row r="283" spans="1:14" ht="25.5" x14ac:dyDescent="0.25">
      <c r="A283" s="9" t="s">
        <v>552</v>
      </c>
      <c r="B283" s="7" t="s">
        <v>553</v>
      </c>
      <c r="C283" s="71">
        <v>121768</v>
      </c>
      <c r="D283" s="71">
        <v>50030</v>
      </c>
      <c r="E283" s="71">
        <v>2377</v>
      </c>
      <c r="F283" s="71">
        <v>8550</v>
      </c>
      <c r="G283" s="71">
        <v>2416</v>
      </c>
      <c r="H283" s="71">
        <v>630</v>
      </c>
      <c r="I283" s="71">
        <v>1535</v>
      </c>
      <c r="J283" s="71">
        <v>385</v>
      </c>
      <c r="K283" s="71">
        <v>0</v>
      </c>
      <c r="L283" s="72">
        <v>0</v>
      </c>
      <c r="M283" s="71">
        <v>0</v>
      </c>
      <c r="N283" s="41">
        <f t="shared" si="4"/>
        <v>187691</v>
      </c>
    </row>
    <row r="284" spans="1:14" ht="25.5" x14ac:dyDescent="0.25">
      <c r="A284" s="9" t="s">
        <v>554</v>
      </c>
      <c r="B284" s="7" t="s">
        <v>555</v>
      </c>
      <c r="C284" s="71">
        <v>326372</v>
      </c>
      <c r="D284" s="71">
        <v>102080</v>
      </c>
      <c r="E284" s="71">
        <v>6708</v>
      </c>
      <c r="F284" s="71">
        <v>27951</v>
      </c>
      <c r="G284" s="71">
        <v>13036</v>
      </c>
      <c r="H284" s="71">
        <v>1933</v>
      </c>
      <c r="I284" s="71">
        <v>8728</v>
      </c>
      <c r="J284" s="71">
        <v>765</v>
      </c>
      <c r="K284" s="71">
        <v>0</v>
      </c>
      <c r="L284" s="72">
        <v>0</v>
      </c>
      <c r="M284" s="71">
        <v>0</v>
      </c>
      <c r="N284" s="41">
        <f t="shared" si="4"/>
        <v>487573</v>
      </c>
    </row>
    <row r="285" spans="1:14" ht="25.5" x14ac:dyDescent="0.25">
      <c r="A285" s="9" t="s">
        <v>556</v>
      </c>
      <c r="B285" s="7" t="s">
        <v>557</v>
      </c>
      <c r="C285" s="71">
        <v>123640</v>
      </c>
      <c r="D285" s="71">
        <v>74079</v>
      </c>
      <c r="E285" s="71">
        <v>2266</v>
      </c>
      <c r="F285" s="71">
        <v>7830</v>
      </c>
      <c r="G285" s="71">
        <v>1262</v>
      </c>
      <c r="H285" s="71">
        <v>596</v>
      </c>
      <c r="I285" s="71">
        <v>824</v>
      </c>
      <c r="J285" s="71">
        <v>367</v>
      </c>
      <c r="K285" s="71">
        <v>0</v>
      </c>
      <c r="L285" s="72">
        <v>0</v>
      </c>
      <c r="M285" s="71">
        <v>0</v>
      </c>
      <c r="N285" s="41">
        <f t="shared" si="4"/>
        <v>210864</v>
      </c>
    </row>
    <row r="286" spans="1:14" ht="25.5" x14ac:dyDescent="0.25">
      <c r="A286" s="9" t="s">
        <v>558</v>
      </c>
      <c r="B286" s="7" t="s">
        <v>559</v>
      </c>
      <c r="C286" s="71">
        <v>709314</v>
      </c>
      <c r="D286" s="71">
        <v>359329</v>
      </c>
      <c r="E286" s="71">
        <v>13686</v>
      </c>
      <c r="F286" s="71">
        <v>56284</v>
      </c>
      <c r="G286" s="71">
        <v>22868</v>
      </c>
      <c r="H286" s="71">
        <v>4004</v>
      </c>
      <c r="I286" s="71">
        <v>15312</v>
      </c>
      <c r="J286" s="71">
        <v>1680</v>
      </c>
      <c r="K286" s="71">
        <v>0</v>
      </c>
      <c r="L286" s="72">
        <v>0</v>
      </c>
      <c r="M286" s="71">
        <v>0</v>
      </c>
      <c r="N286" s="41">
        <f t="shared" si="4"/>
        <v>1182477</v>
      </c>
    </row>
    <row r="287" spans="1:14" ht="25.5" x14ac:dyDescent="0.25">
      <c r="A287" s="9" t="s">
        <v>560</v>
      </c>
      <c r="B287" s="7" t="s">
        <v>561</v>
      </c>
      <c r="C287" s="71">
        <v>1601732</v>
      </c>
      <c r="D287" s="71">
        <v>789052</v>
      </c>
      <c r="E287" s="71">
        <v>33094</v>
      </c>
      <c r="F287" s="71">
        <v>143493</v>
      </c>
      <c r="G287" s="71">
        <v>69703</v>
      </c>
      <c r="H287" s="71">
        <v>9819</v>
      </c>
      <c r="I287" s="71">
        <v>47778</v>
      </c>
      <c r="J287" s="71">
        <v>3455</v>
      </c>
      <c r="K287" s="71">
        <v>0</v>
      </c>
      <c r="L287" s="72">
        <v>0</v>
      </c>
      <c r="M287" s="71">
        <v>35304</v>
      </c>
      <c r="N287" s="41">
        <f t="shared" si="4"/>
        <v>2733430</v>
      </c>
    </row>
    <row r="288" spans="1:14" ht="25.5" x14ac:dyDescent="0.25">
      <c r="A288" s="9" t="s">
        <v>562</v>
      </c>
      <c r="B288" s="7" t="s">
        <v>563</v>
      </c>
      <c r="C288" s="71">
        <v>175692</v>
      </c>
      <c r="D288" s="71">
        <v>71978</v>
      </c>
      <c r="E288" s="71">
        <v>3384</v>
      </c>
      <c r="F288" s="71">
        <v>13307</v>
      </c>
      <c r="G288" s="71">
        <v>5039</v>
      </c>
      <c r="H288" s="71">
        <v>957</v>
      </c>
      <c r="I288" s="71">
        <v>3394</v>
      </c>
      <c r="J288" s="71">
        <v>446</v>
      </c>
      <c r="K288" s="71">
        <v>0</v>
      </c>
      <c r="L288" s="72">
        <v>0</v>
      </c>
      <c r="M288" s="71">
        <v>0</v>
      </c>
      <c r="N288" s="41">
        <f t="shared" si="4"/>
        <v>274197</v>
      </c>
    </row>
    <row r="289" spans="1:14" ht="25.5" x14ac:dyDescent="0.25">
      <c r="A289" s="9" t="s">
        <v>564</v>
      </c>
      <c r="B289" s="7" t="s">
        <v>565</v>
      </c>
      <c r="C289" s="71">
        <v>180060</v>
      </c>
      <c r="D289" s="71">
        <v>87743</v>
      </c>
      <c r="E289" s="71">
        <v>3442</v>
      </c>
      <c r="F289" s="71">
        <v>13467</v>
      </c>
      <c r="G289" s="71">
        <v>3243</v>
      </c>
      <c r="H289" s="71">
        <v>974</v>
      </c>
      <c r="I289" s="71">
        <v>2762</v>
      </c>
      <c r="J289" s="71">
        <v>462</v>
      </c>
      <c r="K289" s="71">
        <v>0</v>
      </c>
      <c r="L289" s="72">
        <v>26013</v>
      </c>
      <c r="M289" s="71">
        <v>0</v>
      </c>
      <c r="N289" s="41">
        <f t="shared" si="4"/>
        <v>318166</v>
      </c>
    </row>
    <row r="290" spans="1:14" ht="25.5" x14ac:dyDescent="0.25">
      <c r="A290" s="9" t="s">
        <v>566</v>
      </c>
      <c r="B290" s="7" t="s">
        <v>567</v>
      </c>
      <c r="C290" s="71">
        <v>72708</v>
      </c>
      <c r="D290" s="71">
        <v>32795</v>
      </c>
      <c r="E290" s="71">
        <v>1241</v>
      </c>
      <c r="F290" s="71">
        <v>4636</v>
      </c>
      <c r="G290" s="71">
        <v>488</v>
      </c>
      <c r="H290" s="71">
        <v>356</v>
      </c>
      <c r="I290" s="71">
        <v>521</v>
      </c>
      <c r="J290" s="71">
        <v>182</v>
      </c>
      <c r="K290" s="71">
        <v>0</v>
      </c>
      <c r="L290" s="72">
        <v>1208</v>
      </c>
      <c r="M290" s="71">
        <v>0</v>
      </c>
      <c r="N290" s="41">
        <f t="shared" si="4"/>
        <v>114135</v>
      </c>
    </row>
    <row r="291" spans="1:14" ht="25.5" x14ac:dyDescent="0.25">
      <c r="A291" s="9" t="s">
        <v>568</v>
      </c>
      <c r="B291" s="7" t="s">
        <v>569</v>
      </c>
      <c r="C291" s="71">
        <v>89144</v>
      </c>
      <c r="D291" s="71">
        <v>34726</v>
      </c>
      <c r="E291" s="71">
        <v>1639</v>
      </c>
      <c r="F291" s="71">
        <v>5800</v>
      </c>
      <c r="G291" s="71">
        <v>1130</v>
      </c>
      <c r="H291" s="71">
        <v>438</v>
      </c>
      <c r="I291" s="71">
        <v>767</v>
      </c>
      <c r="J291" s="71">
        <v>257</v>
      </c>
      <c r="K291" s="71">
        <v>0</v>
      </c>
      <c r="L291" s="72">
        <v>0</v>
      </c>
      <c r="M291" s="71">
        <v>0</v>
      </c>
      <c r="N291" s="41">
        <f t="shared" si="4"/>
        <v>133901</v>
      </c>
    </row>
    <row r="292" spans="1:14" ht="25.5" x14ac:dyDescent="0.25">
      <c r="A292" s="9" t="s">
        <v>570</v>
      </c>
      <c r="B292" s="7" t="s">
        <v>571</v>
      </c>
      <c r="C292" s="71">
        <v>116346</v>
      </c>
      <c r="D292" s="71">
        <v>60769</v>
      </c>
      <c r="E292" s="71">
        <v>2585</v>
      </c>
      <c r="F292" s="71">
        <v>10289</v>
      </c>
      <c r="G292" s="71">
        <v>1701</v>
      </c>
      <c r="H292" s="71">
        <v>698</v>
      </c>
      <c r="I292" s="71">
        <v>2057</v>
      </c>
      <c r="J292" s="71">
        <v>306</v>
      </c>
      <c r="K292" s="71">
        <v>0</v>
      </c>
      <c r="L292" s="72">
        <v>7376</v>
      </c>
      <c r="M292" s="71">
        <v>0</v>
      </c>
      <c r="N292" s="41">
        <f t="shared" si="4"/>
        <v>202127</v>
      </c>
    </row>
    <row r="293" spans="1:14" ht="25.5" x14ac:dyDescent="0.25">
      <c r="A293" s="9" t="s">
        <v>572</v>
      </c>
      <c r="B293" s="7" t="s">
        <v>573</v>
      </c>
      <c r="C293" s="71">
        <v>333392</v>
      </c>
      <c r="D293" s="71">
        <v>157856</v>
      </c>
      <c r="E293" s="71">
        <v>6471</v>
      </c>
      <c r="F293" s="71">
        <v>23348</v>
      </c>
      <c r="G293" s="71">
        <v>6185</v>
      </c>
      <c r="H293" s="71">
        <v>1712</v>
      </c>
      <c r="I293" s="71">
        <v>3829</v>
      </c>
      <c r="J293" s="71">
        <v>962</v>
      </c>
      <c r="K293" s="71">
        <v>0</v>
      </c>
      <c r="L293" s="72">
        <v>0</v>
      </c>
      <c r="M293" s="71">
        <v>0</v>
      </c>
      <c r="N293" s="41">
        <f t="shared" si="4"/>
        <v>533755</v>
      </c>
    </row>
    <row r="294" spans="1:14" ht="25.5" x14ac:dyDescent="0.25">
      <c r="A294" s="9" t="s">
        <v>574</v>
      </c>
      <c r="B294" s="7" t="s">
        <v>575</v>
      </c>
      <c r="C294" s="71">
        <v>195434</v>
      </c>
      <c r="D294" s="71">
        <v>91254</v>
      </c>
      <c r="E294" s="71">
        <v>3858</v>
      </c>
      <c r="F294" s="71">
        <v>15652</v>
      </c>
      <c r="G294" s="71">
        <v>6326</v>
      </c>
      <c r="H294" s="71">
        <v>1105</v>
      </c>
      <c r="I294" s="71">
        <v>4372</v>
      </c>
      <c r="J294" s="71">
        <v>463</v>
      </c>
      <c r="K294" s="71">
        <v>0</v>
      </c>
      <c r="L294" s="72">
        <v>14945</v>
      </c>
      <c r="M294" s="71">
        <v>0</v>
      </c>
      <c r="N294" s="41">
        <f t="shared" si="4"/>
        <v>333409</v>
      </c>
    </row>
    <row r="295" spans="1:14" ht="25.5" x14ac:dyDescent="0.25">
      <c r="A295" s="9" t="s">
        <v>576</v>
      </c>
      <c r="B295" s="7" t="s">
        <v>577</v>
      </c>
      <c r="C295" s="71">
        <v>224380</v>
      </c>
      <c r="D295" s="71">
        <v>96496</v>
      </c>
      <c r="E295" s="71">
        <v>4277</v>
      </c>
      <c r="F295" s="71">
        <v>16243</v>
      </c>
      <c r="G295" s="71">
        <v>5386</v>
      </c>
      <c r="H295" s="71">
        <v>1187</v>
      </c>
      <c r="I295" s="71">
        <v>3589</v>
      </c>
      <c r="J295" s="71">
        <v>623</v>
      </c>
      <c r="K295" s="71">
        <v>0</v>
      </c>
      <c r="L295" s="72">
        <v>0</v>
      </c>
      <c r="M295" s="71">
        <v>0</v>
      </c>
      <c r="N295" s="41">
        <f t="shared" si="4"/>
        <v>352181</v>
      </c>
    </row>
    <row r="296" spans="1:14" ht="25.5" x14ac:dyDescent="0.25">
      <c r="A296" s="9" t="s">
        <v>578</v>
      </c>
      <c r="B296" s="7" t="s">
        <v>579</v>
      </c>
      <c r="C296" s="71">
        <v>77420</v>
      </c>
      <c r="D296" s="71">
        <v>34353</v>
      </c>
      <c r="E296" s="71">
        <v>1682</v>
      </c>
      <c r="F296" s="71">
        <v>6284</v>
      </c>
      <c r="G296" s="71">
        <v>509</v>
      </c>
      <c r="H296" s="71">
        <v>438</v>
      </c>
      <c r="I296" s="71">
        <v>878</v>
      </c>
      <c r="J296" s="71">
        <v>242</v>
      </c>
      <c r="K296" s="71">
        <v>0</v>
      </c>
      <c r="L296" s="72">
        <v>0</v>
      </c>
      <c r="M296" s="71">
        <v>0</v>
      </c>
      <c r="N296" s="41">
        <f t="shared" si="4"/>
        <v>121806</v>
      </c>
    </row>
    <row r="297" spans="1:14" ht="25.5" x14ac:dyDescent="0.25">
      <c r="A297" s="9" t="s">
        <v>580</v>
      </c>
      <c r="B297" s="7" t="s">
        <v>581</v>
      </c>
      <c r="C297" s="71">
        <v>87590</v>
      </c>
      <c r="D297" s="71">
        <v>62808</v>
      </c>
      <c r="E297" s="71">
        <v>1654</v>
      </c>
      <c r="F297" s="71">
        <v>5721</v>
      </c>
      <c r="G297" s="71">
        <v>1024</v>
      </c>
      <c r="H297" s="71">
        <v>429</v>
      </c>
      <c r="I297" s="71">
        <v>685</v>
      </c>
      <c r="J297" s="71">
        <v>263</v>
      </c>
      <c r="K297" s="71">
        <v>0</v>
      </c>
      <c r="L297" s="72">
        <v>0</v>
      </c>
      <c r="M297" s="71">
        <v>0</v>
      </c>
      <c r="N297" s="41">
        <f t="shared" si="4"/>
        <v>160174</v>
      </c>
    </row>
    <row r="298" spans="1:14" x14ac:dyDescent="0.25">
      <c r="A298" s="9" t="s">
        <v>582</v>
      </c>
      <c r="B298" s="7" t="s">
        <v>583</v>
      </c>
      <c r="C298" s="71">
        <v>112558</v>
      </c>
      <c r="D298" s="71">
        <v>49424</v>
      </c>
      <c r="E298" s="71">
        <v>2175</v>
      </c>
      <c r="F298" s="71">
        <v>7883</v>
      </c>
      <c r="G298" s="71">
        <v>2044</v>
      </c>
      <c r="H298" s="71">
        <v>578</v>
      </c>
      <c r="I298" s="71">
        <v>1404</v>
      </c>
      <c r="J298" s="71">
        <v>322</v>
      </c>
      <c r="K298" s="71">
        <v>0</v>
      </c>
      <c r="L298" s="72">
        <v>0</v>
      </c>
      <c r="M298" s="71">
        <v>0</v>
      </c>
      <c r="N298" s="41">
        <f t="shared" si="4"/>
        <v>176388</v>
      </c>
    </row>
    <row r="299" spans="1:14" ht="25.5" x14ac:dyDescent="0.25">
      <c r="A299" s="9" t="s">
        <v>584</v>
      </c>
      <c r="B299" s="7" t="s">
        <v>585</v>
      </c>
      <c r="C299" s="71">
        <v>90244</v>
      </c>
      <c r="D299" s="71">
        <v>42064</v>
      </c>
      <c r="E299" s="71">
        <v>1703</v>
      </c>
      <c r="F299" s="71">
        <v>6391</v>
      </c>
      <c r="G299" s="71">
        <v>1716</v>
      </c>
      <c r="H299" s="71">
        <v>469</v>
      </c>
      <c r="I299" s="71">
        <v>1246</v>
      </c>
      <c r="J299" s="71">
        <v>240</v>
      </c>
      <c r="K299" s="71">
        <v>0</v>
      </c>
      <c r="L299" s="72">
        <v>0</v>
      </c>
      <c r="M299" s="71">
        <v>0</v>
      </c>
      <c r="N299" s="41">
        <f t="shared" si="4"/>
        <v>144073</v>
      </c>
    </row>
    <row r="300" spans="1:14" ht="25.5" x14ac:dyDescent="0.25">
      <c r="A300" s="9" t="s">
        <v>586</v>
      </c>
      <c r="B300" s="7" t="s">
        <v>587</v>
      </c>
      <c r="C300" s="71">
        <v>222428</v>
      </c>
      <c r="D300" s="71">
        <v>57268</v>
      </c>
      <c r="E300" s="71">
        <v>4476</v>
      </c>
      <c r="F300" s="71">
        <v>17994</v>
      </c>
      <c r="G300" s="71">
        <v>7289</v>
      </c>
      <c r="H300" s="71">
        <v>1264</v>
      </c>
      <c r="I300" s="71">
        <v>5072</v>
      </c>
      <c r="J300" s="71">
        <v>547</v>
      </c>
      <c r="K300" s="71">
        <v>0</v>
      </c>
      <c r="L300" s="72">
        <v>6316</v>
      </c>
      <c r="M300" s="71">
        <v>0</v>
      </c>
      <c r="N300" s="41">
        <f t="shared" si="4"/>
        <v>322654</v>
      </c>
    </row>
    <row r="301" spans="1:14" ht="38.25" x14ac:dyDescent="0.25">
      <c r="A301" s="9" t="s">
        <v>588</v>
      </c>
      <c r="B301" s="7" t="s">
        <v>589</v>
      </c>
      <c r="C301" s="71">
        <v>123504</v>
      </c>
      <c r="D301" s="71">
        <v>54140</v>
      </c>
      <c r="E301" s="71">
        <v>2441</v>
      </c>
      <c r="F301" s="71">
        <v>9094</v>
      </c>
      <c r="G301" s="71">
        <v>2700</v>
      </c>
      <c r="H301" s="71">
        <v>656</v>
      </c>
      <c r="I301" s="71">
        <v>1826</v>
      </c>
      <c r="J301" s="71">
        <v>341</v>
      </c>
      <c r="K301" s="71">
        <v>0</v>
      </c>
      <c r="L301" s="72">
        <v>3328</v>
      </c>
      <c r="M301" s="71">
        <v>0</v>
      </c>
      <c r="N301" s="41">
        <f t="shared" si="4"/>
        <v>198030</v>
      </c>
    </row>
    <row r="302" spans="1:14" x14ac:dyDescent="0.25">
      <c r="A302" s="9" t="s">
        <v>590</v>
      </c>
      <c r="B302" s="7" t="s">
        <v>591</v>
      </c>
      <c r="C302" s="71">
        <v>1008992</v>
      </c>
      <c r="D302" s="71">
        <v>441408</v>
      </c>
      <c r="E302" s="71">
        <v>23601</v>
      </c>
      <c r="F302" s="71">
        <v>111926</v>
      </c>
      <c r="G302" s="71">
        <v>23376</v>
      </c>
      <c r="H302" s="71">
        <v>7201</v>
      </c>
      <c r="I302" s="71">
        <v>33343</v>
      </c>
      <c r="J302" s="71">
        <v>1605</v>
      </c>
      <c r="K302" s="71">
        <v>0</v>
      </c>
      <c r="L302" s="72">
        <v>0</v>
      </c>
      <c r="M302" s="71">
        <v>0</v>
      </c>
      <c r="N302" s="41">
        <f t="shared" si="4"/>
        <v>1651452</v>
      </c>
    </row>
    <row r="303" spans="1:14" ht="25.5" x14ac:dyDescent="0.25">
      <c r="A303" s="9" t="s">
        <v>592</v>
      </c>
      <c r="B303" s="7" t="s">
        <v>593</v>
      </c>
      <c r="C303" s="71">
        <v>336802</v>
      </c>
      <c r="D303" s="71">
        <v>198197</v>
      </c>
      <c r="E303" s="71">
        <v>7362</v>
      </c>
      <c r="F303" s="71">
        <v>32865</v>
      </c>
      <c r="G303" s="71">
        <v>10161</v>
      </c>
      <c r="H303" s="71">
        <v>2184</v>
      </c>
      <c r="I303" s="71">
        <v>10238</v>
      </c>
      <c r="J303" s="71">
        <v>624</v>
      </c>
      <c r="K303" s="71">
        <v>0</v>
      </c>
      <c r="L303" s="72">
        <v>10380</v>
      </c>
      <c r="M303" s="71">
        <v>0</v>
      </c>
      <c r="N303" s="41">
        <f t="shared" si="4"/>
        <v>608813</v>
      </c>
    </row>
    <row r="304" spans="1:14" ht="25.5" x14ac:dyDescent="0.25">
      <c r="A304" s="9" t="s">
        <v>594</v>
      </c>
      <c r="B304" s="7" t="s">
        <v>595</v>
      </c>
      <c r="C304" s="71">
        <v>605542</v>
      </c>
      <c r="D304" s="71">
        <v>338750</v>
      </c>
      <c r="E304" s="71">
        <v>11840</v>
      </c>
      <c r="F304" s="71">
        <v>51691</v>
      </c>
      <c r="G304" s="71">
        <v>15064</v>
      </c>
      <c r="H304" s="71">
        <v>3612</v>
      </c>
      <c r="I304" s="71">
        <v>14431</v>
      </c>
      <c r="J304" s="71">
        <v>1317</v>
      </c>
      <c r="K304" s="71">
        <v>0</v>
      </c>
      <c r="L304" s="72">
        <v>0</v>
      </c>
      <c r="M304" s="71">
        <v>0</v>
      </c>
      <c r="N304" s="41">
        <f t="shared" si="4"/>
        <v>1042247</v>
      </c>
    </row>
    <row r="305" spans="1:14" ht="25.5" x14ac:dyDescent="0.25">
      <c r="A305" s="9" t="s">
        <v>596</v>
      </c>
      <c r="B305" s="7" t="s">
        <v>597</v>
      </c>
      <c r="C305" s="71">
        <v>91194</v>
      </c>
      <c r="D305" s="71">
        <v>45238</v>
      </c>
      <c r="E305" s="71">
        <v>1747</v>
      </c>
      <c r="F305" s="71">
        <v>6450</v>
      </c>
      <c r="G305" s="71">
        <v>1611</v>
      </c>
      <c r="H305" s="71">
        <v>474</v>
      </c>
      <c r="I305" s="71">
        <v>1169</v>
      </c>
      <c r="J305" s="71">
        <v>258</v>
      </c>
      <c r="K305" s="71">
        <v>0</v>
      </c>
      <c r="L305" s="72">
        <v>7285</v>
      </c>
      <c r="M305" s="71">
        <v>0</v>
      </c>
      <c r="N305" s="41">
        <f t="shared" si="4"/>
        <v>155426</v>
      </c>
    </row>
    <row r="306" spans="1:14" ht="25.5" x14ac:dyDescent="0.25">
      <c r="A306" s="9" t="s">
        <v>598</v>
      </c>
      <c r="B306" s="7" t="s">
        <v>599</v>
      </c>
      <c r="C306" s="71">
        <v>153092</v>
      </c>
      <c r="D306" s="71">
        <v>69492</v>
      </c>
      <c r="E306" s="71">
        <v>3146</v>
      </c>
      <c r="F306" s="71">
        <v>12386</v>
      </c>
      <c r="G306" s="71">
        <v>5027</v>
      </c>
      <c r="H306" s="71">
        <v>869</v>
      </c>
      <c r="I306" s="71">
        <v>3290</v>
      </c>
      <c r="J306" s="71">
        <v>401</v>
      </c>
      <c r="K306" s="71">
        <v>0</v>
      </c>
      <c r="L306" s="72">
        <v>0</v>
      </c>
      <c r="M306" s="71">
        <v>0</v>
      </c>
      <c r="N306" s="41">
        <f t="shared" si="4"/>
        <v>247703</v>
      </c>
    </row>
    <row r="307" spans="1:14" ht="25.5" x14ac:dyDescent="0.25">
      <c r="A307" s="9" t="s">
        <v>600</v>
      </c>
      <c r="B307" s="7" t="s">
        <v>601</v>
      </c>
      <c r="C307" s="71">
        <v>685716</v>
      </c>
      <c r="D307" s="71">
        <v>254549</v>
      </c>
      <c r="E307" s="71">
        <v>14924</v>
      </c>
      <c r="F307" s="71">
        <v>66488</v>
      </c>
      <c r="G307" s="71">
        <v>22001</v>
      </c>
      <c r="H307" s="71">
        <v>4438</v>
      </c>
      <c r="I307" s="71">
        <v>20271</v>
      </c>
      <c r="J307" s="71">
        <v>1378</v>
      </c>
      <c r="K307" s="71">
        <v>0</v>
      </c>
      <c r="L307" s="72">
        <v>58487</v>
      </c>
      <c r="M307" s="71">
        <v>0</v>
      </c>
      <c r="N307" s="41">
        <f t="shared" si="4"/>
        <v>1128252</v>
      </c>
    </row>
    <row r="308" spans="1:14" ht="25.5" x14ac:dyDescent="0.25">
      <c r="A308" s="9" t="s">
        <v>602</v>
      </c>
      <c r="B308" s="7" t="s">
        <v>603</v>
      </c>
      <c r="C308" s="71">
        <v>110092</v>
      </c>
      <c r="D308" s="71">
        <v>48828</v>
      </c>
      <c r="E308" s="71">
        <v>2124</v>
      </c>
      <c r="F308" s="71">
        <v>7632</v>
      </c>
      <c r="G308" s="71">
        <v>1871</v>
      </c>
      <c r="H308" s="71">
        <v>562</v>
      </c>
      <c r="I308" s="71">
        <v>1300</v>
      </c>
      <c r="J308" s="71">
        <v>325</v>
      </c>
      <c r="K308" s="71">
        <v>0</v>
      </c>
      <c r="L308" s="72">
        <v>0</v>
      </c>
      <c r="M308" s="71">
        <v>0</v>
      </c>
      <c r="N308" s="41">
        <f t="shared" si="4"/>
        <v>172734</v>
      </c>
    </row>
    <row r="309" spans="1:14" ht="25.5" x14ac:dyDescent="0.25">
      <c r="A309" s="9" t="s">
        <v>604</v>
      </c>
      <c r="B309" s="7" t="s">
        <v>605</v>
      </c>
      <c r="C309" s="71">
        <v>290890</v>
      </c>
      <c r="D309" s="71">
        <v>95966</v>
      </c>
      <c r="E309" s="71">
        <v>5781</v>
      </c>
      <c r="F309" s="71">
        <v>24376</v>
      </c>
      <c r="G309" s="71">
        <v>11441</v>
      </c>
      <c r="H309" s="71">
        <v>1703</v>
      </c>
      <c r="I309" s="71">
        <v>7798</v>
      </c>
      <c r="J309" s="71">
        <v>660</v>
      </c>
      <c r="K309" s="71">
        <v>0</v>
      </c>
      <c r="L309" s="72">
        <v>0</v>
      </c>
      <c r="M309" s="71">
        <v>0</v>
      </c>
      <c r="N309" s="41">
        <f t="shared" si="4"/>
        <v>438615</v>
      </c>
    </row>
    <row r="310" spans="1:14" ht="25.5" x14ac:dyDescent="0.25">
      <c r="A310" s="9" t="s">
        <v>606</v>
      </c>
      <c r="B310" s="7" t="s">
        <v>607</v>
      </c>
      <c r="C310" s="71">
        <v>242574</v>
      </c>
      <c r="D310" s="71">
        <v>132277</v>
      </c>
      <c r="E310" s="71">
        <v>4621</v>
      </c>
      <c r="F310" s="71">
        <v>17491</v>
      </c>
      <c r="G310" s="71">
        <v>2651</v>
      </c>
      <c r="H310" s="71">
        <v>1279</v>
      </c>
      <c r="I310" s="71">
        <v>2680</v>
      </c>
      <c r="J310" s="71">
        <v>664</v>
      </c>
      <c r="K310" s="71">
        <v>0</v>
      </c>
      <c r="L310" s="72">
        <v>14268</v>
      </c>
      <c r="M310" s="71">
        <v>0</v>
      </c>
      <c r="N310" s="41">
        <f t="shared" si="4"/>
        <v>418505</v>
      </c>
    </row>
    <row r="311" spans="1:14" ht="25.5" x14ac:dyDescent="0.25">
      <c r="A311" s="9" t="s">
        <v>608</v>
      </c>
      <c r="B311" s="7" t="s">
        <v>609</v>
      </c>
      <c r="C311" s="71">
        <v>261968</v>
      </c>
      <c r="D311" s="71">
        <v>65668</v>
      </c>
      <c r="E311" s="71">
        <v>4829</v>
      </c>
      <c r="F311" s="71">
        <v>19701</v>
      </c>
      <c r="G311" s="71">
        <v>8317</v>
      </c>
      <c r="H311" s="71">
        <v>1427</v>
      </c>
      <c r="I311" s="71">
        <v>5313</v>
      </c>
      <c r="J311" s="71">
        <v>589</v>
      </c>
      <c r="K311" s="71">
        <v>0</v>
      </c>
      <c r="L311" s="72">
        <v>31983</v>
      </c>
      <c r="M311" s="71">
        <v>0</v>
      </c>
      <c r="N311" s="41">
        <f t="shared" si="4"/>
        <v>399795</v>
      </c>
    </row>
    <row r="312" spans="1:14" ht="25.5" x14ac:dyDescent="0.25">
      <c r="A312" s="9" t="s">
        <v>610</v>
      </c>
      <c r="B312" s="7" t="s">
        <v>611</v>
      </c>
      <c r="C312" s="71">
        <v>90258</v>
      </c>
      <c r="D312" s="71">
        <v>34138</v>
      </c>
      <c r="E312" s="71">
        <v>1710</v>
      </c>
      <c r="F312" s="71">
        <v>6357</v>
      </c>
      <c r="G312" s="71">
        <v>1802</v>
      </c>
      <c r="H312" s="71">
        <v>468</v>
      </c>
      <c r="I312" s="71">
        <v>1250</v>
      </c>
      <c r="J312" s="71">
        <v>252</v>
      </c>
      <c r="K312" s="71">
        <v>0</v>
      </c>
      <c r="L312" s="72">
        <v>0</v>
      </c>
      <c r="M312" s="71">
        <v>0</v>
      </c>
      <c r="N312" s="41">
        <f t="shared" si="4"/>
        <v>136235</v>
      </c>
    </row>
    <row r="313" spans="1:14" ht="38.25" x14ac:dyDescent="0.25">
      <c r="A313" s="9" t="s">
        <v>612</v>
      </c>
      <c r="B313" s="7" t="s">
        <v>613</v>
      </c>
      <c r="C313" s="71">
        <v>92890</v>
      </c>
      <c r="D313" s="71">
        <v>40964</v>
      </c>
      <c r="E313" s="71">
        <v>1830</v>
      </c>
      <c r="F313" s="71">
        <v>6681</v>
      </c>
      <c r="G313" s="71">
        <v>1346</v>
      </c>
      <c r="H313" s="71">
        <v>485</v>
      </c>
      <c r="I313" s="71">
        <v>1022</v>
      </c>
      <c r="J313" s="71">
        <v>264</v>
      </c>
      <c r="K313" s="71">
        <v>0</v>
      </c>
      <c r="L313" s="72">
        <v>1288</v>
      </c>
      <c r="M313" s="71">
        <v>0</v>
      </c>
      <c r="N313" s="41">
        <f t="shared" si="4"/>
        <v>146770</v>
      </c>
    </row>
    <row r="314" spans="1:14" ht="25.5" x14ac:dyDescent="0.25">
      <c r="A314" s="9" t="s">
        <v>614</v>
      </c>
      <c r="B314" s="7" t="s">
        <v>615</v>
      </c>
      <c r="C314" s="71">
        <v>230076</v>
      </c>
      <c r="D314" s="71">
        <v>140594</v>
      </c>
      <c r="E314" s="71">
        <v>4763</v>
      </c>
      <c r="F314" s="71">
        <v>21062</v>
      </c>
      <c r="G314" s="71">
        <v>6352</v>
      </c>
      <c r="H314" s="71">
        <v>1428</v>
      </c>
      <c r="I314" s="71">
        <v>6245</v>
      </c>
      <c r="J314" s="71">
        <v>431</v>
      </c>
      <c r="K314" s="71">
        <v>0</v>
      </c>
      <c r="L314" s="72">
        <v>0</v>
      </c>
      <c r="M314" s="71">
        <v>0</v>
      </c>
      <c r="N314" s="41">
        <f t="shared" si="4"/>
        <v>410951</v>
      </c>
    </row>
    <row r="315" spans="1:14" ht="25.5" x14ac:dyDescent="0.25">
      <c r="A315" s="9" t="s">
        <v>616</v>
      </c>
      <c r="B315" s="7" t="s">
        <v>617</v>
      </c>
      <c r="C315" s="71">
        <v>230722</v>
      </c>
      <c r="D315" s="71">
        <v>91264</v>
      </c>
      <c r="E315" s="71">
        <v>4723</v>
      </c>
      <c r="F315" s="71">
        <v>19078</v>
      </c>
      <c r="G315" s="71">
        <v>8646</v>
      </c>
      <c r="H315" s="71">
        <v>1329</v>
      </c>
      <c r="I315" s="71">
        <v>5511</v>
      </c>
      <c r="J315" s="71">
        <v>561</v>
      </c>
      <c r="K315" s="71">
        <v>0</v>
      </c>
      <c r="L315" s="72">
        <v>0</v>
      </c>
      <c r="M315" s="71">
        <v>0</v>
      </c>
      <c r="N315" s="41">
        <f t="shared" si="4"/>
        <v>361834</v>
      </c>
    </row>
    <row r="316" spans="1:14" ht="25.5" x14ac:dyDescent="0.25">
      <c r="A316" s="9" t="s">
        <v>618</v>
      </c>
      <c r="B316" s="7" t="s">
        <v>619</v>
      </c>
      <c r="C316" s="71">
        <v>441488</v>
      </c>
      <c r="D316" s="71">
        <v>65035</v>
      </c>
      <c r="E316" s="71">
        <v>9644</v>
      </c>
      <c r="F316" s="71">
        <v>41646</v>
      </c>
      <c r="G316" s="71">
        <v>16159</v>
      </c>
      <c r="H316" s="71">
        <v>2790</v>
      </c>
      <c r="I316" s="71">
        <v>13069</v>
      </c>
      <c r="J316" s="71">
        <v>938</v>
      </c>
      <c r="K316" s="71">
        <v>0</v>
      </c>
      <c r="L316" s="72">
        <v>0</v>
      </c>
      <c r="M316" s="71">
        <v>0</v>
      </c>
      <c r="N316" s="41">
        <f t="shared" si="4"/>
        <v>590769</v>
      </c>
    </row>
    <row r="317" spans="1:14" ht="25.5" x14ac:dyDescent="0.25">
      <c r="A317" s="9" t="s">
        <v>620</v>
      </c>
      <c r="B317" s="7" t="s">
        <v>621</v>
      </c>
      <c r="C317" s="71">
        <v>213848</v>
      </c>
      <c r="D317" s="71">
        <v>171248</v>
      </c>
      <c r="E317" s="71">
        <v>4045</v>
      </c>
      <c r="F317" s="71">
        <v>17275</v>
      </c>
      <c r="G317" s="71">
        <v>5634</v>
      </c>
      <c r="H317" s="71">
        <v>1224</v>
      </c>
      <c r="I317" s="71">
        <v>4557</v>
      </c>
      <c r="J317" s="71">
        <v>435</v>
      </c>
      <c r="K317" s="71">
        <v>0</v>
      </c>
      <c r="L317" s="72">
        <v>0</v>
      </c>
      <c r="M317" s="71">
        <v>0</v>
      </c>
      <c r="N317" s="41">
        <f t="shared" si="4"/>
        <v>418266</v>
      </c>
    </row>
    <row r="318" spans="1:14" ht="25.5" x14ac:dyDescent="0.25">
      <c r="A318" s="9" t="s">
        <v>622</v>
      </c>
      <c r="B318" s="7" t="s">
        <v>623</v>
      </c>
      <c r="C318" s="71">
        <v>514758</v>
      </c>
      <c r="D318" s="71">
        <v>230682</v>
      </c>
      <c r="E318" s="71">
        <v>10386</v>
      </c>
      <c r="F318" s="71">
        <v>42682</v>
      </c>
      <c r="G318" s="71">
        <v>20085</v>
      </c>
      <c r="H318" s="71">
        <v>2984</v>
      </c>
      <c r="I318" s="71">
        <v>12517</v>
      </c>
      <c r="J318" s="71">
        <v>1244</v>
      </c>
      <c r="K318" s="71">
        <v>0</v>
      </c>
      <c r="L318" s="72">
        <v>0</v>
      </c>
      <c r="M318" s="71">
        <v>0</v>
      </c>
      <c r="N318" s="41">
        <f t="shared" si="4"/>
        <v>835338</v>
      </c>
    </row>
    <row r="319" spans="1:14" ht="25.5" x14ac:dyDescent="0.25">
      <c r="A319" s="9" t="s">
        <v>624</v>
      </c>
      <c r="B319" s="7" t="s">
        <v>625</v>
      </c>
      <c r="C319" s="71">
        <v>382870</v>
      </c>
      <c r="D319" s="71">
        <v>177751</v>
      </c>
      <c r="E319" s="71">
        <v>8948</v>
      </c>
      <c r="F319" s="71">
        <v>41470</v>
      </c>
      <c r="G319" s="71">
        <v>25068</v>
      </c>
      <c r="H319" s="71">
        <v>2675</v>
      </c>
      <c r="I319" s="71">
        <v>17458</v>
      </c>
      <c r="J319" s="71">
        <v>633</v>
      </c>
      <c r="K319" s="71">
        <v>0</v>
      </c>
      <c r="L319" s="72">
        <v>89895</v>
      </c>
      <c r="M319" s="71">
        <v>0</v>
      </c>
      <c r="N319" s="41">
        <f t="shared" si="4"/>
        <v>746768</v>
      </c>
    </row>
    <row r="320" spans="1:14" ht="25.5" x14ac:dyDescent="0.25">
      <c r="A320" s="9" t="s">
        <v>626</v>
      </c>
      <c r="B320" s="7" t="s">
        <v>627</v>
      </c>
      <c r="C320" s="71">
        <v>103594</v>
      </c>
      <c r="D320" s="71">
        <v>56565</v>
      </c>
      <c r="E320" s="71">
        <v>1938</v>
      </c>
      <c r="F320" s="71">
        <v>6917</v>
      </c>
      <c r="G320" s="71">
        <v>876</v>
      </c>
      <c r="H320" s="71">
        <v>517</v>
      </c>
      <c r="I320" s="71">
        <v>766</v>
      </c>
      <c r="J320" s="71">
        <v>297</v>
      </c>
      <c r="K320" s="71">
        <v>0</v>
      </c>
      <c r="L320" s="72">
        <v>0</v>
      </c>
      <c r="M320" s="71">
        <v>0</v>
      </c>
      <c r="N320" s="41">
        <f t="shared" si="4"/>
        <v>171470</v>
      </c>
    </row>
    <row r="321" spans="1:14" ht="25.5" x14ac:dyDescent="0.25">
      <c r="A321" s="9" t="s">
        <v>628</v>
      </c>
      <c r="B321" s="7" t="s">
        <v>629</v>
      </c>
      <c r="C321" s="71">
        <v>482488</v>
      </c>
      <c r="D321" s="71">
        <v>88649</v>
      </c>
      <c r="E321" s="71">
        <v>9770</v>
      </c>
      <c r="F321" s="71">
        <v>41027</v>
      </c>
      <c r="G321" s="71">
        <v>20838</v>
      </c>
      <c r="H321" s="71">
        <v>2847</v>
      </c>
      <c r="I321" s="71">
        <v>13229</v>
      </c>
      <c r="J321" s="71">
        <v>1097</v>
      </c>
      <c r="K321" s="71">
        <v>0</v>
      </c>
      <c r="L321" s="72">
        <v>0</v>
      </c>
      <c r="M321" s="71">
        <v>0</v>
      </c>
      <c r="N321" s="41">
        <f t="shared" si="4"/>
        <v>659945</v>
      </c>
    </row>
    <row r="322" spans="1:14" ht="25.5" x14ac:dyDescent="0.25">
      <c r="A322" s="9" t="s">
        <v>630</v>
      </c>
      <c r="B322" s="7" t="s">
        <v>631</v>
      </c>
      <c r="C322" s="71">
        <v>109492</v>
      </c>
      <c r="D322" s="71">
        <v>52701</v>
      </c>
      <c r="E322" s="71">
        <v>2067</v>
      </c>
      <c r="F322" s="71">
        <v>7137</v>
      </c>
      <c r="G322" s="71">
        <v>1283</v>
      </c>
      <c r="H322" s="71">
        <v>536</v>
      </c>
      <c r="I322" s="71">
        <v>851</v>
      </c>
      <c r="J322" s="71">
        <v>332</v>
      </c>
      <c r="K322" s="71">
        <v>0</v>
      </c>
      <c r="L322" s="72">
        <v>2684</v>
      </c>
      <c r="M322" s="71">
        <v>0</v>
      </c>
      <c r="N322" s="41">
        <f t="shared" si="4"/>
        <v>177083</v>
      </c>
    </row>
    <row r="323" spans="1:14" ht="25.5" x14ac:dyDescent="0.25">
      <c r="A323" s="9" t="s">
        <v>632</v>
      </c>
      <c r="B323" s="7" t="s">
        <v>633</v>
      </c>
      <c r="C323" s="71">
        <v>149190</v>
      </c>
      <c r="D323" s="71">
        <v>72824</v>
      </c>
      <c r="E323" s="71">
        <v>2890</v>
      </c>
      <c r="F323" s="71">
        <v>11937</v>
      </c>
      <c r="G323" s="71">
        <v>2822</v>
      </c>
      <c r="H323" s="71">
        <v>851</v>
      </c>
      <c r="I323" s="71">
        <v>2723</v>
      </c>
      <c r="J323" s="71">
        <v>382</v>
      </c>
      <c r="K323" s="71">
        <v>0</v>
      </c>
      <c r="L323" s="72">
        <v>0</v>
      </c>
      <c r="M323" s="71">
        <v>0</v>
      </c>
      <c r="N323" s="41">
        <f t="shared" si="4"/>
        <v>243619</v>
      </c>
    </row>
    <row r="324" spans="1:14" ht="25.5" x14ac:dyDescent="0.25">
      <c r="A324" s="9" t="s">
        <v>634</v>
      </c>
      <c r="B324" s="7" t="s">
        <v>635</v>
      </c>
      <c r="C324" s="71">
        <v>150798</v>
      </c>
      <c r="D324" s="71">
        <v>82186</v>
      </c>
      <c r="E324" s="71">
        <v>2941</v>
      </c>
      <c r="F324" s="71">
        <v>11309</v>
      </c>
      <c r="G324" s="71">
        <v>3701</v>
      </c>
      <c r="H324" s="71">
        <v>814</v>
      </c>
      <c r="I324" s="71">
        <v>2409</v>
      </c>
      <c r="J324" s="71">
        <v>397</v>
      </c>
      <c r="K324" s="71">
        <v>0</v>
      </c>
      <c r="L324" s="72">
        <v>0</v>
      </c>
      <c r="M324" s="71">
        <v>0</v>
      </c>
      <c r="N324" s="41">
        <f t="shared" si="4"/>
        <v>254555</v>
      </c>
    </row>
    <row r="325" spans="1:14" ht="38.25" x14ac:dyDescent="0.25">
      <c r="A325" s="9" t="s">
        <v>636</v>
      </c>
      <c r="B325" s="7" t="s">
        <v>637</v>
      </c>
      <c r="C325" s="71">
        <v>114866</v>
      </c>
      <c r="D325" s="71">
        <v>67544</v>
      </c>
      <c r="E325" s="71">
        <v>2218</v>
      </c>
      <c r="F325" s="71">
        <v>7654</v>
      </c>
      <c r="G325" s="71">
        <v>1213</v>
      </c>
      <c r="H325" s="71">
        <v>578</v>
      </c>
      <c r="I325" s="71">
        <v>948</v>
      </c>
      <c r="J325" s="71">
        <v>418</v>
      </c>
      <c r="K325" s="71">
        <v>0</v>
      </c>
      <c r="L325" s="72">
        <v>7582</v>
      </c>
      <c r="M325" s="71">
        <v>0</v>
      </c>
      <c r="N325" s="41">
        <f t="shared" si="4"/>
        <v>203021</v>
      </c>
    </row>
    <row r="326" spans="1:14" ht="38.25" x14ac:dyDescent="0.25">
      <c r="A326" s="9" t="s">
        <v>638</v>
      </c>
      <c r="B326" s="7" t="s">
        <v>639</v>
      </c>
      <c r="C326" s="71">
        <v>136786</v>
      </c>
      <c r="D326" s="71">
        <v>66732</v>
      </c>
      <c r="E326" s="71">
        <v>2752</v>
      </c>
      <c r="F326" s="71">
        <v>10838</v>
      </c>
      <c r="G326" s="71">
        <v>2104</v>
      </c>
      <c r="H326" s="71">
        <v>766</v>
      </c>
      <c r="I326" s="71">
        <v>2091</v>
      </c>
      <c r="J326" s="71">
        <v>358</v>
      </c>
      <c r="K326" s="71">
        <v>0</v>
      </c>
      <c r="L326" s="72">
        <v>0</v>
      </c>
      <c r="M326" s="71">
        <v>0</v>
      </c>
      <c r="N326" s="41">
        <f t="shared" si="4"/>
        <v>222427</v>
      </c>
    </row>
    <row r="327" spans="1:14" ht="38.25" x14ac:dyDescent="0.25">
      <c r="A327" s="9" t="s">
        <v>640</v>
      </c>
      <c r="B327" s="7" t="s">
        <v>641</v>
      </c>
      <c r="C327" s="71">
        <v>3931802</v>
      </c>
      <c r="D327" s="71">
        <v>1131863</v>
      </c>
      <c r="E327" s="71">
        <v>95583</v>
      </c>
      <c r="F327" s="71">
        <v>456357</v>
      </c>
      <c r="G327" s="71">
        <v>75390</v>
      </c>
      <c r="H327" s="71">
        <v>29396</v>
      </c>
      <c r="I327" s="71">
        <v>126422</v>
      </c>
      <c r="J327" s="71">
        <v>6255</v>
      </c>
      <c r="K327" s="71">
        <v>0</v>
      </c>
      <c r="L327" s="72">
        <v>0</v>
      </c>
      <c r="M327" s="71">
        <v>0</v>
      </c>
      <c r="N327" s="41">
        <f t="shared" si="4"/>
        <v>5853068</v>
      </c>
    </row>
    <row r="328" spans="1:14" ht="38.25" x14ac:dyDescent="0.25">
      <c r="A328" s="9" t="s">
        <v>642</v>
      </c>
      <c r="B328" s="7" t="s">
        <v>643</v>
      </c>
      <c r="C328" s="71">
        <v>72854</v>
      </c>
      <c r="D328" s="71">
        <v>24797</v>
      </c>
      <c r="E328" s="71">
        <v>1405</v>
      </c>
      <c r="F328" s="71">
        <v>5286</v>
      </c>
      <c r="G328" s="71">
        <v>1692</v>
      </c>
      <c r="H328" s="71">
        <v>385</v>
      </c>
      <c r="I328" s="71">
        <v>1128</v>
      </c>
      <c r="J328" s="71">
        <v>201</v>
      </c>
      <c r="K328" s="71">
        <v>0</v>
      </c>
      <c r="L328" s="72">
        <v>0</v>
      </c>
      <c r="M328" s="71">
        <v>0</v>
      </c>
      <c r="N328" s="41">
        <f t="shared" si="4"/>
        <v>107748</v>
      </c>
    </row>
    <row r="329" spans="1:14" ht="25.5" x14ac:dyDescent="0.25">
      <c r="A329" s="9" t="s">
        <v>644</v>
      </c>
      <c r="B329" s="7" t="s">
        <v>645</v>
      </c>
      <c r="C329" s="71">
        <v>68534</v>
      </c>
      <c r="D329" s="71">
        <v>26878</v>
      </c>
      <c r="E329" s="71">
        <v>1322</v>
      </c>
      <c r="F329" s="71">
        <v>4792</v>
      </c>
      <c r="G329" s="71">
        <v>1204</v>
      </c>
      <c r="H329" s="71">
        <v>352</v>
      </c>
      <c r="I329" s="71">
        <v>831</v>
      </c>
      <c r="J329" s="71">
        <v>196</v>
      </c>
      <c r="K329" s="71">
        <v>0</v>
      </c>
      <c r="L329" s="72">
        <v>0</v>
      </c>
      <c r="M329" s="71">
        <v>0</v>
      </c>
      <c r="N329" s="41">
        <f t="shared" si="4"/>
        <v>104109</v>
      </c>
    </row>
    <row r="330" spans="1:14" ht="25.5" x14ac:dyDescent="0.25">
      <c r="A330" s="9" t="s">
        <v>646</v>
      </c>
      <c r="B330" s="7" t="s">
        <v>647</v>
      </c>
      <c r="C330" s="71">
        <v>93270</v>
      </c>
      <c r="D330" s="71">
        <v>38206</v>
      </c>
      <c r="E330" s="71">
        <v>1721</v>
      </c>
      <c r="F330" s="71">
        <v>6229</v>
      </c>
      <c r="G330" s="71">
        <v>1295</v>
      </c>
      <c r="H330" s="71">
        <v>468</v>
      </c>
      <c r="I330" s="71">
        <v>927</v>
      </c>
      <c r="J330" s="71">
        <v>269</v>
      </c>
      <c r="K330" s="71">
        <v>0</v>
      </c>
      <c r="L330" s="72">
        <v>0</v>
      </c>
      <c r="M330" s="71">
        <v>0</v>
      </c>
      <c r="N330" s="41">
        <f t="shared" si="4"/>
        <v>142385</v>
      </c>
    </row>
    <row r="331" spans="1:14" ht="25.5" x14ac:dyDescent="0.25">
      <c r="A331" s="9" t="s">
        <v>648</v>
      </c>
      <c r="B331" s="7" t="s">
        <v>649</v>
      </c>
      <c r="C331" s="71">
        <v>113232</v>
      </c>
      <c r="D331" s="71">
        <v>56086</v>
      </c>
      <c r="E331" s="71">
        <v>2138</v>
      </c>
      <c r="F331" s="71">
        <v>7399</v>
      </c>
      <c r="G331" s="71">
        <v>1458</v>
      </c>
      <c r="H331" s="71">
        <v>556</v>
      </c>
      <c r="I331" s="71">
        <v>909</v>
      </c>
      <c r="J331" s="71">
        <v>342</v>
      </c>
      <c r="K331" s="71">
        <v>0</v>
      </c>
      <c r="L331" s="72">
        <v>0</v>
      </c>
      <c r="M331" s="71">
        <v>0</v>
      </c>
      <c r="N331" s="41">
        <f t="shared" ref="N331:N394" si="5">SUM(C331:M331)</f>
        <v>182120</v>
      </c>
    </row>
    <row r="332" spans="1:14" ht="25.5" x14ac:dyDescent="0.25">
      <c r="A332" s="9" t="s">
        <v>650</v>
      </c>
      <c r="B332" s="7" t="s">
        <v>651</v>
      </c>
      <c r="C332" s="71">
        <v>155656</v>
      </c>
      <c r="D332" s="71">
        <v>44937</v>
      </c>
      <c r="E332" s="71">
        <v>2956</v>
      </c>
      <c r="F332" s="71">
        <v>11588</v>
      </c>
      <c r="G332" s="71">
        <v>4122</v>
      </c>
      <c r="H332" s="71">
        <v>838</v>
      </c>
      <c r="I332" s="71">
        <v>2813</v>
      </c>
      <c r="J332" s="71">
        <v>384</v>
      </c>
      <c r="K332" s="71">
        <v>0</v>
      </c>
      <c r="L332" s="72">
        <v>0</v>
      </c>
      <c r="M332" s="71">
        <v>0</v>
      </c>
      <c r="N332" s="41">
        <f t="shared" si="5"/>
        <v>223294</v>
      </c>
    </row>
    <row r="333" spans="1:14" ht="25.5" x14ac:dyDescent="0.25">
      <c r="A333" s="9" t="s">
        <v>652</v>
      </c>
      <c r="B333" s="7" t="s">
        <v>653</v>
      </c>
      <c r="C333" s="71">
        <v>2108822</v>
      </c>
      <c r="D333" s="71">
        <v>717351</v>
      </c>
      <c r="E333" s="71">
        <v>42525</v>
      </c>
      <c r="F333" s="71">
        <v>195227</v>
      </c>
      <c r="G333" s="71">
        <v>81042</v>
      </c>
      <c r="H333" s="71">
        <v>13410</v>
      </c>
      <c r="I333" s="71">
        <v>65552</v>
      </c>
      <c r="J333" s="71">
        <v>3907</v>
      </c>
      <c r="K333" s="71">
        <v>0</v>
      </c>
      <c r="L333" s="72">
        <v>0</v>
      </c>
      <c r="M333" s="71">
        <v>0</v>
      </c>
      <c r="N333" s="41">
        <f t="shared" si="5"/>
        <v>3227836</v>
      </c>
    </row>
    <row r="334" spans="1:14" ht="25.5" x14ac:dyDescent="0.25">
      <c r="A334" s="9" t="s">
        <v>654</v>
      </c>
      <c r="B334" s="7" t="s">
        <v>655</v>
      </c>
      <c r="C334" s="71">
        <v>523270</v>
      </c>
      <c r="D334" s="71">
        <v>195318</v>
      </c>
      <c r="E334" s="71">
        <v>10794</v>
      </c>
      <c r="F334" s="71">
        <v>46987</v>
      </c>
      <c r="G334" s="71">
        <v>21428</v>
      </c>
      <c r="H334" s="71">
        <v>3207</v>
      </c>
      <c r="I334" s="71">
        <v>15179</v>
      </c>
      <c r="J334" s="71">
        <v>1062</v>
      </c>
      <c r="K334" s="71">
        <v>0</v>
      </c>
      <c r="L334" s="72">
        <v>16673</v>
      </c>
      <c r="M334" s="71">
        <v>0</v>
      </c>
      <c r="N334" s="41">
        <f t="shared" si="5"/>
        <v>833918</v>
      </c>
    </row>
    <row r="335" spans="1:14" ht="25.5" x14ac:dyDescent="0.25">
      <c r="A335" s="9" t="s">
        <v>656</v>
      </c>
      <c r="B335" s="7" t="s">
        <v>657</v>
      </c>
      <c r="C335" s="71">
        <v>312456</v>
      </c>
      <c r="D335" s="71">
        <v>165153</v>
      </c>
      <c r="E335" s="71">
        <v>6126</v>
      </c>
      <c r="F335" s="71">
        <v>25032</v>
      </c>
      <c r="G335" s="71">
        <v>9359</v>
      </c>
      <c r="H335" s="71">
        <v>1771</v>
      </c>
      <c r="I335" s="71">
        <v>6510</v>
      </c>
      <c r="J335" s="71">
        <v>748</v>
      </c>
      <c r="K335" s="71">
        <v>0</v>
      </c>
      <c r="L335" s="72">
        <v>0</v>
      </c>
      <c r="M335" s="71">
        <v>0</v>
      </c>
      <c r="N335" s="41">
        <f t="shared" si="5"/>
        <v>527155</v>
      </c>
    </row>
    <row r="336" spans="1:14" ht="25.5" x14ac:dyDescent="0.25">
      <c r="A336" s="9" t="s">
        <v>658</v>
      </c>
      <c r="B336" s="7" t="s">
        <v>659</v>
      </c>
      <c r="C336" s="71">
        <v>1445596</v>
      </c>
      <c r="D336" s="71">
        <v>712328</v>
      </c>
      <c r="E336" s="71">
        <v>28832</v>
      </c>
      <c r="F336" s="71">
        <v>120816</v>
      </c>
      <c r="G336" s="71">
        <v>25403</v>
      </c>
      <c r="H336" s="71">
        <v>8429</v>
      </c>
      <c r="I336" s="71">
        <v>26876</v>
      </c>
      <c r="J336" s="71">
        <v>3219</v>
      </c>
      <c r="K336" s="71">
        <v>0</v>
      </c>
      <c r="L336" s="72">
        <v>0</v>
      </c>
      <c r="M336" s="71">
        <v>0</v>
      </c>
      <c r="N336" s="41">
        <f t="shared" si="5"/>
        <v>2371499</v>
      </c>
    </row>
    <row r="337" spans="1:14" ht="25.5" x14ac:dyDescent="0.25">
      <c r="A337" s="9" t="s">
        <v>660</v>
      </c>
      <c r="B337" s="7" t="s">
        <v>661</v>
      </c>
      <c r="C337" s="71">
        <v>104412</v>
      </c>
      <c r="D337" s="71">
        <v>41064</v>
      </c>
      <c r="E337" s="71">
        <v>2065</v>
      </c>
      <c r="F337" s="71">
        <v>7716</v>
      </c>
      <c r="G337" s="71">
        <v>2706</v>
      </c>
      <c r="H337" s="71">
        <v>556</v>
      </c>
      <c r="I337" s="71">
        <v>1665</v>
      </c>
      <c r="J337" s="71">
        <v>288</v>
      </c>
      <c r="K337" s="71">
        <v>0</v>
      </c>
      <c r="L337" s="72">
        <v>2648</v>
      </c>
      <c r="M337" s="71">
        <v>0</v>
      </c>
      <c r="N337" s="41">
        <f t="shared" si="5"/>
        <v>163120</v>
      </c>
    </row>
    <row r="338" spans="1:14" ht="25.5" x14ac:dyDescent="0.25">
      <c r="A338" s="9" t="s">
        <v>662</v>
      </c>
      <c r="B338" s="7" t="s">
        <v>663</v>
      </c>
      <c r="C338" s="71">
        <v>115716</v>
      </c>
      <c r="D338" s="71">
        <v>41030</v>
      </c>
      <c r="E338" s="71">
        <v>2166</v>
      </c>
      <c r="F338" s="71">
        <v>7912</v>
      </c>
      <c r="G338" s="71">
        <v>2062</v>
      </c>
      <c r="H338" s="71">
        <v>588</v>
      </c>
      <c r="I338" s="71">
        <v>1356</v>
      </c>
      <c r="J338" s="71">
        <v>327</v>
      </c>
      <c r="K338" s="71">
        <v>0</v>
      </c>
      <c r="L338" s="72">
        <v>0</v>
      </c>
      <c r="M338" s="71">
        <v>0</v>
      </c>
      <c r="N338" s="41">
        <f t="shared" si="5"/>
        <v>171157</v>
      </c>
    </row>
    <row r="339" spans="1:14" ht="25.5" x14ac:dyDescent="0.25">
      <c r="A339" s="9" t="s">
        <v>664</v>
      </c>
      <c r="B339" s="7" t="s">
        <v>665</v>
      </c>
      <c r="C339" s="71">
        <v>225874</v>
      </c>
      <c r="D339" s="71">
        <v>55846</v>
      </c>
      <c r="E339" s="71">
        <v>4580</v>
      </c>
      <c r="F339" s="71">
        <v>18479</v>
      </c>
      <c r="G339" s="71">
        <v>7446</v>
      </c>
      <c r="H339" s="71">
        <v>1294</v>
      </c>
      <c r="I339" s="71">
        <v>5170</v>
      </c>
      <c r="J339" s="71">
        <v>553</v>
      </c>
      <c r="K339" s="71">
        <v>0</v>
      </c>
      <c r="L339" s="72">
        <v>0</v>
      </c>
      <c r="M339" s="71">
        <v>0</v>
      </c>
      <c r="N339" s="41">
        <f t="shared" si="5"/>
        <v>319242</v>
      </c>
    </row>
    <row r="340" spans="1:14" ht="25.5" x14ac:dyDescent="0.25">
      <c r="A340" s="9" t="s">
        <v>666</v>
      </c>
      <c r="B340" s="7" t="s">
        <v>667</v>
      </c>
      <c r="C340" s="71">
        <v>164842</v>
      </c>
      <c r="D340" s="71">
        <v>65704</v>
      </c>
      <c r="E340" s="71">
        <v>3568</v>
      </c>
      <c r="F340" s="71">
        <v>15348</v>
      </c>
      <c r="G340" s="71">
        <v>1708</v>
      </c>
      <c r="H340" s="71">
        <v>1030</v>
      </c>
      <c r="I340" s="71">
        <v>3044</v>
      </c>
      <c r="J340" s="71">
        <v>327</v>
      </c>
      <c r="K340" s="71">
        <v>0</v>
      </c>
      <c r="L340" s="72">
        <v>0</v>
      </c>
      <c r="M340" s="71">
        <v>0</v>
      </c>
      <c r="N340" s="41">
        <f t="shared" si="5"/>
        <v>255571</v>
      </c>
    </row>
    <row r="341" spans="1:14" ht="25.5" x14ac:dyDescent="0.25">
      <c r="A341" s="9" t="s">
        <v>668</v>
      </c>
      <c r="B341" s="7" t="s">
        <v>669</v>
      </c>
      <c r="C341" s="71">
        <v>55988</v>
      </c>
      <c r="D341" s="71">
        <v>29268</v>
      </c>
      <c r="E341" s="71">
        <v>1063</v>
      </c>
      <c r="F341" s="71">
        <v>3707</v>
      </c>
      <c r="G341" s="71">
        <v>615</v>
      </c>
      <c r="H341" s="71">
        <v>277</v>
      </c>
      <c r="I341" s="71">
        <v>458</v>
      </c>
      <c r="J341" s="71">
        <v>169</v>
      </c>
      <c r="K341" s="71">
        <v>0</v>
      </c>
      <c r="L341" s="72">
        <v>0</v>
      </c>
      <c r="M341" s="71">
        <v>0</v>
      </c>
      <c r="N341" s="41">
        <f t="shared" si="5"/>
        <v>91545</v>
      </c>
    </row>
    <row r="342" spans="1:14" ht="25.5" x14ac:dyDescent="0.25">
      <c r="A342" s="9" t="s">
        <v>670</v>
      </c>
      <c r="B342" s="7" t="s">
        <v>671</v>
      </c>
      <c r="C342" s="71">
        <v>218420</v>
      </c>
      <c r="D342" s="71">
        <v>66073</v>
      </c>
      <c r="E342" s="71">
        <v>5291</v>
      </c>
      <c r="F342" s="71">
        <v>23869</v>
      </c>
      <c r="G342" s="71">
        <v>5145</v>
      </c>
      <c r="H342" s="71">
        <v>1536</v>
      </c>
      <c r="I342" s="71">
        <v>6611</v>
      </c>
      <c r="J342" s="71">
        <v>460</v>
      </c>
      <c r="K342" s="71">
        <v>0</v>
      </c>
      <c r="L342" s="72">
        <v>0</v>
      </c>
      <c r="M342" s="71">
        <v>0</v>
      </c>
      <c r="N342" s="41">
        <f t="shared" si="5"/>
        <v>327405</v>
      </c>
    </row>
    <row r="343" spans="1:14" ht="51" x14ac:dyDescent="0.25">
      <c r="A343" s="9" t="s">
        <v>672</v>
      </c>
      <c r="B343" s="7" t="s">
        <v>673</v>
      </c>
      <c r="C343" s="71">
        <v>1947382</v>
      </c>
      <c r="D343" s="71">
        <v>886861</v>
      </c>
      <c r="E343" s="71">
        <v>42321</v>
      </c>
      <c r="F343" s="71">
        <v>189232</v>
      </c>
      <c r="G343" s="71">
        <v>83992</v>
      </c>
      <c r="H343" s="71">
        <v>12603</v>
      </c>
      <c r="I343" s="71">
        <v>65611</v>
      </c>
      <c r="J343" s="71">
        <v>3680</v>
      </c>
      <c r="K343" s="71">
        <v>0</v>
      </c>
      <c r="L343" s="72">
        <v>72355</v>
      </c>
      <c r="M343" s="71">
        <v>0</v>
      </c>
      <c r="N343" s="41">
        <f t="shared" si="5"/>
        <v>3304037</v>
      </c>
    </row>
    <row r="344" spans="1:14" ht="25.5" x14ac:dyDescent="0.25">
      <c r="A344" s="9" t="s">
        <v>674</v>
      </c>
      <c r="B344" s="7" t="s">
        <v>675</v>
      </c>
      <c r="C344" s="71">
        <v>112080</v>
      </c>
      <c r="D344" s="71">
        <v>50524</v>
      </c>
      <c r="E344" s="71">
        <v>2117</v>
      </c>
      <c r="F344" s="71">
        <v>7415</v>
      </c>
      <c r="G344" s="71">
        <v>1464</v>
      </c>
      <c r="H344" s="71">
        <v>555</v>
      </c>
      <c r="I344" s="71">
        <v>1003</v>
      </c>
      <c r="J344" s="71">
        <v>333</v>
      </c>
      <c r="K344" s="71">
        <v>0</v>
      </c>
      <c r="L344" s="72">
        <v>0</v>
      </c>
      <c r="M344" s="71">
        <v>0</v>
      </c>
      <c r="N344" s="41">
        <f t="shared" si="5"/>
        <v>175491</v>
      </c>
    </row>
    <row r="345" spans="1:14" ht="25.5" x14ac:dyDescent="0.25">
      <c r="A345" s="9" t="s">
        <v>676</v>
      </c>
      <c r="B345" s="7" t="s">
        <v>677</v>
      </c>
      <c r="C345" s="71">
        <v>196276</v>
      </c>
      <c r="D345" s="71">
        <v>92256</v>
      </c>
      <c r="E345" s="71">
        <v>3672</v>
      </c>
      <c r="F345" s="71">
        <v>14243</v>
      </c>
      <c r="G345" s="71">
        <v>3016</v>
      </c>
      <c r="H345" s="71">
        <v>1044</v>
      </c>
      <c r="I345" s="71">
        <v>2552</v>
      </c>
      <c r="J345" s="71">
        <v>518</v>
      </c>
      <c r="K345" s="71">
        <v>0</v>
      </c>
      <c r="L345" s="72">
        <v>0</v>
      </c>
      <c r="M345" s="71">
        <v>0</v>
      </c>
      <c r="N345" s="41">
        <f t="shared" si="5"/>
        <v>313577</v>
      </c>
    </row>
    <row r="346" spans="1:14" ht="38.25" x14ac:dyDescent="0.25">
      <c r="A346" s="9" t="s">
        <v>678</v>
      </c>
      <c r="B346" s="7" t="s">
        <v>679</v>
      </c>
      <c r="C346" s="71">
        <v>340096</v>
      </c>
      <c r="D346" s="71">
        <v>101844</v>
      </c>
      <c r="E346" s="71">
        <v>6783</v>
      </c>
      <c r="F346" s="71">
        <v>29112</v>
      </c>
      <c r="G346" s="71">
        <v>10607</v>
      </c>
      <c r="H346" s="71">
        <v>2018</v>
      </c>
      <c r="I346" s="71">
        <v>7964</v>
      </c>
      <c r="J346" s="71">
        <v>703</v>
      </c>
      <c r="K346" s="71">
        <v>0</v>
      </c>
      <c r="L346" s="72">
        <v>0</v>
      </c>
      <c r="M346" s="71">
        <v>0</v>
      </c>
      <c r="N346" s="41">
        <f t="shared" si="5"/>
        <v>499127</v>
      </c>
    </row>
    <row r="347" spans="1:14" x14ac:dyDescent="0.25">
      <c r="A347" s="9" t="s">
        <v>680</v>
      </c>
      <c r="B347" s="7" t="s">
        <v>681</v>
      </c>
      <c r="C347" s="71">
        <v>565240</v>
      </c>
      <c r="D347" s="71">
        <v>344102</v>
      </c>
      <c r="E347" s="71">
        <v>12900</v>
      </c>
      <c r="F347" s="71">
        <v>60258</v>
      </c>
      <c r="G347" s="71">
        <v>15043</v>
      </c>
      <c r="H347" s="71">
        <v>3905</v>
      </c>
      <c r="I347" s="71">
        <v>18218</v>
      </c>
      <c r="J347" s="71">
        <v>850</v>
      </c>
      <c r="K347" s="71">
        <v>0</v>
      </c>
      <c r="L347" s="72">
        <v>0</v>
      </c>
      <c r="M347" s="71">
        <v>0</v>
      </c>
      <c r="N347" s="41">
        <f t="shared" si="5"/>
        <v>1020516</v>
      </c>
    </row>
    <row r="348" spans="1:14" ht="38.25" x14ac:dyDescent="0.25">
      <c r="A348" s="9" t="s">
        <v>682</v>
      </c>
      <c r="B348" s="7" t="s">
        <v>683</v>
      </c>
      <c r="C348" s="71">
        <v>354088</v>
      </c>
      <c r="D348" s="71">
        <v>145016</v>
      </c>
      <c r="E348" s="71">
        <v>4663</v>
      </c>
      <c r="F348" s="71">
        <v>21481</v>
      </c>
      <c r="G348" s="71">
        <v>6814</v>
      </c>
      <c r="H348" s="71">
        <v>1837</v>
      </c>
      <c r="I348" s="71">
        <v>5547</v>
      </c>
      <c r="J348" s="71">
        <v>756</v>
      </c>
      <c r="K348" s="71">
        <v>0</v>
      </c>
      <c r="L348" s="72">
        <v>0</v>
      </c>
      <c r="M348" s="71">
        <v>0</v>
      </c>
      <c r="N348" s="41">
        <f t="shared" si="5"/>
        <v>540202</v>
      </c>
    </row>
    <row r="349" spans="1:14" ht="38.25" x14ac:dyDescent="0.25">
      <c r="A349" s="9" t="s">
        <v>684</v>
      </c>
      <c r="B349" s="7" t="s">
        <v>685</v>
      </c>
      <c r="C349" s="71">
        <v>132358</v>
      </c>
      <c r="D349" s="71">
        <v>37765</v>
      </c>
      <c r="E349" s="71">
        <v>2584</v>
      </c>
      <c r="F349" s="71">
        <v>9763</v>
      </c>
      <c r="G349" s="71">
        <v>2919</v>
      </c>
      <c r="H349" s="71">
        <v>706</v>
      </c>
      <c r="I349" s="71">
        <v>2086</v>
      </c>
      <c r="J349" s="71">
        <v>363</v>
      </c>
      <c r="K349" s="71">
        <v>0</v>
      </c>
      <c r="L349" s="72">
        <v>0</v>
      </c>
      <c r="M349" s="71">
        <v>0</v>
      </c>
      <c r="N349" s="41">
        <f t="shared" si="5"/>
        <v>188544</v>
      </c>
    </row>
    <row r="350" spans="1:14" ht="25.5" x14ac:dyDescent="0.25">
      <c r="A350" s="9" t="s">
        <v>686</v>
      </c>
      <c r="B350" s="7" t="s">
        <v>687</v>
      </c>
      <c r="C350" s="71">
        <v>91788</v>
      </c>
      <c r="D350" s="71">
        <v>36792</v>
      </c>
      <c r="E350" s="71">
        <v>1899</v>
      </c>
      <c r="F350" s="71">
        <v>7456</v>
      </c>
      <c r="G350" s="71">
        <v>375</v>
      </c>
      <c r="H350" s="71">
        <v>526</v>
      </c>
      <c r="I350" s="71">
        <v>1067</v>
      </c>
      <c r="J350" s="71">
        <v>277</v>
      </c>
      <c r="K350" s="71">
        <v>0</v>
      </c>
      <c r="L350" s="72">
        <v>1537</v>
      </c>
      <c r="M350" s="71">
        <v>0</v>
      </c>
      <c r="N350" s="41">
        <f t="shared" si="5"/>
        <v>141717</v>
      </c>
    </row>
    <row r="351" spans="1:14" ht="25.5" x14ac:dyDescent="0.25">
      <c r="A351" s="9" t="s">
        <v>688</v>
      </c>
      <c r="B351" s="7" t="s">
        <v>689</v>
      </c>
      <c r="C351" s="71">
        <v>399902</v>
      </c>
      <c r="D351" s="71">
        <v>136621</v>
      </c>
      <c r="E351" s="71">
        <v>6225</v>
      </c>
      <c r="F351" s="71">
        <v>29134</v>
      </c>
      <c r="G351" s="71">
        <v>5935</v>
      </c>
      <c r="H351" s="71">
        <v>2165</v>
      </c>
      <c r="I351" s="71">
        <v>6816</v>
      </c>
      <c r="J351" s="71">
        <v>522</v>
      </c>
      <c r="K351" s="71">
        <v>0</v>
      </c>
      <c r="L351" s="72">
        <v>5006</v>
      </c>
      <c r="M351" s="71">
        <v>0</v>
      </c>
      <c r="N351" s="41">
        <f t="shared" si="5"/>
        <v>592326</v>
      </c>
    </row>
    <row r="352" spans="1:14" ht="25.5" x14ac:dyDescent="0.25">
      <c r="A352" s="9" t="s">
        <v>690</v>
      </c>
      <c r="B352" s="7" t="s">
        <v>691</v>
      </c>
      <c r="C352" s="71">
        <v>161708</v>
      </c>
      <c r="D352" s="71">
        <v>75077</v>
      </c>
      <c r="E352" s="71">
        <v>3255</v>
      </c>
      <c r="F352" s="71">
        <v>13045</v>
      </c>
      <c r="G352" s="71">
        <v>3258</v>
      </c>
      <c r="H352" s="71">
        <v>918</v>
      </c>
      <c r="I352" s="71">
        <v>2925</v>
      </c>
      <c r="J352" s="71">
        <v>408</v>
      </c>
      <c r="K352" s="71">
        <v>0</v>
      </c>
      <c r="L352" s="72">
        <v>0</v>
      </c>
      <c r="M352" s="71">
        <v>0</v>
      </c>
      <c r="N352" s="41">
        <f t="shared" si="5"/>
        <v>260594</v>
      </c>
    </row>
    <row r="353" spans="1:14" ht="25.5" x14ac:dyDescent="0.25">
      <c r="A353" s="9" t="s">
        <v>692</v>
      </c>
      <c r="B353" s="7" t="s">
        <v>693</v>
      </c>
      <c r="C353" s="71">
        <v>188870</v>
      </c>
      <c r="D353" s="71">
        <v>101725</v>
      </c>
      <c r="E353" s="71">
        <v>3617</v>
      </c>
      <c r="F353" s="71">
        <v>14566</v>
      </c>
      <c r="G353" s="71">
        <v>4615</v>
      </c>
      <c r="H353" s="71">
        <v>1045</v>
      </c>
      <c r="I353" s="71">
        <v>3580</v>
      </c>
      <c r="J353" s="71">
        <v>470</v>
      </c>
      <c r="K353" s="71">
        <v>0</v>
      </c>
      <c r="L353" s="72">
        <v>3985</v>
      </c>
      <c r="M353" s="71">
        <v>0</v>
      </c>
      <c r="N353" s="41">
        <f t="shared" si="5"/>
        <v>322473</v>
      </c>
    </row>
    <row r="354" spans="1:14" ht="25.5" x14ac:dyDescent="0.25">
      <c r="A354" s="9" t="s">
        <v>694</v>
      </c>
      <c r="B354" s="7" t="s">
        <v>695</v>
      </c>
      <c r="C354" s="71">
        <v>220644</v>
      </c>
      <c r="D354" s="71">
        <v>88083</v>
      </c>
      <c r="E354" s="71">
        <v>4366</v>
      </c>
      <c r="F354" s="71">
        <v>17765</v>
      </c>
      <c r="G354" s="71">
        <v>7038</v>
      </c>
      <c r="H354" s="71">
        <v>1252</v>
      </c>
      <c r="I354" s="71">
        <v>5003</v>
      </c>
      <c r="J354" s="71">
        <v>521</v>
      </c>
      <c r="K354" s="71">
        <v>0</v>
      </c>
      <c r="L354" s="72">
        <v>13191</v>
      </c>
      <c r="M354" s="71">
        <v>0</v>
      </c>
      <c r="N354" s="41">
        <f t="shared" si="5"/>
        <v>357863</v>
      </c>
    </row>
    <row r="355" spans="1:14" ht="25.5" x14ac:dyDescent="0.25">
      <c r="A355" s="9" t="s">
        <v>696</v>
      </c>
      <c r="B355" s="7" t="s">
        <v>697</v>
      </c>
      <c r="C355" s="71">
        <v>150752</v>
      </c>
      <c r="D355" s="71">
        <v>47593</v>
      </c>
      <c r="E355" s="71">
        <v>2704</v>
      </c>
      <c r="F355" s="71">
        <v>11101</v>
      </c>
      <c r="G355" s="71">
        <v>2687</v>
      </c>
      <c r="H355" s="71">
        <v>813</v>
      </c>
      <c r="I355" s="71">
        <v>2305</v>
      </c>
      <c r="J355" s="71">
        <v>342</v>
      </c>
      <c r="K355" s="71">
        <v>0</v>
      </c>
      <c r="L355" s="72">
        <v>0</v>
      </c>
      <c r="M355" s="71">
        <v>0</v>
      </c>
      <c r="N355" s="41">
        <f t="shared" si="5"/>
        <v>218297</v>
      </c>
    </row>
    <row r="356" spans="1:14" ht="25.5" x14ac:dyDescent="0.25">
      <c r="A356" s="9" t="s">
        <v>698</v>
      </c>
      <c r="B356" s="7" t="s">
        <v>699</v>
      </c>
      <c r="C356" s="71">
        <v>206316</v>
      </c>
      <c r="D356" s="71">
        <v>66545</v>
      </c>
      <c r="E356" s="71">
        <v>4334</v>
      </c>
      <c r="F356" s="71">
        <v>17771</v>
      </c>
      <c r="G356" s="71">
        <v>7035</v>
      </c>
      <c r="H356" s="71">
        <v>1221</v>
      </c>
      <c r="I356" s="71">
        <v>5201</v>
      </c>
      <c r="J356" s="71">
        <v>490</v>
      </c>
      <c r="K356" s="71">
        <v>0</v>
      </c>
      <c r="L356" s="72">
        <v>0</v>
      </c>
      <c r="M356" s="71">
        <v>0</v>
      </c>
      <c r="N356" s="41">
        <f t="shared" si="5"/>
        <v>308913</v>
      </c>
    </row>
    <row r="357" spans="1:14" ht="38.25" x14ac:dyDescent="0.25">
      <c r="A357" s="9" t="s">
        <v>700</v>
      </c>
      <c r="B357" s="7" t="s">
        <v>701</v>
      </c>
      <c r="C357" s="71">
        <v>471478</v>
      </c>
      <c r="D357" s="71">
        <v>244760</v>
      </c>
      <c r="E357" s="71">
        <v>9303</v>
      </c>
      <c r="F357" s="71">
        <v>38208</v>
      </c>
      <c r="G357" s="71">
        <v>14291</v>
      </c>
      <c r="H357" s="71">
        <v>2689</v>
      </c>
      <c r="I357" s="71">
        <v>10337</v>
      </c>
      <c r="J357" s="71">
        <v>1084</v>
      </c>
      <c r="K357" s="71">
        <v>0</v>
      </c>
      <c r="L357" s="72">
        <v>0</v>
      </c>
      <c r="M357" s="71">
        <v>0</v>
      </c>
      <c r="N357" s="41">
        <f t="shared" si="5"/>
        <v>792150</v>
      </c>
    </row>
    <row r="358" spans="1:14" ht="25.5" x14ac:dyDescent="0.25">
      <c r="A358" s="9" t="s">
        <v>702</v>
      </c>
      <c r="B358" s="7" t="s">
        <v>703</v>
      </c>
      <c r="C358" s="71">
        <v>133132</v>
      </c>
      <c r="D358" s="71">
        <v>43565</v>
      </c>
      <c r="E358" s="71">
        <v>2639</v>
      </c>
      <c r="F358" s="71">
        <v>10199</v>
      </c>
      <c r="G358" s="71">
        <v>3741</v>
      </c>
      <c r="H358" s="71">
        <v>728</v>
      </c>
      <c r="I358" s="71">
        <v>2531</v>
      </c>
      <c r="J358" s="71">
        <v>349</v>
      </c>
      <c r="K358" s="71">
        <v>0</v>
      </c>
      <c r="L358" s="72">
        <v>13384</v>
      </c>
      <c r="M358" s="71">
        <v>0</v>
      </c>
      <c r="N358" s="41">
        <f t="shared" si="5"/>
        <v>210268</v>
      </c>
    </row>
    <row r="359" spans="1:14" ht="25.5" x14ac:dyDescent="0.25">
      <c r="A359" s="9" t="s">
        <v>704</v>
      </c>
      <c r="B359" s="7" t="s">
        <v>705</v>
      </c>
      <c r="C359" s="71">
        <v>1031392</v>
      </c>
      <c r="D359" s="71">
        <v>415808</v>
      </c>
      <c r="E359" s="71">
        <v>20834</v>
      </c>
      <c r="F359" s="71">
        <v>92285</v>
      </c>
      <c r="G359" s="71">
        <v>22120</v>
      </c>
      <c r="H359" s="71">
        <v>6355</v>
      </c>
      <c r="I359" s="71">
        <v>25961</v>
      </c>
      <c r="J359" s="71">
        <v>2236</v>
      </c>
      <c r="K359" s="71">
        <v>0</v>
      </c>
      <c r="L359" s="72">
        <v>0</v>
      </c>
      <c r="M359" s="71">
        <v>0</v>
      </c>
      <c r="N359" s="41">
        <f t="shared" si="5"/>
        <v>1616991</v>
      </c>
    </row>
    <row r="360" spans="1:14" ht="25.5" x14ac:dyDescent="0.25">
      <c r="A360" s="9" t="s">
        <v>706</v>
      </c>
      <c r="B360" s="7" t="s">
        <v>707</v>
      </c>
      <c r="C360" s="71">
        <v>173364</v>
      </c>
      <c r="D360" s="71">
        <v>89010</v>
      </c>
      <c r="E360" s="71">
        <v>3550</v>
      </c>
      <c r="F360" s="71">
        <v>14123</v>
      </c>
      <c r="G360" s="71">
        <v>4847</v>
      </c>
      <c r="H360" s="71">
        <v>987</v>
      </c>
      <c r="I360" s="71">
        <v>3572</v>
      </c>
      <c r="J360" s="71">
        <v>432</v>
      </c>
      <c r="K360" s="71">
        <v>0</v>
      </c>
      <c r="L360" s="72">
        <v>0</v>
      </c>
      <c r="M360" s="71">
        <v>0</v>
      </c>
      <c r="N360" s="41">
        <f t="shared" si="5"/>
        <v>289885</v>
      </c>
    </row>
    <row r="361" spans="1:14" ht="25.5" x14ac:dyDescent="0.25">
      <c r="A361" s="9" t="s">
        <v>708</v>
      </c>
      <c r="B361" s="7" t="s">
        <v>709</v>
      </c>
      <c r="C361" s="71">
        <v>212476</v>
      </c>
      <c r="D361" s="71">
        <v>59358</v>
      </c>
      <c r="E361" s="71">
        <v>4441</v>
      </c>
      <c r="F361" s="71">
        <v>18193</v>
      </c>
      <c r="G361" s="71">
        <v>9700</v>
      </c>
      <c r="H361" s="71">
        <v>1254</v>
      </c>
      <c r="I361" s="71">
        <v>5729</v>
      </c>
      <c r="J361" s="71">
        <v>507</v>
      </c>
      <c r="K361" s="71">
        <v>0</v>
      </c>
      <c r="L361" s="72">
        <v>24385</v>
      </c>
      <c r="M361" s="71">
        <v>0</v>
      </c>
      <c r="N361" s="41">
        <f t="shared" si="5"/>
        <v>336043</v>
      </c>
    </row>
    <row r="362" spans="1:14" x14ac:dyDescent="0.25">
      <c r="A362" s="9" t="s">
        <v>710</v>
      </c>
      <c r="B362" s="7" t="s">
        <v>711</v>
      </c>
      <c r="C362" s="71">
        <v>149180</v>
      </c>
      <c r="D362" s="71">
        <v>116708</v>
      </c>
      <c r="E362" s="71">
        <v>2920</v>
      </c>
      <c r="F362" s="71">
        <v>11452</v>
      </c>
      <c r="G362" s="71">
        <v>3904</v>
      </c>
      <c r="H362" s="71">
        <v>819</v>
      </c>
      <c r="I362" s="71">
        <v>2858</v>
      </c>
      <c r="J362" s="71">
        <v>384</v>
      </c>
      <c r="K362" s="71">
        <v>0</v>
      </c>
      <c r="L362" s="72">
        <v>0</v>
      </c>
      <c r="M362" s="71">
        <v>0</v>
      </c>
      <c r="N362" s="41">
        <f t="shared" si="5"/>
        <v>288225</v>
      </c>
    </row>
    <row r="363" spans="1:14" ht="25.5" x14ac:dyDescent="0.25">
      <c r="A363" s="9" t="s">
        <v>712</v>
      </c>
      <c r="B363" s="7" t="s">
        <v>713</v>
      </c>
      <c r="C363" s="71">
        <v>91756</v>
      </c>
      <c r="D363" s="71">
        <v>49465</v>
      </c>
      <c r="E363" s="71">
        <v>1731</v>
      </c>
      <c r="F363" s="71">
        <v>5927</v>
      </c>
      <c r="G363" s="71">
        <v>910</v>
      </c>
      <c r="H363" s="71">
        <v>447</v>
      </c>
      <c r="I363" s="71">
        <v>597</v>
      </c>
      <c r="J363" s="71">
        <v>279</v>
      </c>
      <c r="K363" s="71">
        <v>0</v>
      </c>
      <c r="L363" s="72">
        <v>0</v>
      </c>
      <c r="M363" s="71">
        <v>0</v>
      </c>
      <c r="N363" s="41">
        <f t="shared" si="5"/>
        <v>151112</v>
      </c>
    </row>
    <row r="364" spans="1:14" ht="25.5" x14ac:dyDescent="0.25">
      <c r="A364" s="9" t="s">
        <v>714</v>
      </c>
      <c r="B364" s="7" t="s">
        <v>715</v>
      </c>
      <c r="C364" s="71">
        <v>90648</v>
      </c>
      <c r="D364" s="71">
        <v>45480</v>
      </c>
      <c r="E364" s="71">
        <v>1717</v>
      </c>
      <c r="F364" s="71">
        <v>5986</v>
      </c>
      <c r="G364" s="71">
        <v>1243</v>
      </c>
      <c r="H364" s="71">
        <v>448</v>
      </c>
      <c r="I364" s="71">
        <v>787</v>
      </c>
      <c r="J364" s="71">
        <v>271</v>
      </c>
      <c r="K364" s="71">
        <v>0</v>
      </c>
      <c r="L364" s="72">
        <v>0</v>
      </c>
      <c r="M364" s="71">
        <v>0</v>
      </c>
      <c r="N364" s="41">
        <f t="shared" si="5"/>
        <v>146580</v>
      </c>
    </row>
    <row r="365" spans="1:14" ht="25.5" x14ac:dyDescent="0.25">
      <c r="A365" s="9" t="s">
        <v>716</v>
      </c>
      <c r="B365" s="7" t="s">
        <v>717</v>
      </c>
      <c r="C365" s="71">
        <v>196212</v>
      </c>
      <c r="D365" s="71">
        <v>62876</v>
      </c>
      <c r="E365" s="71">
        <v>3743</v>
      </c>
      <c r="F365" s="71">
        <v>14734</v>
      </c>
      <c r="G365" s="71">
        <v>3526</v>
      </c>
      <c r="H365" s="71">
        <v>1063</v>
      </c>
      <c r="I365" s="71">
        <v>3035</v>
      </c>
      <c r="J365" s="71">
        <v>489</v>
      </c>
      <c r="K365" s="71">
        <v>0</v>
      </c>
      <c r="L365" s="72">
        <v>11441</v>
      </c>
      <c r="M365" s="71">
        <v>0</v>
      </c>
      <c r="N365" s="41">
        <f t="shared" si="5"/>
        <v>297119</v>
      </c>
    </row>
    <row r="366" spans="1:14" ht="25.5" x14ac:dyDescent="0.25">
      <c r="A366" s="9" t="s">
        <v>718</v>
      </c>
      <c r="B366" s="7" t="s">
        <v>719</v>
      </c>
      <c r="C366" s="71">
        <v>123094</v>
      </c>
      <c r="D366" s="71">
        <v>55588</v>
      </c>
      <c r="E366" s="71">
        <v>2205</v>
      </c>
      <c r="F366" s="71">
        <v>8146</v>
      </c>
      <c r="G366" s="71">
        <v>1360</v>
      </c>
      <c r="H366" s="71">
        <v>618</v>
      </c>
      <c r="I366" s="71">
        <v>1168</v>
      </c>
      <c r="J366" s="71">
        <v>359</v>
      </c>
      <c r="K366" s="71">
        <v>0</v>
      </c>
      <c r="L366" s="72">
        <v>0</v>
      </c>
      <c r="M366" s="71">
        <v>0</v>
      </c>
      <c r="N366" s="41">
        <f t="shared" si="5"/>
        <v>192538</v>
      </c>
    </row>
    <row r="367" spans="1:14" ht="25.5" x14ac:dyDescent="0.25">
      <c r="A367" s="9" t="s">
        <v>720</v>
      </c>
      <c r="B367" s="7" t="s">
        <v>721</v>
      </c>
      <c r="C367" s="71">
        <v>195626</v>
      </c>
      <c r="D367" s="71">
        <v>94137</v>
      </c>
      <c r="E367" s="71">
        <v>3742</v>
      </c>
      <c r="F367" s="71">
        <v>14525</v>
      </c>
      <c r="G367" s="71">
        <v>3209</v>
      </c>
      <c r="H367" s="71">
        <v>1052</v>
      </c>
      <c r="I367" s="71">
        <v>2797</v>
      </c>
      <c r="J367" s="71">
        <v>509</v>
      </c>
      <c r="K367" s="71">
        <v>0</v>
      </c>
      <c r="L367" s="72">
        <v>6892</v>
      </c>
      <c r="M367" s="71">
        <v>0</v>
      </c>
      <c r="N367" s="41">
        <f t="shared" si="5"/>
        <v>322489</v>
      </c>
    </row>
    <row r="368" spans="1:14" ht="25.5" x14ac:dyDescent="0.25">
      <c r="A368" s="9" t="s">
        <v>722</v>
      </c>
      <c r="B368" s="7" t="s">
        <v>723</v>
      </c>
      <c r="C368" s="71">
        <v>117576</v>
      </c>
      <c r="D368" s="71">
        <v>59593</v>
      </c>
      <c r="E368" s="71">
        <v>2191</v>
      </c>
      <c r="F368" s="71">
        <v>8314</v>
      </c>
      <c r="G368" s="71">
        <v>1100</v>
      </c>
      <c r="H368" s="71">
        <v>613</v>
      </c>
      <c r="I368" s="71">
        <v>1176</v>
      </c>
      <c r="J368" s="71">
        <v>318</v>
      </c>
      <c r="K368" s="71">
        <v>0</v>
      </c>
      <c r="L368" s="72">
        <v>4706</v>
      </c>
      <c r="M368" s="71">
        <v>0</v>
      </c>
      <c r="N368" s="41">
        <f t="shared" si="5"/>
        <v>195587</v>
      </c>
    </row>
    <row r="369" spans="1:14" ht="25.5" x14ac:dyDescent="0.25">
      <c r="A369" s="9" t="s">
        <v>724</v>
      </c>
      <c r="B369" s="7" t="s">
        <v>725</v>
      </c>
      <c r="C369" s="71">
        <v>254716</v>
      </c>
      <c r="D369" s="71">
        <v>151668</v>
      </c>
      <c r="E369" s="71">
        <v>5131</v>
      </c>
      <c r="F369" s="71">
        <v>20563</v>
      </c>
      <c r="G369" s="71">
        <v>6798</v>
      </c>
      <c r="H369" s="71">
        <v>1446</v>
      </c>
      <c r="I369" s="71">
        <v>5159</v>
      </c>
      <c r="J369" s="71">
        <v>638</v>
      </c>
      <c r="K369" s="71">
        <v>0</v>
      </c>
      <c r="L369" s="72">
        <v>0</v>
      </c>
      <c r="M369" s="71">
        <v>0</v>
      </c>
      <c r="N369" s="41">
        <f t="shared" si="5"/>
        <v>446119</v>
      </c>
    </row>
    <row r="370" spans="1:14" ht="25.5" x14ac:dyDescent="0.25">
      <c r="A370" s="9" t="s">
        <v>726</v>
      </c>
      <c r="B370" s="7" t="s">
        <v>727</v>
      </c>
      <c r="C370" s="71">
        <v>114472</v>
      </c>
      <c r="D370" s="71">
        <v>65287</v>
      </c>
      <c r="E370" s="71">
        <v>2177</v>
      </c>
      <c r="F370" s="71">
        <v>7666</v>
      </c>
      <c r="G370" s="71">
        <v>1421</v>
      </c>
      <c r="H370" s="71">
        <v>572</v>
      </c>
      <c r="I370" s="71">
        <v>1018</v>
      </c>
      <c r="J370" s="71">
        <v>342</v>
      </c>
      <c r="K370" s="71">
        <v>0</v>
      </c>
      <c r="L370" s="72">
        <v>0</v>
      </c>
      <c r="M370" s="71">
        <v>0</v>
      </c>
      <c r="N370" s="41">
        <f t="shared" si="5"/>
        <v>192955</v>
      </c>
    </row>
    <row r="371" spans="1:14" ht="25.5" x14ac:dyDescent="0.25">
      <c r="A371" s="9" t="s">
        <v>728</v>
      </c>
      <c r="B371" s="7" t="s">
        <v>729</v>
      </c>
      <c r="C371" s="71">
        <v>143106</v>
      </c>
      <c r="D371" s="71">
        <v>66207</v>
      </c>
      <c r="E371" s="71">
        <v>2711</v>
      </c>
      <c r="F371" s="71">
        <v>10734</v>
      </c>
      <c r="G371" s="71">
        <v>2508</v>
      </c>
      <c r="H371" s="71">
        <v>776</v>
      </c>
      <c r="I371" s="71">
        <v>2165</v>
      </c>
      <c r="J371" s="71">
        <v>357</v>
      </c>
      <c r="K371" s="71">
        <v>0</v>
      </c>
      <c r="L371" s="72">
        <v>3337</v>
      </c>
      <c r="M371" s="71">
        <v>0</v>
      </c>
      <c r="N371" s="41">
        <f t="shared" si="5"/>
        <v>231901</v>
      </c>
    </row>
    <row r="372" spans="1:14" ht="25.5" x14ac:dyDescent="0.25">
      <c r="A372" s="9" t="s">
        <v>730</v>
      </c>
      <c r="B372" s="7" t="s">
        <v>731</v>
      </c>
      <c r="C372" s="71">
        <v>168004</v>
      </c>
      <c r="D372" s="71">
        <v>91704</v>
      </c>
      <c r="E372" s="71">
        <v>3313</v>
      </c>
      <c r="F372" s="71">
        <v>13047</v>
      </c>
      <c r="G372" s="71">
        <v>4297</v>
      </c>
      <c r="H372" s="71">
        <v>930</v>
      </c>
      <c r="I372" s="71">
        <v>3251</v>
      </c>
      <c r="J372" s="71">
        <v>439</v>
      </c>
      <c r="K372" s="71">
        <v>0</v>
      </c>
      <c r="L372" s="72">
        <v>26717</v>
      </c>
      <c r="M372" s="71">
        <v>0</v>
      </c>
      <c r="N372" s="41">
        <f t="shared" si="5"/>
        <v>311702</v>
      </c>
    </row>
    <row r="373" spans="1:14" ht="25.5" x14ac:dyDescent="0.25">
      <c r="A373" s="9" t="s">
        <v>732</v>
      </c>
      <c r="B373" s="7" t="s">
        <v>733</v>
      </c>
      <c r="C373" s="71">
        <v>758704</v>
      </c>
      <c r="D373" s="71">
        <v>337973</v>
      </c>
      <c r="E373" s="71">
        <v>15069</v>
      </c>
      <c r="F373" s="71">
        <v>65174</v>
      </c>
      <c r="G373" s="71">
        <v>31303</v>
      </c>
      <c r="H373" s="71">
        <v>4517</v>
      </c>
      <c r="I373" s="71">
        <v>21985</v>
      </c>
      <c r="J373" s="71">
        <v>1531</v>
      </c>
      <c r="K373" s="71">
        <v>0</v>
      </c>
      <c r="L373" s="72">
        <v>0</v>
      </c>
      <c r="M373" s="71">
        <v>0</v>
      </c>
      <c r="N373" s="41">
        <f t="shared" si="5"/>
        <v>1236256</v>
      </c>
    </row>
    <row r="374" spans="1:14" ht="25.5" x14ac:dyDescent="0.25">
      <c r="A374" s="9" t="s">
        <v>734</v>
      </c>
      <c r="B374" s="7" t="s">
        <v>735</v>
      </c>
      <c r="C374" s="71">
        <v>98536</v>
      </c>
      <c r="D374" s="71">
        <v>40027</v>
      </c>
      <c r="E374" s="71">
        <v>1764</v>
      </c>
      <c r="F374" s="71">
        <v>6651</v>
      </c>
      <c r="G374" s="71">
        <v>1718</v>
      </c>
      <c r="H374" s="71">
        <v>501</v>
      </c>
      <c r="I374" s="71">
        <v>1248</v>
      </c>
      <c r="J374" s="71">
        <v>273</v>
      </c>
      <c r="K374" s="71">
        <v>0</v>
      </c>
      <c r="L374" s="72">
        <v>3648</v>
      </c>
      <c r="M374" s="71">
        <v>0</v>
      </c>
      <c r="N374" s="41">
        <f t="shared" si="5"/>
        <v>154366</v>
      </c>
    </row>
    <row r="375" spans="1:14" ht="25.5" x14ac:dyDescent="0.25">
      <c r="A375" s="9" t="s">
        <v>736</v>
      </c>
      <c r="B375" s="7" t="s">
        <v>737</v>
      </c>
      <c r="C375" s="71">
        <v>298916</v>
      </c>
      <c r="D375" s="71">
        <v>180812</v>
      </c>
      <c r="E375" s="71">
        <v>5299</v>
      </c>
      <c r="F375" s="71">
        <v>21606</v>
      </c>
      <c r="G375" s="71">
        <v>6604</v>
      </c>
      <c r="H375" s="71">
        <v>1608</v>
      </c>
      <c r="I375" s="71">
        <v>4911</v>
      </c>
      <c r="J375" s="71">
        <v>806</v>
      </c>
      <c r="K375" s="71">
        <v>0</v>
      </c>
      <c r="L375" s="72">
        <v>0</v>
      </c>
      <c r="M375" s="71">
        <v>0</v>
      </c>
      <c r="N375" s="41">
        <f t="shared" si="5"/>
        <v>520562</v>
      </c>
    </row>
    <row r="376" spans="1:14" ht="25.5" x14ac:dyDescent="0.25">
      <c r="A376" s="9" t="s">
        <v>738</v>
      </c>
      <c r="B376" s="7" t="s">
        <v>739</v>
      </c>
      <c r="C376" s="71">
        <v>235020</v>
      </c>
      <c r="D376" s="71">
        <v>73100</v>
      </c>
      <c r="E376" s="71">
        <v>4673</v>
      </c>
      <c r="F376" s="71">
        <v>18743</v>
      </c>
      <c r="G376" s="71">
        <v>8313</v>
      </c>
      <c r="H376" s="71">
        <v>1325</v>
      </c>
      <c r="I376" s="71">
        <v>5302</v>
      </c>
      <c r="J376" s="71">
        <v>580</v>
      </c>
      <c r="K376" s="71">
        <v>0</v>
      </c>
      <c r="L376" s="72">
        <v>0</v>
      </c>
      <c r="M376" s="71">
        <v>0</v>
      </c>
      <c r="N376" s="41">
        <f t="shared" si="5"/>
        <v>347056</v>
      </c>
    </row>
    <row r="377" spans="1:14" ht="25.5" x14ac:dyDescent="0.25">
      <c r="A377" s="9" t="s">
        <v>740</v>
      </c>
      <c r="B377" s="7" t="s">
        <v>741</v>
      </c>
      <c r="C377" s="71">
        <v>284152</v>
      </c>
      <c r="D377" s="71">
        <v>163499</v>
      </c>
      <c r="E377" s="71">
        <v>5312</v>
      </c>
      <c r="F377" s="71">
        <v>19003</v>
      </c>
      <c r="G377" s="71">
        <v>3405</v>
      </c>
      <c r="H377" s="71">
        <v>1419</v>
      </c>
      <c r="I377" s="71">
        <v>2604</v>
      </c>
      <c r="J377" s="71">
        <v>803</v>
      </c>
      <c r="K377" s="71">
        <v>0</v>
      </c>
      <c r="L377" s="72">
        <v>0</v>
      </c>
      <c r="M377" s="71">
        <v>0</v>
      </c>
      <c r="N377" s="41">
        <f t="shared" si="5"/>
        <v>480197</v>
      </c>
    </row>
    <row r="378" spans="1:14" ht="25.5" x14ac:dyDescent="0.25">
      <c r="A378" s="9" t="s">
        <v>742</v>
      </c>
      <c r="B378" s="7" t="s">
        <v>743</v>
      </c>
      <c r="C378" s="71">
        <v>128066</v>
      </c>
      <c r="D378" s="71">
        <v>68020</v>
      </c>
      <c r="E378" s="71">
        <v>2792</v>
      </c>
      <c r="F378" s="71">
        <v>11521</v>
      </c>
      <c r="G378" s="71">
        <v>3481</v>
      </c>
      <c r="H378" s="71">
        <v>780</v>
      </c>
      <c r="I378" s="71">
        <v>3098</v>
      </c>
      <c r="J378" s="71">
        <v>303</v>
      </c>
      <c r="K378" s="71">
        <v>0</v>
      </c>
      <c r="L378" s="72">
        <v>6999</v>
      </c>
      <c r="M378" s="71">
        <v>0</v>
      </c>
      <c r="N378" s="41">
        <f t="shared" si="5"/>
        <v>225060</v>
      </c>
    </row>
    <row r="379" spans="1:14" ht="25.5" x14ac:dyDescent="0.25">
      <c r="A379" s="9" t="s">
        <v>744</v>
      </c>
      <c r="B379" s="7" t="s">
        <v>745</v>
      </c>
      <c r="C379" s="71">
        <v>105508</v>
      </c>
      <c r="D379" s="71">
        <v>54204</v>
      </c>
      <c r="E379" s="71">
        <v>1865</v>
      </c>
      <c r="F379" s="71">
        <v>7420</v>
      </c>
      <c r="G379" s="71">
        <v>1052</v>
      </c>
      <c r="H379" s="71">
        <v>552</v>
      </c>
      <c r="I379" s="71">
        <v>1189</v>
      </c>
      <c r="J379" s="71">
        <v>252</v>
      </c>
      <c r="K379" s="71">
        <v>0</v>
      </c>
      <c r="L379" s="72">
        <v>0</v>
      </c>
      <c r="M379" s="71">
        <v>0</v>
      </c>
      <c r="N379" s="41">
        <f t="shared" si="5"/>
        <v>172042</v>
      </c>
    </row>
    <row r="380" spans="1:14" ht="25.5" x14ac:dyDescent="0.25">
      <c r="A380" s="9" t="s">
        <v>746</v>
      </c>
      <c r="B380" s="7" t="s">
        <v>747</v>
      </c>
      <c r="C380" s="71">
        <v>124868</v>
      </c>
      <c r="D380" s="71">
        <v>62019</v>
      </c>
      <c r="E380" s="71">
        <v>2317</v>
      </c>
      <c r="F380" s="71">
        <v>8649</v>
      </c>
      <c r="G380" s="71">
        <v>1703</v>
      </c>
      <c r="H380" s="71">
        <v>642</v>
      </c>
      <c r="I380" s="71">
        <v>1371</v>
      </c>
      <c r="J380" s="71">
        <v>343</v>
      </c>
      <c r="K380" s="71">
        <v>0</v>
      </c>
      <c r="L380" s="72">
        <v>0</v>
      </c>
      <c r="M380" s="71">
        <v>0</v>
      </c>
      <c r="N380" s="41">
        <f t="shared" si="5"/>
        <v>201912</v>
      </c>
    </row>
    <row r="381" spans="1:14" ht="25.5" x14ac:dyDescent="0.25">
      <c r="A381" s="9" t="s">
        <v>748</v>
      </c>
      <c r="B381" s="7" t="s">
        <v>749</v>
      </c>
      <c r="C381" s="71">
        <v>144234</v>
      </c>
      <c r="D381" s="71">
        <v>65810</v>
      </c>
      <c r="E381" s="71">
        <v>2697</v>
      </c>
      <c r="F381" s="71">
        <v>9767</v>
      </c>
      <c r="G381" s="71">
        <v>2446</v>
      </c>
      <c r="H381" s="71">
        <v>728</v>
      </c>
      <c r="I381" s="71">
        <v>1565</v>
      </c>
      <c r="J381" s="71">
        <v>412</v>
      </c>
      <c r="K381" s="71">
        <v>0</v>
      </c>
      <c r="L381" s="72">
        <v>0</v>
      </c>
      <c r="M381" s="71">
        <v>0</v>
      </c>
      <c r="N381" s="41">
        <f t="shared" si="5"/>
        <v>227659</v>
      </c>
    </row>
    <row r="382" spans="1:14" ht="25.5" x14ac:dyDescent="0.25">
      <c r="A382" s="9" t="s">
        <v>750</v>
      </c>
      <c r="B382" s="7" t="s">
        <v>751</v>
      </c>
      <c r="C382" s="71">
        <v>76080</v>
      </c>
      <c r="D382" s="71">
        <v>39121</v>
      </c>
      <c r="E382" s="71">
        <v>1436</v>
      </c>
      <c r="F382" s="71">
        <v>4885</v>
      </c>
      <c r="G382" s="71">
        <v>694</v>
      </c>
      <c r="H382" s="71">
        <v>369</v>
      </c>
      <c r="I382" s="71">
        <v>484</v>
      </c>
      <c r="J382" s="71">
        <v>234</v>
      </c>
      <c r="K382" s="71">
        <v>0</v>
      </c>
      <c r="L382" s="72">
        <v>0</v>
      </c>
      <c r="M382" s="71">
        <v>0</v>
      </c>
      <c r="N382" s="41">
        <f t="shared" si="5"/>
        <v>123303</v>
      </c>
    </row>
    <row r="383" spans="1:14" ht="25.5" x14ac:dyDescent="0.25">
      <c r="A383" s="9" t="s">
        <v>752</v>
      </c>
      <c r="B383" s="7" t="s">
        <v>753</v>
      </c>
      <c r="C383" s="71">
        <v>113446</v>
      </c>
      <c r="D383" s="71">
        <v>41639</v>
      </c>
      <c r="E383" s="71">
        <v>2240</v>
      </c>
      <c r="F383" s="71">
        <v>8454</v>
      </c>
      <c r="G383" s="71">
        <v>3235</v>
      </c>
      <c r="H383" s="71">
        <v>609</v>
      </c>
      <c r="I383" s="71">
        <v>1901</v>
      </c>
      <c r="J383" s="71">
        <v>308</v>
      </c>
      <c r="K383" s="71">
        <v>0</v>
      </c>
      <c r="L383" s="72">
        <v>0</v>
      </c>
      <c r="M383" s="71">
        <v>0</v>
      </c>
      <c r="N383" s="41">
        <f t="shared" si="5"/>
        <v>171832</v>
      </c>
    </row>
    <row r="384" spans="1:14" ht="25.5" x14ac:dyDescent="0.25">
      <c r="A384" s="9" t="s">
        <v>754</v>
      </c>
      <c r="B384" s="7" t="s">
        <v>755</v>
      </c>
      <c r="C384" s="71">
        <v>668006</v>
      </c>
      <c r="D384" s="71">
        <v>288091</v>
      </c>
      <c r="E384" s="71">
        <v>14701</v>
      </c>
      <c r="F384" s="71">
        <v>69767</v>
      </c>
      <c r="G384" s="71">
        <v>18546</v>
      </c>
      <c r="H384" s="71">
        <v>4574</v>
      </c>
      <c r="I384" s="71">
        <v>22030</v>
      </c>
      <c r="J384" s="71">
        <v>1030</v>
      </c>
      <c r="K384" s="71">
        <v>0</v>
      </c>
      <c r="L384" s="72">
        <v>0</v>
      </c>
      <c r="M384" s="71">
        <v>0</v>
      </c>
      <c r="N384" s="41">
        <f t="shared" si="5"/>
        <v>1086745</v>
      </c>
    </row>
    <row r="385" spans="1:14" ht="25.5" x14ac:dyDescent="0.25">
      <c r="A385" s="9" t="s">
        <v>756</v>
      </c>
      <c r="B385" s="7" t="s">
        <v>757</v>
      </c>
      <c r="C385" s="71">
        <v>64736</v>
      </c>
      <c r="D385" s="71">
        <v>35938</v>
      </c>
      <c r="E385" s="71">
        <v>1214</v>
      </c>
      <c r="F385" s="71">
        <v>4255</v>
      </c>
      <c r="G385" s="71">
        <v>632</v>
      </c>
      <c r="H385" s="71">
        <v>320</v>
      </c>
      <c r="I385" s="71">
        <v>485</v>
      </c>
      <c r="J385" s="71">
        <v>192</v>
      </c>
      <c r="K385" s="71">
        <v>0</v>
      </c>
      <c r="L385" s="72">
        <v>2326</v>
      </c>
      <c r="M385" s="71">
        <v>0</v>
      </c>
      <c r="N385" s="41">
        <f t="shared" si="5"/>
        <v>110098</v>
      </c>
    </row>
    <row r="386" spans="1:14" ht="25.5" x14ac:dyDescent="0.25">
      <c r="A386" s="9" t="s">
        <v>758</v>
      </c>
      <c r="B386" s="7" t="s">
        <v>759</v>
      </c>
      <c r="C386" s="71">
        <v>519282</v>
      </c>
      <c r="D386" s="71">
        <v>262589</v>
      </c>
      <c r="E386" s="71">
        <v>10836</v>
      </c>
      <c r="F386" s="71">
        <v>45909</v>
      </c>
      <c r="G386" s="71">
        <v>19506</v>
      </c>
      <c r="H386" s="71">
        <v>3141</v>
      </c>
      <c r="I386" s="71">
        <v>13941</v>
      </c>
      <c r="J386" s="71">
        <v>1146</v>
      </c>
      <c r="K386" s="71">
        <v>0</v>
      </c>
      <c r="L386" s="72">
        <v>31559</v>
      </c>
      <c r="M386" s="71">
        <v>0</v>
      </c>
      <c r="N386" s="41">
        <f t="shared" si="5"/>
        <v>907909</v>
      </c>
    </row>
    <row r="387" spans="1:14" ht="25.5" x14ac:dyDescent="0.25">
      <c r="A387" s="9" t="s">
        <v>760</v>
      </c>
      <c r="B387" s="7" t="s">
        <v>761</v>
      </c>
      <c r="C387" s="71">
        <v>188728</v>
      </c>
      <c r="D387" s="71">
        <v>137229</v>
      </c>
      <c r="E387" s="71">
        <v>3788</v>
      </c>
      <c r="F387" s="71">
        <v>15499</v>
      </c>
      <c r="G387" s="71">
        <v>6271</v>
      </c>
      <c r="H387" s="71">
        <v>1086</v>
      </c>
      <c r="I387" s="71">
        <v>4475</v>
      </c>
      <c r="J387" s="71">
        <v>452</v>
      </c>
      <c r="K387" s="71">
        <v>0</v>
      </c>
      <c r="L387" s="72">
        <v>0</v>
      </c>
      <c r="M387" s="71">
        <v>0</v>
      </c>
      <c r="N387" s="41">
        <f t="shared" si="5"/>
        <v>357528</v>
      </c>
    </row>
    <row r="388" spans="1:14" ht="25.5" x14ac:dyDescent="0.25">
      <c r="A388" s="9" t="s">
        <v>762</v>
      </c>
      <c r="B388" s="7" t="s">
        <v>763</v>
      </c>
      <c r="C388" s="71">
        <v>170670</v>
      </c>
      <c r="D388" s="71">
        <v>47183</v>
      </c>
      <c r="E388" s="71">
        <v>3417</v>
      </c>
      <c r="F388" s="71">
        <v>13539</v>
      </c>
      <c r="G388" s="71">
        <v>5387</v>
      </c>
      <c r="H388" s="71">
        <v>956</v>
      </c>
      <c r="I388" s="71">
        <v>3541</v>
      </c>
      <c r="J388" s="71">
        <v>431</v>
      </c>
      <c r="K388" s="71">
        <v>0</v>
      </c>
      <c r="L388" s="72">
        <v>0</v>
      </c>
      <c r="M388" s="71">
        <v>0</v>
      </c>
      <c r="N388" s="41">
        <f t="shared" si="5"/>
        <v>245124</v>
      </c>
    </row>
    <row r="389" spans="1:14" ht="25.5" x14ac:dyDescent="0.25">
      <c r="A389" s="9" t="s">
        <v>764</v>
      </c>
      <c r="B389" s="7" t="s">
        <v>765</v>
      </c>
      <c r="C389" s="71">
        <v>129744</v>
      </c>
      <c r="D389" s="71">
        <v>50345</v>
      </c>
      <c r="E389" s="71">
        <v>2750</v>
      </c>
      <c r="F389" s="71">
        <v>11150</v>
      </c>
      <c r="G389" s="71">
        <v>3792</v>
      </c>
      <c r="H389" s="71">
        <v>765</v>
      </c>
      <c r="I389" s="71">
        <v>2967</v>
      </c>
      <c r="J389" s="71">
        <v>314</v>
      </c>
      <c r="K389" s="71">
        <v>0</v>
      </c>
      <c r="L389" s="72">
        <v>7601</v>
      </c>
      <c r="M389" s="71">
        <v>0</v>
      </c>
      <c r="N389" s="41">
        <f t="shared" si="5"/>
        <v>209428</v>
      </c>
    </row>
    <row r="390" spans="1:14" ht="38.25" x14ac:dyDescent="0.25">
      <c r="A390" s="9" t="s">
        <v>766</v>
      </c>
      <c r="B390" s="7" t="s">
        <v>767</v>
      </c>
      <c r="C390" s="71">
        <v>151704</v>
      </c>
      <c r="D390" s="71">
        <v>107405</v>
      </c>
      <c r="E390" s="71">
        <v>2916</v>
      </c>
      <c r="F390" s="71">
        <v>11890</v>
      </c>
      <c r="G390" s="71">
        <v>4638</v>
      </c>
      <c r="H390" s="71">
        <v>848</v>
      </c>
      <c r="I390" s="71">
        <v>3403</v>
      </c>
      <c r="J390" s="71">
        <v>357</v>
      </c>
      <c r="K390" s="71">
        <v>0</v>
      </c>
      <c r="L390" s="72">
        <v>0</v>
      </c>
      <c r="M390" s="71">
        <v>0</v>
      </c>
      <c r="N390" s="41">
        <f t="shared" si="5"/>
        <v>283161</v>
      </c>
    </row>
    <row r="391" spans="1:14" ht="25.5" x14ac:dyDescent="0.25">
      <c r="A391" s="9" t="s">
        <v>768</v>
      </c>
      <c r="B391" s="7" t="s">
        <v>769</v>
      </c>
      <c r="C391" s="71">
        <v>112310</v>
      </c>
      <c r="D391" s="71">
        <v>51930</v>
      </c>
      <c r="E391" s="71">
        <v>2133</v>
      </c>
      <c r="F391" s="71">
        <v>7770</v>
      </c>
      <c r="G391" s="71">
        <v>2183</v>
      </c>
      <c r="H391" s="71">
        <v>574</v>
      </c>
      <c r="I391" s="71">
        <v>1370</v>
      </c>
      <c r="J391" s="71">
        <v>315</v>
      </c>
      <c r="K391" s="71">
        <v>0</v>
      </c>
      <c r="L391" s="72">
        <v>1753</v>
      </c>
      <c r="M391" s="71">
        <v>0</v>
      </c>
      <c r="N391" s="41">
        <f t="shared" si="5"/>
        <v>180338</v>
      </c>
    </row>
    <row r="392" spans="1:14" ht="25.5" x14ac:dyDescent="0.25">
      <c r="A392" s="9" t="s">
        <v>770</v>
      </c>
      <c r="B392" s="7" t="s">
        <v>771</v>
      </c>
      <c r="C392" s="71">
        <v>81004</v>
      </c>
      <c r="D392" s="71">
        <v>35827</v>
      </c>
      <c r="E392" s="71">
        <v>1525</v>
      </c>
      <c r="F392" s="71">
        <v>5458</v>
      </c>
      <c r="G392" s="71">
        <v>1026</v>
      </c>
      <c r="H392" s="71">
        <v>412</v>
      </c>
      <c r="I392" s="71">
        <v>789</v>
      </c>
      <c r="J392" s="71">
        <v>282</v>
      </c>
      <c r="K392" s="71">
        <v>0</v>
      </c>
      <c r="L392" s="72">
        <v>0</v>
      </c>
      <c r="M392" s="71">
        <v>0</v>
      </c>
      <c r="N392" s="41">
        <f t="shared" si="5"/>
        <v>126323</v>
      </c>
    </row>
    <row r="393" spans="1:14" ht="25.5" x14ac:dyDescent="0.25">
      <c r="A393" s="9" t="s">
        <v>772</v>
      </c>
      <c r="B393" s="7" t="s">
        <v>773</v>
      </c>
      <c r="C393" s="71">
        <v>237498</v>
      </c>
      <c r="D393" s="71">
        <v>97240</v>
      </c>
      <c r="E393" s="71">
        <v>4896</v>
      </c>
      <c r="F393" s="71">
        <v>20003</v>
      </c>
      <c r="G393" s="71">
        <v>8858</v>
      </c>
      <c r="H393" s="71">
        <v>1387</v>
      </c>
      <c r="I393" s="71">
        <v>5824</v>
      </c>
      <c r="J393" s="71">
        <v>568</v>
      </c>
      <c r="K393" s="71">
        <v>0</v>
      </c>
      <c r="L393" s="72">
        <v>0</v>
      </c>
      <c r="M393" s="71">
        <v>0</v>
      </c>
      <c r="N393" s="41">
        <f t="shared" si="5"/>
        <v>376274</v>
      </c>
    </row>
    <row r="394" spans="1:14" ht="25.5" x14ac:dyDescent="0.25">
      <c r="A394" s="9" t="s">
        <v>774</v>
      </c>
      <c r="B394" s="7" t="s">
        <v>775</v>
      </c>
      <c r="C394" s="71">
        <v>5788726</v>
      </c>
      <c r="D394" s="71">
        <v>1404074</v>
      </c>
      <c r="E394" s="71">
        <v>126292</v>
      </c>
      <c r="F394" s="71">
        <v>601994</v>
      </c>
      <c r="G394" s="71">
        <v>145038</v>
      </c>
      <c r="H394" s="71">
        <v>39694</v>
      </c>
      <c r="I394" s="71">
        <v>182184</v>
      </c>
      <c r="J394" s="71">
        <v>9941</v>
      </c>
      <c r="K394" s="71">
        <v>0</v>
      </c>
      <c r="L394" s="72">
        <v>75868</v>
      </c>
      <c r="M394" s="71">
        <v>0</v>
      </c>
      <c r="N394" s="41">
        <f t="shared" si="5"/>
        <v>8373811</v>
      </c>
    </row>
    <row r="395" spans="1:14" ht="25.5" x14ac:dyDescent="0.25">
      <c r="A395" s="9" t="s">
        <v>776</v>
      </c>
      <c r="B395" s="7" t="s">
        <v>777</v>
      </c>
      <c r="C395" s="71">
        <v>1148410</v>
      </c>
      <c r="D395" s="71">
        <v>222522</v>
      </c>
      <c r="E395" s="71">
        <v>20824</v>
      </c>
      <c r="F395" s="71">
        <v>90962</v>
      </c>
      <c r="G395" s="71">
        <v>37160</v>
      </c>
      <c r="H395" s="71">
        <v>6532</v>
      </c>
      <c r="I395" s="71">
        <v>25414</v>
      </c>
      <c r="J395" s="71">
        <v>2342</v>
      </c>
      <c r="K395" s="71">
        <v>0</v>
      </c>
      <c r="L395" s="72">
        <v>83702</v>
      </c>
      <c r="M395" s="71">
        <v>0</v>
      </c>
      <c r="N395" s="41">
        <f t="shared" ref="N395:N458" si="6">SUM(C395:M395)</f>
        <v>1637868</v>
      </c>
    </row>
    <row r="396" spans="1:14" ht="25.5" x14ac:dyDescent="0.25">
      <c r="A396" s="9" t="s">
        <v>778</v>
      </c>
      <c r="B396" s="7" t="s">
        <v>779</v>
      </c>
      <c r="C396" s="71">
        <v>175574</v>
      </c>
      <c r="D396" s="71">
        <v>89378</v>
      </c>
      <c r="E396" s="71">
        <v>3353</v>
      </c>
      <c r="F396" s="71">
        <v>13759</v>
      </c>
      <c r="G396" s="71">
        <v>4741</v>
      </c>
      <c r="H396" s="71">
        <v>983</v>
      </c>
      <c r="I396" s="71">
        <v>3626</v>
      </c>
      <c r="J396" s="71">
        <v>415</v>
      </c>
      <c r="K396" s="71">
        <v>0</v>
      </c>
      <c r="L396" s="72">
        <v>11487</v>
      </c>
      <c r="M396" s="71">
        <v>0</v>
      </c>
      <c r="N396" s="41">
        <f t="shared" si="6"/>
        <v>303316</v>
      </c>
    </row>
    <row r="397" spans="1:14" ht="25.5" x14ac:dyDescent="0.25">
      <c r="A397" s="9" t="s">
        <v>780</v>
      </c>
      <c r="B397" s="7" t="s">
        <v>781</v>
      </c>
      <c r="C397" s="71">
        <v>174132</v>
      </c>
      <c r="D397" s="71">
        <v>179790</v>
      </c>
      <c r="E397" s="71">
        <v>3447</v>
      </c>
      <c r="F397" s="71">
        <v>13304</v>
      </c>
      <c r="G397" s="71">
        <v>5074</v>
      </c>
      <c r="H397" s="71">
        <v>950</v>
      </c>
      <c r="I397" s="71">
        <v>3261</v>
      </c>
      <c r="J397" s="71">
        <v>456</v>
      </c>
      <c r="K397" s="71">
        <v>0</v>
      </c>
      <c r="L397" s="72">
        <v>0</v>
      </c>
      <c r="M397" s="71">
        <v>0</v>
      </c>
      <c r="N397" s="41">
        <f t="shared" si="6"/>
        <v>380414</v>
      </c>
    </row>
    <row r="398" spans="1:14" ht="25.5" x14ac:dyDescent="0.25">
      <c r="A398" s="9" t="s">
        <v>782</v>
      </c>
      <c r="B398" s="7" t="s">
        <v>783</v>
      </c>
      <c r="C398" s="71">
        <v>140254</v>
      </c>
      <c r="D398" s="71">
        <v>73915</v>
      </c>
      <c r="E398" s="71">
        <v>2733</v>
      </c>
      <c r="F398" s="71">
        <v>9638</v>
      </c>
      <c r="G398" s="71">
        <v>1674</v>
      </c>
      <c r="H398" s="71">
        <v>710</v>
      </c>
      <c r="I398" s="71">
        <v>1235</v>
      </c>
      <c r="J398" s="71">
        <v>418</v>
      </c>
      <c r="K398" s="71">
        <v>0</v>
      </c>
      <c r="L398" s="72">
        <v>19273</v>
      </c>
      <c r="M398" s="71">
        <v>0</v>
      </c>
      <c r="N398" s="41">
        <f t="shared" si="6"/>
        <v>249850</v>
      </c>
    </row>
    <row r="399" spans="1:14" ht="25.5" x14ac:dyDescent="0.25">
      <c r="A399" s="9" t="s">
        <v>784</v>
      </c>
      <c r="B399" s="7" t="s">
        <v>785</v>
      </c>
      <c r="C399" s="71">
        <v>2603378</v>
      </c>
      <c r="D399" s="71">
        <v>668715</v>
      </c>
      <c r="E399" s="71">
        <v>66923</v>
      </c>
      <c r="F399" s="71">
        <v>307145</v>
      </c>
      <c r="G399" s="71">
        <v>67923</v>
      </c>
      <c r="H399" s="71">
        <v>19324</v>
      </c>
      <c r="I399" s="71">
        <v>93559</v>
      </c>
      <c r="J399" s="71">
        <v>5038</v>
      </c>
      <c r="K399" s="71">
        <v>0</v>
      </c>
      <c r="L399" s="72">
        <v>4241076</v>
      </c>
      <c r="M399" s="71">
        <v>0</v>
      </c>
      <c r="N399" s="41">
        <f t="shared" si="6"/>
        <v>8073081</v>
      </c>
    </row>
    <row r="400" spans="1:14" ht="25.5" x14ac:dyDescent="0.25">
      <c r="A400" s="9" t="s">
        <v>786</v>
      </c>
      <c r="B400" s="7" t="s">
        <v>787</v>
      </c>
      <c r="C400" s="71">
        <v>205732</v>
      </c>
      <c r="D400" s="71">
        <v>95449</v>
      </c>
      <c r="E400" s="71">
        <v>4048</v>
      </c>
      <c r="F400" s="71">
        <v>15749</v>
      </c>
      <c r="G400" s="71">
        <v>6727</v>
      </c>
      <c r="H400" s="71">
        <v>1127</v>
      </c>
      <c r="I400" s="71">
        <v>3934</v>
      </c>
      <c r="J400" s="71">
        <v>535</v>
      </c>
      <c r="K400" s="71">
        <v>0</v>
      </c>
      <c r="L400" s="72">
        <v>18648</v>
      </c>
      <c r="M400" s="71">
        <v>0</v>
      </c>
      <c r="N400" s="41">
        <f t="shared" si="6"/>
        <v>351949</v>
      </c>
    </row>
    <row r="401" spans="1:14" ht="25.5" x14ac:dyDescent="0.25">
      <c r="A401" s="9" t="s">
        <v>788</v>
      </c>
      <c r="B401" s="7" t="s">
        <v>789</v>
      </c>
      <c r="C401" s="71">
        <v>350170</v>
      </c>
      <c r="D401" s="71">
        <v>114214</v>
      </c>
      <c r="E401" s="71">
        <v>6935</v>
      </c>
      <c r="F401" s="71">
        <v>28183</v>
      </c>
      <c r="G401" s="71">
        <v>13057</v>
      </c>
      <c r="H401" s="71">
        <v>1990</v>
      </c>
      <c r="I401" s="71">
        <v>8000</v>
      </c>
      <c r="J401" s="71">
        <v>859</v>
      </c>
      <c r="K401" s="71">
        <v>0</v>
      </c>
      <c r="L401" s="72">
        <v>0</v>
      </c>
      <c r="M401" s="71">
        <v>0</v>
      </c>
      <c r="N401" s="41">
        <f t="shared" si="6"/>
        <v>523408</v>
      </c>
    </row>
    <row r="402" spans="1:14" ht="25.5" x14ac:dyDescent="0.25">
      <c r="A402" s="9" t="s">
        <v>790</v>
      </c>
      <c r="B402" s="7" t="s">
        <v>791</v>
      </c>
      <c r="C402" s="71">
        <v>224448</v>
      </c>
      <c r="D402" s="71">
        <v>107310</v>
      </c>
      <c r="E402" s="71">
        <v>4521</v>
      </c>
      <c r="F402" s="71">
        <v>18521</v>
      </c>
      <c r="G402" s="71">
        <v>7263</v>
      </c>
      <c r="H402" s="71">
        <v>1295</v>
      </c>
      <c r="I402" s="71">
        <v>5181</v>
      </c>
      <c r="J402" s="71">
        <v>528</v>
      </c>
      <c r="K402" s="71">
        <v>0</v>
      </c>
      <c r="L402" s="72">
        <v>0</v>
      </c>
      <c r="M402" s="71">
        <v>0</v>
      </c>
      <c r="N402" s="41">
        <f t="shared" si="6"/>
        <v>369067</v>
      </c>
    </row>
    <row r="403" spans="1:14" ht="25.5" x14ac:dyDescent="0.25">
      <c r="A403" s="9" t="s">
        <v>792</v>
      </c>
      <c r="B403" s="7" t="s">
        <v>793</v>
      </c>
      <c r="C403" s="71">
        <v>148462</v>
      </c>
      <c r="D403" s="71">
        <v>38964</v>
      </c>
      <c r="E403" s="71">
        <v>2983</v>
      </c>
      <c r="F403" s="71">
        <v>11890</v>
      </c>
      <c r="G403" s="71">
        <v>4664</v>
      </c>
      <c r="H403" s="71">
        <v>839</v>
      </c>
      <c r="I403" s="71">
        <v>3284</v>
      </c>
      <c r="J403" s="71">
        <v>382</v>
      </c>
      <c r="K403" s="71">
        <v>0</v>
      </c>
      <c r="L403" s="72">
        <v>0</v>
      </c>
      <c r="M403" s="71">
        <v>0</v>
      </c>
      <c r="N403" s="41">
        <f t="shared" si="6"/>
        <v>211468</v>
      </c>
    </row>
    <row r="404" spans="1:14" ht="25.5" x14ac:dyDescent="0.25">
      <c r="A404" s="9" t="s">
        <v>794</v>
      </c>
      <c r="B404" s="7" t="s">
        <v>795</v>
      </c>
      <c r="C404" s="71">
        <v>153212</v>
      </c>
      <c r="D404" s="71">
        <v>58208</v>
      </c>
      <c r="E404" s="71">
        <v>2923</v>
      </c>
      <c r="F404" s="71">
        <v>10645</v>
      </c>
      <c r="G404" s="71">
        <v>3064</v>
      </c>
      <c r="H404" s="71">
        <v>785</v>
      </c>
      <c r="I404" s="71">
        <v>1893</v>
      </c>
      <c r="J404" s="71">
        <v>437</v>
      </c>
      <c r="K404" s="71">
        <v>0</v>
      </c>
      <c r="L404" s="72">
        <v>0</v>
      </c>
      <c r="M404" s="71">
        <v>0</v>
      </c>
      <c r="N404" s="41">
        <f t="shared" si="6"/>
        <v>231167</v>
      </c>
    </row>
    <row r="405" spans="1:14" ht="25.5" x14ac:dyDescent="0.25">
      <c r="A405" s="9" t="s">
        <v>796</v>
      </c>
      <c r="B405" s="7" t="s">
        <v>797</v>
      </c>
      <c r="C405" s="71">
        <v>205636</v>
      </c>
      <c r="D405" s="71">
        <v>62876</v>
      </c>
      <c r="E405" s="71">
        <v>4072</v>
      </c>
      <c r="F405" s="71">
        <v>15741</v>
      </c>
      <c r="G405" s="71">
        <v>6514</v>
      </c>
      <c r="H405" s="71">
        <v>1125</v>
      </c>
      <c r="I405" s="71">
        <v>3831</v>
      </c>
      <c r="J405" s="71">
        <v>543</v>
      </c>
      <c r="K405" s="71">
        <v>0</v>
      </c>
      <c r="L405" s="72">
        <v>0</v>
      </c>
      <c r="M405" s="71">
        <v>0</v>
      </c>
      <c r="N405" s="41">
        <f t="shared" si="6"/>
        <v>300338</v>
      </c>
    </row>
    <row r="406" spans="1:14" ht="25.5" x14ac:dyDescent="0.25">
      <c r="A406" s="9" t="s">
        <v>798</v>
      </c>
      <c r="B406" s="7" t="s">
        <v>799</v>
      </c>
      <c r="C406" s="71">
        <v>2238900</v>
      </c>
      <c r="D406" s="71">
        <v>1174139</v>
      </c>
      <c r="E406" s="71">
        <v>43561</v>
      </c>
      <c r="F406" s="71">
        <v>195405</v>
      </c>
      <c r="G406" s="71">
        <v>63243</v>
      </c>
      <c r="H406" s="71">
        <v>13624</v>
      </c>
      <c r="I406" s="71">
        <v>57836</v>
      </c>
      <c r="J406" s="71">
        <v>4569</v>
      </c>
      <c r="K406" s="71">
        <v>0</v>
      </c>
      <c r="L406" s="72">
        <v>240991</v>
      </c>
      <c r="M406" s="71">
        <v>0</v>
      </c>
      <c r="N406" s="41">
        <f t="shared" si="6"/>
        <v>4032268</v>
      </c>
    </row>
    <row r="407" spans="1:14" ht="25.5" x14ac:dyDescent="0.25">
      <c r="A407" s="9" t="s">
        <v>800</v>
      </c>
      <c r="B407" s="7" t="s">
        <v>801</v>
      </c>
      <c r="C407" s="71">
        <v>319412</v>
      </c>
      <c r="D407" s="71">
        <v>151068</v>
      </c>
      <c r="E407" s="71">
        <v>6511</v>
      </c>
      <c r="F407" s="71">
        <v>27991</v>
      </c>
      <c r="G407" s="71">
        <v>8368</v>
      </c>
      <c r="H407" s="71">
        <v>1925</v>
      </c>
      <c r="I407" s="71">
        <v>7407</v>
      </c>
      <c r="J407" s="71">
        <v>669</v>
      </c>
      <c r="K407" s="71">
        <v>0</v>
      </c>
      <c r="L407" s="72">
        <v>0</v>
      </c>
      <c r="M407" s="71">
        <v>0</v>
      </c>
      <c r="N407" s="41">
        <f t="shared" si="6"/>
        <v>523351</v>
      </c>
    </row>
    <row r="408" spans="1:14" ht="25.5" x14ac:dyDescent="0.25">
      <c r="A408" s="9" t="s">
        <v>802</v>
      </c>
      <c r="B408" s="7" t="s">
        <v>803</v>
      </c>
      <c r="C408" s="71">
        <v>1648690</v>
      </c>
      <c r="D408" s="71">
        <v>581218</v>
      </c>
      <c r="E408" s="71">
        <v>38609</v>
      </c>
      <c r="F408" s="71">
        <v>185639</v>
      </c>
      <c r="G408" s="71">
        <v>61079</v>
      </c>
      <c r="H408" s="71">
        <v>11906</v>
      </c>
      <c r="I408" s="71">
        <v>64934</v>
      </c>
      <c r="J408" s="71">
        <v>2194</v>
      </c>
      <c r="K408" s="71">
        <v>0</v>
      </c>
      <c r="L408" s="72">
        <v>523012</v>
      </c>
      <c r="M408" s="71">
        <v>0</v>
      </c>
      <c r="N408" s="41">
        <f t="shared" si="6"/>
        <v>3117281</v>
      </c>
    </row>
    <row r="409" spans="1:14" ht="25.5" x14ac:dyDescent="0.25">
      <c r="A409" s="9" t="s">
        <v>804</v>
      </c>
      <c r="B409" s="7" t="s">
        <v>805</v>
      </c>
      <c r="C409" s="71">
        <v>166490</v>
      </c>
      <c r="D409" s="71">
        <v>62051</v>
      </c>
      <c r="E409" s="71">
        <v>2739</v>
      </c>
      <c r="F409" s="71">
        <v>11155</v>
      </c>
      <c r="G409" s="71">
        <v>2845</v>
      </c>
      <c r="H409" s="71">
        <v>849</v>
      </c>
      <c r="I409" s="71">
        <v>2236</v>
      </c>
      <c r="J409" s="71">
        <v>364</v>
      </c>
      <c r="K409" s="71">
        <v>0</v>
      </c>
      <c r="L409" s="72">
        <v>0</v>
      </c>
      <c r="M409" s="71">
        <v>0</v>
      </c>
      <c r="N409" s="41">
        <f t="shared" si="6"/>
        <v>248729</v>
      </c>
    </row>
    <row r="410" spans="1:14" ht="25.5" x14ac:dyDescent="0.25">
      <c r="A410" s="9" t="s">
        <v>806</v>
      </c>
      <c r="B410" s="7" t="s">
        <v>807</v>
      </c>
      <c r="C410" s="71">
        <v>1314516</v>
      </c>
      <c r="D410" s="71">
        <v>515119</v>
      </c>
      <c r="E410" s="71">
        <v>28707</v>
      </c>
      <c r="F410" s="71">
        <v>137013</v>
      </c>
      <c r="G410" s="71">
        <v>42689</v>
      </c>
      <c r="H410" s="71">
        <v>9098</v>
      </c>
      <c r="I410" s="71">
        <v>44480</v>
      </c>
      <c r="J410" s="71">
        <v>2267</v>
      </c>
      <c r="K410" s="71">
        <v>0</v>
      </c>
      <c r="L410" s="72">
        <v>0</v>
      </c>
      <c r="M410" s="71">
        <v>0</v>
      </c>
      <c r="N410" s="41">
        <f t="shared" si="6"/>
        <v>2093889</v>
      </c>
    </row>
    <row r="411" spans="1:14" ht="25.5" x14ac:dyDescent="0.25">
      <c r="A411" s="9" t="s">
        <v>808</v>
      </c>
      <c r="B411" s="7" t="s">
        <v>809</v>
      </c>
      <c r="C411" s="71">
        <v>97444</v>
      </c>
      <c r="D411" s="71">
        <v>40671</v>
      </c>
      <c r="E411" s="71">
        <v>1884</v>
      </c>
      <c r="F411" s="71">
        <v>6876</v>
      </c>
      <c r="G411" s="71">
        <v>1790</v>
      </c>
      <c r="H411" s="71">
        <v>504</v>
      </c>
      <c r="I411" s="71">
        <v>1251</v>
      </c>
      <c r="J411" s="71">
        <v>276</v>
      </c>
      <c r="K411" s="71">
        <v>0</v>
      </c>
      <c r="L411" s="72">
        <v>0</v>
      </c>
      <c r="M411" s="71">
        <v>0</v>
      </c>
      <c r="N411" s="41">
        <f t="shared" si="6"/>
        <v>150696</v>
      </c>
    </row>
    <row r="412" spans="1:14" ht="25.5" x14ac:dyDescent="0.25">
      <c r="A412" s="9" t="s">
        <v>810</v>
      </c>
      <c r="B412" s="7" t="s">
        <v>811</v>
      </c>
      <c r="C412" s="71">
        <v>221324</v>
      </c>
      <c r="D412" s="71">
        <v>103873</v>
      </c>
      <c r="E412" s="71">
        <v>4914</v>
      </c>
      <c r="F412" s="71">
        <v>22561</v>
      </c>
      <c r="G412" s="71">
        <v>5697</v>
      </c>
      <c r="H412" s="71">
        <v>1484</v>
      </c>
      <c r="I412" s="71">
        <v>6566</v>
      </c>
      <c r="J412" s="71">
        <v>386</v>
      </c>
      <c r="K412" s="71">
        <v>0</v>
      </c>
      <c r="L412" s="72">
        <v>13880</v>
      </c>
      <c r="M412" s="71">
        <v>0</v>
      </c>
      <c r="N412" s="41">
        <f t="shared" si="6"/>
        <v>380685</v>
      </c>
    </row>
    <row r="413" spans="1:14" ht="25.5" x14ac:dyDescent="0.25">
      <c r="A413" s="9" t="s">
        <v>812</v>
      </c>
      <c r="B413" s="7" t="s">
        <v>813</v>
      </c>
      <c r="C413" s="71">
        <v>114090</v>
      </c>
      <c r="D413" s="71">
        <v>61323</v>
      </c>
      <c r="E413" s="71">
        <v>2431</v>
      </c>
      <c r="F413" s="71">
        <v>10089</v>
      </c>
      <c r="G413" s="71">
        <v>1182</v>
      </c>
      <c r="H413" s="71">
        <v>687</v>
      </c>
      <c r="I413" s="71">
        <v>1939</v>
      </c>
      <c r="J413" s="71">
        <v>261</v>
      </c>
      <c r="K413" s="71">
        <v>0</v>
      </c>
      <c r="L413" s="72">
        <v>0</v>
      </c>
      <c r="M413" s="71">
        <v>0</v>
      </c>
      <c r="N413" s="41">
        <f t="shared" si="6"/>
        <v>192002</v>
      </c>
    </row>
    <row r="414" spans="1:14" ht="25.5" x14ac:dyDescent="0.25">
      <c r="A414" s="9" t="s">
        <v>814</v>
      </c>
      <c r="B414" s="7" t="s">
        <v>815</v>
      </c>
      <c r="C414" s="71">
        <v>177062</v>
      </c>
      <c r="D414" s="71">
        <v>73628</v>
      </c>
      <c r="E414" s="71">
        <v>3479</v>
      </c>
      <c r="F414" s="71">
        <v>14922</v>
      </c>
      <c r="G414" s="71">
        <v>2986</v>
      </c>
      <c r="H414" s="71">
        <v>1047</v>
      </c>
      <c r="I414" s="71">
        <v>3378</v>
      </c>
      <c r="J414" s="71">
        <v>414</v>
      </c>
      <c r="K414" s="71">
        <v>0</v>
      </c>
      <c r="L414" s="72">
        <v>571</v>
      </c>
      <c r="M414" s="71">
        <v>0</v>
      </c>
      <c r="N414" s="41">
        <f t="shared" si="6"/>
        <v>277487</v>
      </c>
    </row>
    <row r="415" spans="1:14" ht="25.5" x14ac:dyDescent="0.25">
      <c r="A415" s="9" t="s">
        <v>816</v>
      </c>
      <c r="B415" s="7" t="s">
        <v>817</v>
      </c>
      <c r="C415" s="71">
        <v>983736</v>
      </c>
      <c r="D415" s="71">
        <v>253293</v>
      </c>
      <c r="E415" s="71">
        <v>19769</v>
      </c>
      <c r="F415" s="71">
        <v>81972</v>
      </c>
      <c r="G415" s="71">
        <v>45623</v>
      </c>
      <c r="H415" s="71">
        <v>5723</v>
      </c>
      <c r="I415" s="71">
        <v>25274</v>
      </c>
      <c r="J415" s="71">
        <v>2298</v>
      </c>
      <c r="K415" s="71">
        <v>0</v>
      </c>
      <c r="L415" s="72">
        <v>0</v>
      </c>
      <c r="M415" s="71">
        <v>0</v>
      </c>
      <c r="N415" s="41">
        <f t="shared" si="6"/>
        <v>1417688</v>
      </c>
    </row>
    <row r="416" spans="1:14" ht="25.5" x14ac:dyDescent="0.25">
      <c r="A416" s="9" t="s">
        <v>818</v>
      </c>
      <c r="B416" s="7" t="s">
        <v>819</v>
      </c>
      <c r="C416" s="71">
        <v>405620</v>
      </c>
      <c r="D416" s="71">
        <v>72076</v>
      </c>
      <c r="E416" s="71">
        <v>8133</v>
      </c>
      <c r="F416" s="71">
        <v>33870</v>
      </c>
      <c r="G416" s="71">
        <v>18896</v>
      </c>
      <c r="H416" s="71">
        <v>2337</v>
      </c>
      <c r="I416" s="71">
        <v>11071</v>
      </c>
      <c r="J416" s="71">
        <v>911</v>
      </c>
      <c r="K416" s="71">
        <v>0</v>
      </c>
      <c r="L416" s="72">
        <v>11212</v>
      </c>
      <c r="M416" s="71">
        <v>0</v>
      </c>
      <c r="N416" s="41">
        <f t="shared" si="6"/>
        <v>564126</v>
      </c>
    </row>
    <row r="417" spans="1:14" ht="25.5" x14ac:dyDescent="0.25">
      <c r="A417" s="9" t="s">
        <v>820</v>
      </c>
      <c r="B417" s="7" t="s">
        <v>821</v>
      </c>
      <c r="C417" s="71">
        <v>80062</v>
      </c>
      <c r="D417" s="71">
        <v>51082</v>
      </c>
      <c r="E417" s="71">
        <v>1514</v>
      </c>
      <c r="F417" s="71">
        <v>5633</v>
      </c>
      <c r="G417" s="71">
        <v>807</v>
      </c>
      <c r="H417" s="71">
        <v>414</v>
      </c>
      <c r="I417" s="71">
        <v>803</v>
      </c>
      <c r="J417" s="71">
        <v>219</v>
      </c>
      <c r="K417" s="71">
        <v>0</v>
      </c>
      <c r="L417" s="72">
        <v>3575</v>
      </c>
      <c r="M417" s="71">
        <v>0</v>
      </c>
      <c r="N417" s="41">
        <f t="shared" si="6"/>
        <v>144109</v>
      </c>
    </row>
    <row r="418" spans="1:14" ht="25.5" x14ac:dyDescent="0.25">
      <c r="A418" s="9" t="s">
        <v>822</v>
      </c>
      <c r="B418" s="7" t="s">
        <v>823</v>
      </c>
      <c r="C418" s="71">
        <v>949148</v>
      </c>
      <c r="D418" s="71">
        <v>191426</v>
      </c>
      <c r="E418" s="71">
        <v>27242</v>
      </c>
      <c r="F418" s="71">
        <v>133492</v>
      </c>
      <c r="G418" s="71">
        <v>11973</v>
      </c>
      <c r="H418" s="71">
        <v>8032</v>
      </c>
      <c r="I418" s="71">
        <v>35706</v>
      </c>
      <c r="J418" s="71">
        <v>1102</v>
      </c>
      <c r="K418" s="71">
        <v>0</v>
      </c>
      <c r="L418" s="72">
        <v>87763</v>
      </c>
      <c r="M418" s="71">
        <v>0</v>
      </c>
      <c r="N418" s="41">
        <f t="shared" si="6"/>
        <v>1445884</v>
      </c>
    </row>
    <row r="419" spans="1:14" ht="25.5" x14ac:dyDescent="0.25">
      <c r="A419" s="9" t="s">
        <v>824</v>
      </c>
      <c r="B419" s="7" t="s">
        <v>825</v>
      </c>
      <c r="C419" s="71">
        <v>204892</v>
      </c>
      <c r="D419" s="71">
        <v>62769</v>
      </c>
      <c r="E419" s="71">
        <v>4106</v>
      </c>
      <c r="F419" s="71">
        <v>15929</v>
      </c>
      <c r="G419" s="71">
        <v>5572</v>
      </c>
      <c r="H419" s="71">
        <v>1136</v>
      </c>
      <c r="I419" s="71">
        <v>4031</v>
      </c>
      <c r="J419" s="71">
        <v>583</v>
      </c>
      <c r="K419" s="71">
        <v>0</v>
      </c>
      <c r="L419" s="72">
        <v>0</v>
      </c>
      <c r="M419" s="71">
        <v>0</v>
      </c>
      <c r="N419" s="41">
        <f t="shared" si="6"/>
        <v>299018</v>
      </c>
    </row>
    <row r="420" spans="1:14" ht="25.5" x14ac:dyDescent="0.25">
      <c r="A420" s="9" t="s">
        <v>826</v>
      </c>
      <c r="B420" s="7" t="s">
        <v>827</v>
      </c>
      <c r="C420" s="71">
        <v>91896</v>
      </c>
      <c r="D420" s="71">
        <v>52515</v>
      </c>
      <c r="E420" s="71">
        <v>1775</v>
      </c>
      <c r="F420" s="71">
        <v>6409</v>
      </c>
      <c r="G420" s="71">
        <v>1408</v>
      </c>
      <c r="H420" s="71">
        <v>470</v>
      </c>
      <c r="I420" s="71">
        <v>1078</v>
      </c>
      <c r="J420" s="71">
        <v>262</v>
      </c>
      <c r="K420" s="71">
        <v>0</v>
      </c>
      <c r="L420" s="72">
        <v>4388</v>
      </c>
      <c r="M420" s="71">
        <v>0</v>
      </c>
      <c r="N420" s="41">
        <f t="shared" si="6"/>
        <v>160201</v>
      </c>
    </row>
    <row r="421" spans="1:14" ht="25.5" x14ac:dyDescent="0.25">
      <c r="A421" s="9" t="s">
        <v>828</v>
      </c>
      <c r="B421" s="7" t="s">
        <v>829</v>
      </c>
      <c r="C421" s="71">
        <v>269006</v>
      </c>
      <c r="D421" s="71">
        <v>86663</v>
      </c>
      <c r="E421" s="71">
        <v>4506</v>
      </c>
      <c r="F421" s="71">
        <v>19110</v>
      </c>
      <c r="G421" s="71">
        <v>6020</v>
      </c>
      <c r="H421" s="71">
        <v>1424</v>
      </c>
      <c r="I421" s="71">
        <v>4339</v>
      </c>
      <c r="J421" s="71">
        <v>528</v>
      </c>
      <c r="K421" s="71">
        <v>0</v>
      </c>
      <c r="L421" s="72">
        <v>0</v>
      </c>
      <c r="M421" s="71">
        <v>0</v>
      </c>
      <c r="N421" s="41">
        <f t="shared" si="6"/>
        <v>391596</v>
      </c>
    </row>
    <row r="422" spans="1:14" ht="25.5" x14ac:dyDescent="0.25">
      <c r="A422" s="9" t="s">
        <v>830</v>
      </c>
      <c r="B422" s="7" t="s">
        <v>831</v>
      </c>
      <c r="C422" s="71">
        <v>8971030</v>
      </c>
      <c r="D422" s="71">
        <v>2597023</v>
      </c>
      <c r="E422" s="71">
        <v>207294</v>
      </c>
      <c r="F422" s="71">
        <v>985890</v>
      </c>
      <c r="G422" s="71">
        <v>75942</v>
      </c>
      <c r="H422" s="71">
        <v>63944</v>
      </c>
      <c r="I422" s="71">
        <v>232574</v>
      </c>
      <c r="J422" s="71">
        <v>16133</v>
      </c>
      <c r="K422" s="71">
        <v>0</v>
      </c>
      <c r="L422" s="72">
        <v>1554901</v>
      </c>
      <c r="M422" s="71">
        <v>0</v>
      </c>
      <c r="N422" s="41">
        <f t="shared" si="6"/>
        <v>14704731</v>
      </c>
    </row>
    <row r="423" spans="1:14" ht="25.5" x14ac:dyDescent="0.25">
      <c r="A423" s="9" t="s">
        <v>832</v>
      </c>
      <c r="B423" s="7" t="s">
        <v>833</v>
      </c>
      <c r="C423" s="71">
        <v>502654</v>
      </c>
      <c r="D423" s="71">
        <v>159037</v>
      </c>
      <c r="E423" s="71">
        <v>10004</v>
      </c>
      <c r="F423" s="71">
        <v>42681</v>
      </c>
      <c r="G423" s="71">
        <v>20500</v>
      </c>
      <c r="H423" s="71">
        <v>2973</v>
      </c>
      <c r="I423" s="71">
        <v>14095</v>
      </c>
      <c r="J423" s="71">
        <v>1112</v>
      </c>
      <c r="K423" s="71">
        <v>0</v>
      </c>
      <c r="L423" s="72">
        <v>0</v>
      </c>
      <c r="M423" s="71">
        <v>0</v>
      </c>
      <c r="N423" s="41">
        <f t="shared" si="6"/>
        <v>753056</v>
      </c>
    </row>
    <row r="424" spans="1:14" ht="25.5" x14ac:dyDescent="0.25">
      <c r="A424" s="9" t="s">
        <v>834</v>
      </c>
      <c r="B424" s="7" t="s">
        <v>835</v>
      </c>
      <c r="C424" s="71">
        <v>236058</v>
      </c>
      <c r="D424" s="71">
        <v>103208</v>
      </c>
      <c r="E424" s="71">
        <v>4749</v>
      </c>
      <c r="F424" s="71">
        <v>19318</v>
      </c>
      <c r="G424" s="71">
        <v>8249</v>
      </c>
      <c r="H424" s="71">
        <v>1353</v>
      </c>
      <c r="I424" s="71">
        <v>5700</v>
      </c>
      <c r="J424" s="71">
        <v>571</v>
      </c>
      <c r="K424" s="71">
        <v>0</v>
      </c>
      <c r="L424" s="72">
        <v>0</v>
      </c>
      <c r="M424" s="71">
        <v>0</v>
      </c>
      <c r="N424" s="41">
        <f t="shared" si="6"/>
        <v>379206</v>
      </c>
    </row>
    <row r="425" spans="1:14" ht="25.5" x14ac:dyDescent="0.25">
      <c r="A425" s="9" t="s">
        <v>836</v>
      </c>
      <c r="B425" s="7" t="s">
        <v>837</v>
      </c>
      <c r="C425" s="71">
        <v>93520</v>
      </c>
      <c r="D425" s="71">
        <v>54410</v>
      </c>
      <c r="E425" s="71">
        <v>1744</v>
      </c>
      <c r="F425" s="71">
        <v>5948</v>
      </c>
      <c r="G425" s="71">
        <v>811</v>
      </c>
      <c r="H425" s="71">
        <v>451</v>
      </c>
      <c r="I425" s="71">
        <v>565</v>
      </c>
      <c r="J425" s="71">
        <v>285</v>
      </c>
      <c r="K425" s="71">
        <v>0</v>
      </c>
      <c r="L425" s="72">
        <v>0</v>
      </c>
      <c r="M425" s="71">
        <v>0</v>
      </c>
      <c r="N425" s="41">
        <f t="shared" si="6"/>
        <v>157734</v>
      </c>
    </row>
    <row r="426" spans="1:14" ht="25.5" x14ac:dyDescent="0.25">
      <c r="A426" s="9" t="s">
        <v>838</v>
      </c>
      <c r="B426" s="7" t="s">
        <v>839</v>
      </c>
      <c r="C426" s="71">
        <v>496388</v>
      </c>
      <c r="D426" s="71">
        <v>228390</v>
      </c>
      <c r="E426" s="71">
        <v>9943</v>
      </c>
      <c r="F426" s="71">
        <v>41541</v>
      </c>
      <c r="G426" s="71">
        <v>16170</v>
      </c>
      <c r="H426" s="71">
        <v>2904</v>
      </c>
      <c r="I426" s="71">
        <v>12135</v>
      </c>
      <c r="J426" s="71">
        <v>1174</v>
      </c>
      <c r="K426" s="71">
        <v>0</v>
      </c>
      <c r="L426" s="72">
        <v>0</v>
      </c>
      <c r="M426" s="71">
        <v>8452</v>
      </c>
      <c r="N426" s="41">
        <f t="shared" si="6"/>
        <v>817097</v>
      </c>
    </row>
    <row r="427" spans="1:14" ht="38.25" x14ac:dyDescent="0.25">
      <c r="A427" s="9" t="s">
        <v>840</v>
      </c>
      <c r="B427" s="7" t="s">
        <v>841</v>
      </c>
      <c r="C427" s="71">
        <v>499278</v>
      </c>
      <c r="D427" s="71">
        <v>214418</v>
      </c>
      <c r="E427" s="71">
        <v>10786</v>
      </c>
      <c r="F427" s="71">
        <v>46599</v>
      </c>
      <c r="G427" s="71">
        <v>18287</v>
      </c>
      <c r="H427" s="71">
        <v>3180</v>
      </c>
      <c r="I427" s="71">
        <v>15358</v>
      </c>
      <c r="J427" s="71">
        <v>1428</v>
      </c>
      <c r="K427" s="71">
        <v>0</v>
      </c>
      <c r="L427" s="72">
        <v>0</v>
      </c>
      <c r="M427" s="71">
        <v>0</v>
      </c>
      <c r="N427" s="41">
        <f t="shared" si="6"/>
        <v>809334</v>
      </c>
    </row>
    <row r="428" spans="1:14" ht="25.5" x14ac:dyDescent="0.25">
      <c r="A428" s="9" t="s">
        <v>842</v>
      </c>
      <c r="B428" s="7" t="s">
        <v>843</v>
      </c>
      <c r="C428" s="71">
        <v>87902</v>
      </c>
      <c r="D428" s="71">
        <v>50804</v>
      </c>
      <c r="E428" s="71">
        <v>1653</v>
      </c>
      <c r="F428" s="71">
        <v>5906</v>
      </c>
      <c r="G428" s="71">
        <v>915</v>
      </c>
      <c r="H428" s="71">
        <v>442</v>
      </c>
      <c r="I428" s="71">
        <v>785</v>
      </c>
      <c r="J428" s="71">
        <v>262</v>
      </c>
      <c r="K428" s="71">
        <v>0</v>
      </c>
      <c r="L428" s="72">
        <v>13506</v>
      </c>
      <c r="M428" s="71">
        <v>0</v>
      </c>
      <c r="N428" s="41">
        <f t="shared" si="6"/>
        <v>162175</v>
      </c>
    </row>
    <row r="429" spans="1:14" ht="25.5" x14ac:dyDescent="0.25">
      <c r="A429" s="9" t="s">
        <v>844</v>
      </c>
      <c r="B429" s="7" t="s">
        <v>845</v>
      </c>
      <c r="C429" s="71">
        <v>143474</v>
      </c>
      <c r="D429" s="71">
        <v>47883</v>
      </c>
      <c r="E429" s="71">
        <v>2588</v>
      </c>
      <c r="F429" s="71">
        <v>9812</v>
      </c>
      <c r="G429" s="71">
        <v>3027</v>
      </c>
      <c r="H429" s="71">
        <v>736</v>
      </c>
      <c r="I429" s="71">
        <v>1952</v>
      </c>
      <c r="J429" s="71">
        <v>394</v>
      </c>
      <c r="K429" s="71">
        <v>0</v>
      </c>
      <c r="L429" s="72">
        <v>6147</v>
      </c>
      <c r="M429" s="71">
        <v>0</v>
      </c>
      <c r="N429" s="41">
        <f t="shared" si="6"/>
        <v>216013</v>
      </c>
    </row>
    <row r="430" spans="1:14" ht="25.5" x14ac:dyDescent="0.25">
      <c r="A430" s="9" t="s">
        <v>846</v>
      </c>
      <c r="B430" s="7" t="s">
        <v>847</v>
      </c>
      <c r="C430" s="71">
        <v>417218</v>
      </c>
      <c r="D430" s="71">
        <v>186795</v>
      </c>
      <c r="E430" s="71">
        <v>8030</v>
      </c>
      <c r="F430" s="71">
        <v>31504</v>
      </c>
      <c r="G430" s="71">
        <v>7316</v>
      </c>
      <c r="H430" s="71">
        <v>2279</v>
      </c>
      <c r="I430" s="71">
        <v>6565</v>
      </c>
      <c r="J430" s="71">
        <v>1143</v>
      </c>
      <c r="K430" s="71">
        <v>0</v>
      </c>
      <c r="L430" s="72">
        <v>0</v>
      </c>
      <c r="M430" s="71">
        <v>0</v>
      </c>
      <c r="N430" s="41">
        <f t="shared" si="6"/>
        <v>660850</v>
      </c>
    </row>
    <row r="431" spans="1:14" ht="25.5" x14ac:dyDescent="0.25">
      <c r="A431" s="9" t="s">
        <v>848</v>
      </c>
      <c r="B431" s="7" t="s">
        <v>849</v>
      </c>
      <c r="C431" s="71">
        <v>112032</v>
      </c>
      <c r="D431" s="71">
        <v>45341</v>
      </c>
      <c r="E431" s="71">
        <v>2146</v>
      </c>
      <c r="F431" s="71">
        <v>8640</v>
      </c>
      <c r="G431" s="71">
        <v>1001</v>
      </c>
      <c r="H431" s="71">
        <v>618</v>
      </c>
      <c r="I431" s="71">
        <v>1408</v>
      </c>
      <c r="J431" s="71">
        <v>258</v>
      </c>
      <c r="K431" s="71">
        <v>0</v>
      </c>
      <c r="L431" s="72">
        <v>0</v>
      </c>
      <c r="M431" s="71">
        <v>0</v>
      </c>
      <c r="N431" s="41">
        <f t="shared" si="6"/>
        <v>171444</v>
      </c>
    </row>
    <row r="432" spans="1:14" ht="25.5" x14ac:dyDescent="0.25">
      <c r="A432" s="9" t="s">
        <v>850</v>
      </c>
      <c r="B432" s="7" t="s">
        <v>851</v>
      </c>
      <c r="C432" s="71">
        <v>80622</v>
      </c>
      <c r="D432" s="71">
        <v>33411</v>
      </c>
      <c r="E432" s="71">
        <v>1555</v>
      </c>
      <c r="F432" s="71">
        <v>5494</v>
      </c>
      <c r="G432" s="71">
        <v>766</v>
      </c>
      <c r="H432" s="71">
        <v>406</v>
      </c>
      <c r="I432" s="71">
        <v>655</v>
      </c>
      <c r="J432" s="71">
        <v>237</v>
      </c>
      <c r="K432" s="71">
        <v>0</v>
      </c>
      <c r="L432" s="72">
        <v>0</v>
      </c>
      <c r="M432" s="71">
        <v>0</v>
      </c>
      <c r="N432" s="41">
        <f t="shared" si="6"/>
        <v>123146</v>
      </c>
    </row>
    <row r="433" spans="1:14" ht="25.5" x14ac:dyDescent="0.25">
      <c r="A433" s="9" t="s">
        <v>852</v>
      </c>
      <c r="B433" s="7" t="s">
        <v>853</v>
      </c>
      <c r="C433" s="71">
        <v>233928</v>
      </c>
      <c r="D433" s="71">
        <v>172283</v>
      </c>
      <c r="E433" s="71">
        <v>4542</v>
      </c>
      <c r="F433" s="71">
        <v>17679</v>
      </c>
      <c r="G433" s="71">
        <v>6789</v>
      </c>
      <c r="H433" s="71">
        <v>1271</v>
      </c>
      <c r="I433" s="71">
        <v>4388</v>
      </c>
      <c r="J433" s="71">
        <v>604</v>
      </c>
      <c r="K433" s="71">
        <v>0</v>
      </c>
      <c r="L433" s="72">
        <v>0</v>
      </c>
      <c r="M433" s="71">
        <v>0</v>
      </c>
      <c r="N433" s="41">
        <f t="shared" si="6"/>
        <v>441484</v>
      </c>
    </row>
    <row r="434" spans="1:14" ht="25.5" x14ac:dyDescent="0.25">
      <c r="A434" s="9" t="s">
        <v>854</v>
      </c>
      <c r="B434" s="7" t="s">
        <v>855</v>
      </c>
      <c r="C434" s="71">
        <v>200602</v>
      </c>
      <c r="D434" s="71">
        <v>82226</v>
      </c>
      <c r="E434" s="71">
        <v>4182</v>
      </c>
      <c r="F434" s="71">
        <v>17642</v>
      </c>
      <c r="G434" s="71">
        <v>3509</v>
      </c>
      <c r="H434" s="71">
        <v>1208</v>
      </c>
      <c r="I434" s="71">
        <v>3928</v>
      </c>
      <c r="J434" s="71">
        <v>441</v>
      </c>
      <c r="K434" s="71">
        <v>0</v>
      </c>
      <c r="L434" s="72">
        <v>0</v>
      </c>
      <c r="M434" s="71">
        <v>0</v>
      </c>
      <c r="N434" s="41">
        <f t="shared" si="6"/>
        <v>313738</v>
      </c>
    </row>
    <row r="435" spans="1:14" ht="25.5" x14ac:dyDescent="0.25">
      <c r="A435" s="9" t="s">
        <v>856</v>
      </c>
      <c r="B435" s="7" t="s">
        <v>857</v>
      </c>
      <c r="C435" s="71">
        <v>415300</v>
      </c>
      <c r="D435" s="71">
        <v>73972</v>
      </c>
      <c r="E435" s="71">
        <v>8527</v>
      </c>
      <c r="F435" s="71">
        <v>35424</v>
      </c>
      <c r="G435" s="71">
        <v>16672</v>
      </c>
      <c r="H435" s="71">
        <v>2449</v>
      </c>
      <c r="I435" s="71">
        <v>10824</v>
      </c>
      <c r="J435" s="71">
        <v>950</v>
      </c>
      <c r="K435" s="71">
        <v>0</v>
      </c>
      <c r="L435" s="72">
        <v>0</v>
      </c>
      <c r="M435" s="71">
        <v>0</v>
      </c>
      <c r="N435" s="41">
        <f t="shared" si="6"/>
        <v>564118</v>
      </c>
    </row>
    <row r="436" spans="1:14" ht="25.5" x14ac:dyDescent="0.25">
      <c r="A436" s="9" t="s">
        <v>858</v>
      </c>
      <c r="B436" s="7" t="s">
        <v>859</v>
      </c>
      <c r="C436" s="71">
        <v>608622</v>
      </c>
      <c r="D436" s="71">
        <v>152101</v>
      </c>
      <c r="E436" s="71">
        <v>12567</v>
      </c>
      <c r="F436" s="71">
        <v>55067</v>
      </c>
      <c r="G436" s="71">
        <v>28856</v>
      </c>
      <c r="H436" s="71">
        <v>3762</v>
      </c>
      <c r="I436" s="71">
        <v>19766</v>
      </c>
      <c r="J436" s="71">
        <v>1290</v>
      </c>
      <c r="K436" s="71">
        <v>0</v>
      </c>
      <c r="L436" s="72">
        <v>0</v>
      </c>
      <c r="M436" s="71">
        <v>0</v>
      </c>
      <c r="N436" s="41">
        <f t="shared" si="6"/>
        <v>882031</v>
      </c>
    </row>
    <row r="437" spans="1:14" ht="25.5" x14ac:dyDescent="0.25">
      <c r="A437" s="9" t="s">
        <v>860</v>
      </c>
      <c r="B437" s="7" t="s">
        <v>861</v>
      </c>
      <c r="C437" s="71">
        <v>144216</v>
      </c>
      <c r="D437" s="71">
        <v>54904</v>
      </c>
      <c r="E437" s="71">
        <v>2886</v>
      </c>
      <c r="F437" s="71">
        <v>10956</v>
      </c>
      <c r="G437" s="71">
        <v>4043</v>
      </c>
      <c r="H437" s="71">
        <v>781</v>
      </c>
      <c r="I437" s="71">
        <v>2570</v>
      </c>
      <c r="J437" s="71">
        <v>388</v>
      </c>
      <c r="K437" s="71">
        <v>0</v>
      </c>
      <c r="L437" s="72">
        <v>0</v>
      </c>
      <c r="M437" s="71">
        <v>0</v>
      </c>
      <c r="N437" s="41">
        <f t="shared" si="6"/>
        <v>220744</v>
      </c>
    </row>
    <row r="438" spans="1:14" ht="25.5" x14ac:dyDescent="0.25">
      <c r="A438" s="9" t="s">
        <v>862</v>
      </c>
      <c r="B438" s="7" t="s">
        <v>863</v>
      </c>
      <c r="C438" s="71">
        <v>128674</v>
      </c>
      <c r="D438" s="71">
        <v>51182</v>
      </c>
      <c r="E438" s="71">
        <v>2492</v>
      </c>
      <c r="F438" s="71">
        <v>9140</v>
      </c>
      <c r="G438" s="71">
        <v>2758</v>
      </c>
      <c r="H438" s="71">
        <v>669</v>
      </c>
      <c r="I438" s="71">
        <v>1752</v>
      </c>
      <c r="J438" s="71">
        <v>369</v>
      </c>
      <c r="K438" s="71">
        <v>0</v>
      </c>
      <c r="L438" s="72">
        <v>0</v>
      </c>
      <c r="M438" s="71">
        <v>0</v>
      </c>
      <c r="N438" s="41">
        <f t="shared" si="6"/>
        <v>197036</v>
      </c>
    </row>
    <row r="439" spans="1:14" ht="25.5" x14ac:dyDescent="0.25">
      <c r="A439" s="9" t="s">
        <v>864</v>
      </c>
      <c r="B439" s="7" t="s">
        <v>865</v>
      </c>
      <c r="C439" s="71">
        <v>75198</v>
      </c>
      <c r="D439" s="71">
        <v>44898</v>
      </c>
      <c r="E439" s="71">
        <v>1415</v>
      </c>
      <c r="F439" s="71">
        <v>4893</v>
      </c>
      <c r="G439" s="71">
        <v>584</v>
      </c>
      <c r="H439" s="71">
        <v>368</v>
      </c>
      <c r="I439" s="71">
        <v>459</v>
      </c>
      <c r="J439" s="71">
        <v>223</v>
      </c>
      <c r="K439" s="71">
        <v>0</v>
      </c>
      <c r="L439" s="72">
        <v>0</v>
      </c>
      <c r="M439" s="71">
        <v>0</v>
      </c>
      <c r="N439" s="41">
        <f t="shared" si="6"/>
        <v>128038</v>
      </c>
    </row>
    <row r="440" spans="1:14" ht="25.5" x14ac:dyDescent="0.25">
      <c r="A440" s="9" t="s">
        <v>866</v>
      </c>
      <c r="B440" s="7" t="s">
        <v>867</v>
      </c>
      <c r="C440" s="71">
        <v>108866</v>
      </c>
      <c r="D440" s="71">
        <v>43600</v>
      </c>
      <c r="E440" s="71">
        <v>2136</v>
      </c>
      <c r="F440" s="71">
        <v>8373</v>
      </c>
      <c r="G440" s="71">
        <v>3063</v>
      </c>
      <c r="H440" s="71">
        <v>598</v>
      </c>
      <c r="I440" s="71">
        <v>2135</v>
      </c>
      <c r="J440" s="71">
        <v>277</v>
      </c>
      <c r="K440" s="71">
        <v>0</v>
      </c>
      <c r="L440" s="72">
        <v>0</v>
      </c>
      <c r="M440" s="71">
        <v>0</v>
      </c>
      <c r="N440" s="41">
        <f t="shared" si="6"/>
        <v>169048</v>
      </c>
    </row>
    <row r="441" spans="1:14" ht="25.5" x14ac:dyDescent="0.25">
      <c r="A441" s="9" t="s">
        <v>868</v>
      </c>
      <c r="B441" s="7" t="s">
        <v>869</v>
      </c>
      <c r="C441" s="71">
        <v>113944</v>
      </c>
      <c r="D441" s="71">
        <v>56214</v>
      </c>
      <c r="E441" s="71">
        <v>2198</v>
      </c>
      <c r="F441" s="71">
        <v>8024</v>
      </c>
      <c r="G441" s="71">
        <v>1371</v>
      </c>
      <c r="H441" s="71">
        <v>589</v>
      </c>
      <c r="I441" s="71">
        <v>1236</v>
      </c>
      <c r="J441" s="71">
        <v>330</v>
      </c>
      <c r="K441" s="71">
        <v>0</v>
      </c>
      <c r="L441" s="72">
        <v>0</v>
      </c>
      <c r="M441" s="71">
        <v>0</v>
      </c>
      <c r="N441" s="41">
        <f t="shared" si="6"/>
        <v>183906</v>
      </c>
    </row>
    <row r="442" spans="1:14" ht="25.5" x14ac:dyDescent="0.25">
      <c r="A442" s="9" t="s">
        <v>870</v>
      </c>
      <c r="B442" s="7" t="s">
        <v>871</v>
      </c>
      <c r="C442" s="71">
        <v>167236</v>
      </c>
      <c r="D442" s="71">
        <v>48130</v>
      </c>
      <c r="E442" s="71">
        <v>3357</v>
      </c>
      <c r="F442" s="71">
        <v>13100</v>
      </c>
      <c r="G442" s="71">
        <v>5248</v>
      </c>
      <c r="H442" s="71">
        <v>928</v>
      </c>
      <c r="I442" s="71">
        <v>3246</v>
      </c>
      <c r="J442" s="71">
        <v>432</v>
      </c>
      <c r="K442" s="71">
        <v>0</v>
      </c>
      <c r="L442" s="72">
        <v>0</v>
      </c>
      <c r="M442" s="71">
        <v>0</v>
      </c>
      <c r="N442" s="41">
        <f t="shared" si="6"/>
        <v>241677</v>
      </c>
    </row>
    <row r="443" spans="1:14" ht="25.5" x14ac:dyDescent="0.25">
      <c r="A443" s="9" t="s">
        <v>872</v>
      </c>
      <c r="B443" s="7" t="s">
        <v>873</v>
      </c>
      <c r="C443" s="71">
        <v>253738</v>
      </c>
      <c r="D443" s="71">
        <v>67452</v>
      </c>
      <c r="E443" s="71">
        <v>4632</v>
      </c>
      <c r="F443" s="71">
        <v>18887</v>
      </c>
      <c r="G443" s="71">
        <v>7176</v>
      </c>
      <c r="H443" s="71">
        <v>1377</v>
      </c>
      <c r="I443" s="71">
        <v>4825</v>
      </c>
      <c r="J443" s="71">
        <v>597</v>
      </c>
      <c r="K443" s="71">
        <v>0</v>
      </c>
      <c r="L443" s="72">
        <v>6188</v>
      </c>
      <c r="M443" s="71">
        <v>0</v>
      </c>
      <c r="N443" s="41">
        <f t="shared" si="6"/>
        <v>364872</v>
      </c>
    </row>
    <row r="444" spans="1:14" ht="25.5" x14ac:dyDescent="0.25">
      <c r="A444" s="9" t="s">
        <v>874</v>
      </c>
      <c r="B444" s="7" t="s">
        <v>875</v>
      </c>
      <c r="C444" s="71">
        <v>202036</v>
      </c>
      <c r="D444" s="71">
        <v>76514</v>
      </c>
      <c r="E444" s="71">
        <v>3980</v>
      </c>
      <c r="F444" s="71">
        <v>16142</v>
      </c>
      <c r="G444" s="71">
        <v>6853</v>
      </c>
      <c r="H444" s="71">
        <v>1142</v>
      </c>
      <c r="I444" s="71">
        <v>4368</v>
      </c>
      <c r="J444" s="71">
        <v>485</v>
      </c>
      <c r="K444" s="71">
        <v>0</v>
      </c>
      <c r="L444" s="72">
        <v>0</v>
      </c>
      <c r="M444" s="71">
        <v>0</v>
      </c>
      <c r="N444" s="41">
        <f t="shared" si="6"/>
        <v>311520</v>
      </c>
    </row>
    <row r="445" spans="1:14" ht="25.5" x14ac:dyDescent="0.25">
      <c r="A445" s="9" t="s">
        <v>876</v>
      </c>
      <c r="B445" s="7" t="s">
        <v>877</v>
      </c>
      <c r="C445" s="71">
        <v>100816</v>
      </c>
      <c r="D445" s="71">
        <v>43617</v>
      </c>
      <c r="E445" s="71">
        <v>1900</v>
      </c>
      <c r="F445" s="71">
        <v>6775</v>
      </c>
      <c r="G445" s="71">
        <v>1689</v>
      </c>
      <c r="H445" s="71">
        <v>505</v>
      </c>
      <c r="I445" s="71">
        <v>1035</v>
      </c>
      <c r="J445" s="71">
        <v>293</v>
      </c>
      <c r="K445" s="71">
        <v>0</v>
      </c>
      <c r="L445" s="72">
        <v>0</v>
      </c>
      <c r="M445" s="71">
        <v>0</v>
      </c>
      <c r="N445" s="41">
        <f t="shared" si="6"/>
        <v>156630</v>
      </c>
    </row>
    <row r="446" spans="1:14" ht="25.5" x14ac:dyDescent="0.25">
      <c r="A446" s="9" t="s">
        <v>878</v>
      </c>
      <c r="B446" s="7" t="s">
        <v>879</v>
      </c>
      <c r="C446" s="71">
        <v>763792</v>
      </c>
      <c r="D446" s="71">
        <v>72143</v>
      </c>
      <c r="E446" s="71">
        <v>13198</v>
      </c>
      <c r="F446" s="71">
        <v>59842</v>
      </c>
      <c r="G446" s="71">
        <v>16876</v>
      </c>
      <c r="H446" s="71">
        <v>4313</v>
      </c>
      <c r="I446" s="71">
        <v>15091</v>
      </c>
      <c r="J446" s="71">
        <v>1217</v>
      </c>
      <c r="K446" s="71">
        <v>0</v>
      </c>
      <c r="L446" s="72">
        <v>0</v>
      </c>
      <c r="M446" s="71">
        <v>0</v>
      </c>
      <c r="N446" s="41">
        <f t="shared" si="6"/>
        <v>946472</v>
      </c>
    </row>
    <row r="447" spans="1:14" ht="25.5" x14ac:dyDescent="0.25">
      <c r="A447" s="9" t="s">
        <v>880</v>
      </c>
      <c r="B447" s="7" t="s">
        <v>881</v>
      </c>
      <c r="C447" s="71">
        <v>142908</v>
      </c>
      <c r="D447" s="71">
        <v>52639</v>
      </c>
      <c r="E447" s="71">
        <v>2835</v>
      </c>
      <c r="F447" s="71">
        <v>10398</v>
      </c>
      <c r="G447" s="71">
        <v>3364</v>
      </c>
      <c r="H447" s="71">
        <v>758</v>
      </c>
      <c r="I447" s="71">
        <v>2134</v>
      </c>
      <c r="J447" s="71">
        <v>460</v>
      </c>
      <c r="K447" s="71">
        <v>0</v>
      </c>
      <c r="L447" s="72">
        <v>0</v>
      </c>
      <c r="M447" s="71">
        <v>0</v>
      </c>
      <c r="N447" s="41">
        <f t="shared" si="6"/>
        <v>215496</v>
      </c>
    </row>
    <row r="448" spans="1:14" ht="25.5" x14ac:dyDescent="0.25">
      <c r="A448" s="9" t="s">
        <v>882</v>
      </c>
      <c r="B448" s="7" t="s">
        <v>883</v>
      </c>
      <c r="C448" s="71">
        <v>1067412</v>
      </c>
      <c r="D448" s="71">
        <v>2424656</v>
      </c>
      <c r="E448" s="71">
        <v>21337</v>
      </c>
      <c r="F448" s="71">
        <v>93722</v>
      </c>
      <c r="G448" s="71">
        <v>45653</v>
      </c>
      <c r="H448" s="71">
        <v>6460</v>
      </c>
      <c r="I448" s="71">
        <v>31239</v>
      </c>
      <c r="J448" s="71">
        <v>2102</v>
      </c>
      <c r="K448" s="71">
        <v>0</v>
      </c>
      <c r="L448" s="72">
        <v>0</v>
      </c>
      <c r="M448" s="71">
        <v>0</v>
      </c>
      <c r="N448" s="41">
        <f t="shared" si="6"/>
        <v>3692581</v>
      </c>
    </row>
    <row r="449" spans="1:14" ht="25.5" x14ac:dyDescent="0.25">
      <c r="A449" s="9" t="s">
        <v>884</v>
      </c>
      <c r="B449" s="7" t="s">
        <v>885</v>
      </c>
      <c r="C449" s="71">
        <v>110310</v>
      </c>
      <c r="D449" s="71">
        <v>79169</v>
      </c>
      <c r="E449" s="71">
        <v>2011</v>
      </c>
      <c r="F449" s="71">
        <v>7266</v>
      </c>
      <c r="G449" s="71">
        <v>1373</v>
      </c>
      <c r="H449" s="71">
        <v>549</v>
      </c>
      <c r="I449" s="71">
        <v>1024</v>
      </c>
      <c r="J449" s="71">
        <v>323</v>
      </c>
      <c r="K449" s="71">
        <v>0</v>
      </c>
      <c r="L449" s="72">
        <v>9582</v>
      </c>
      <c r="M449" s="71">
        <v>0</v>
      </c>
      <c r="N449" s="41">
        <f t="shared" si="6"/>
        <v>211607</v>
      </c>
    </row>
    <row r="450" spans="1:14" ht="25.5" x14ac:dyDescent="0.25">
      <c r="A450" s="9" t="s">
        <v>886</v>
      </c>
      <c r="B450" s="7" t="s">
        <v>887</v>
      </c>
      <c r="C450" s="71">
        <v>371714</v>
      </c>
      <c r="D450" s="71">
        <v>141003</v>
      </c>
      <c r="E450" s="71">
        <v>8437</v>
      </c>
      <c r="F450" s="71">
        <v>37339</v>
      </c>
      <c r="G450" s="71">
        <v>15399</v>
      </c>
      <c r="H450" s="71">
        <v>2468</v>
      </c>
      <c r="I450" s="71">
        <v>12573</v>
      </c>
      <c r="J450" s="71">
        <v>837</v>
      </c>
      <c r="K450" s="71">
        <v>0</v>
      </c>
      <c r="L450" s="72">
        <v>0</v>
      </c>
      <c r="M450" s="71">
        <v>0</v>
      </c>
      <c r="N450" s="41">
        <f t="shared" si="6"/>
        <v>589770</v>
      </c>
    </row>
    <row r="451" spans="1:14" ht="25.5" x14ac:dyDescent="0.25">
      <c r="A451" s="9" t="s">
        <v>888</v>
      </c>
      <c r="B451" s="7" t="s">
        <v>889</v>
      </c>
      <c r="C451" s="71">
        <v>59888</v>
      </c>
      <c r="D451" s="71">
        <v>35089</v>
      </c>
      <c r="E451" s="71">
        <v>1104</v>
      </c>
      <c r="F451" s="71">
        <v>3744</v>
      </c>
      <c r="G451" s="71">
        <v>384</v>
      </c>
      <c r="H451" s="71">
        <v>287</v>
      </c>
      <c r="I451" s="71">
        <v>314</v>
      </c>
      <c r="J451" s="71">
        <v>185</v>
      </c>
      <c r="K451" s="71">
        <v>0</v>
      </c>
      <c r="L451" s="72">
        <v>0</v>
      </c>
      <c r="M451" s="71">
        <v>0</v>
      </c>
      <c r="N451" s="41">
        <f t="shared" si="6"/>
        <v>100995</v>
      </c>
    </row>
    <row r="452" spans="1:14" ht="25.5" x14ac:dyDescent="0.25">
      <c r="A452" s="9" t="s">
        <v>890</v>
      </c>
      <c r="B452" s="7" t="s">
        <v>891</v>
      </c>
      <c r="C452" s="71">
        <v>65302</v>
      </c>
      <c r="D452" s="71">
        <v>30185</v>
      </c>
      <c r="E452" s="71">
        <v>1133</v>
      </c>
      <c r="F452" s="71">
        <v>4153</v>
      </c>
      <c r="G452" s="71">
        <v>676</v>
      </c>
      <c r="H452" s="71">
        <v>319</v>
      </c>
      <c r="I452" s="71">
        <v>551</v>
      </c>
      <c r="J452" s="71">
        <v>174</v>
      </c>
      <c r="K452" s="71">
        <v>0</v>
      </c>
      <c r="L452" s="72">
        <v>0</v>
      </c>
      <c r="M452" s="71">
        <v>0</v>
      </c>
      <c r="N452" s="41">
        <f t="shared" si="6"/>
        <v>102493</v>
      </c>
    </row>
    <row r="453" spans="1:14" ht="25.5" x14ac:dyDescent="0.25">
      <c r="A453" s="9" t="s">
        <v>892</v>
      </c>
      <c r="B453" s="7" t="s">
        <v>893</v>
      </c>
      <c r="C453" s="71">
        <v>79378</v>
      </c>
      <c r="D453" s="71">
        <v>38804</v>
      </c>
      <c r="E453" s="71">
        <v>1478</v>
      </c>
      <c r="F453" s="71">
        <v>5119</v>
      </c>
      <c r="G453" s="71">
        <v>798</v>
      </c>
      <c r="H453" s="71">
        <v>387</v>
      </c>
      <c r="I453" s="71">
        <v>579</v>
      </c>
      <c r="J453" s="71">
        <v>240</v>
      </c>
      <c r="K453" s="71">
        <v>0</v>
      </c>
      <c r="L453" s="72">
        <v>0</v>
      </c>
      <c r="M453" s="71">
        <v>0</v>
      </c>
      <c r="N453" s="41">
        <f t="shared" si="6"/>
        <v>126783</v>
      </c>
    </row>
    <row r="454" spans="1:14" ht="25.5" x14ac:dyDescent="0.25">
      <c r="A454" s="9" t="s">
        <v>894</v>
      </c>
      <c r="B454" s="7" t="s">
        <v>895</v>
      </c>
      <c r="C454" s="71">
        <v>134216</v>
      </c>
      <c r="D454" s="71">
        <v>51739</v>
      </c>
      <c r="E454" s="71">
        <v>2595</v>
      </c>
      <c r="F454" s="71">
        <v>9658</v>
      </c>
      <c r="G454" s="71">
        <v>2966</v>
      </c>
      <c r="H454" s="71">
        <v>703</v>
      </c>
      <c r="I454" s="71">
        <v>1968</v>
      </c>
      <c r="J454" s="71">
        <v>369</v>
      </c>
      <c r="K454" s="71">
        <v>0</v>
      </c>
      <c r="L454" s="72">
        <v>0</v>
      </c>
      <c r="M454" s="71">
        <v>0</v>
      </c>
      <c r="N454" s="41">
        <f t="shared" si="6"/>
        <v>204214</v>
      </c>
    </row>
    <row r="455" spans="1:14" ht="25.5" x14ac:dyDescent="0.25">
      <c r="A455" s="9" t="s">
        <v>896</v>
      </c>
      <c r="B455" s="7" t="s">
        <v>897</v>
      </c>
      <c r="C455" s="71">
        <v>334508</v>
      </c>
      <c r="D455" s="71">
        <v>122603</v>
      </c>
      <c r="E455" s="71">
        <v>7091</v>
      </c>
      <c r="F455" s="71">
        <v>30089</v>
      </c>
      <c r="G455" s="71">
        <v>11038</v>
      </c>
      <c r="H455" s="71">
        <v>2053</v>
      </c>
      <c r="I455" s="71">
        <v>8511</v>
      </c>
      <c r="J455" s="71">
        <v>792</v>
      </c>
      <c r="K455" s="71">
        <v>0</v>
      </c>
      <c r="L455" s="72">
        <v>19001</v>
      </c>
      <c r="M455" s="71">
        <v>0</v>
      </c>
      <c r="N455" s="41">
        <f t="shared" si="6"/>
        <v>535686</v>
      </c>
    </row>
    <row r="456" spans="1:14" ht="25.5" x14ac:dyDescent="0.25">
      <c r="A456" s="9" t="s">
        <v>898</v>
      </c>
      <c r="B456" s="7" t="s">
        <v>899</v>
      </c>
      <c r="C456" s="71">
        <v>664972</v>
      </c>
      <c r="D456" s="71">
        <v>443332</v>
      </c>
      <c r="E456" s="71">
        <v>14054</v>
      </c>
      <c r="F456" s="71">
        <v>60668</v>
      </c>
      <c r="G456" s="71">
        <v>29516</v>
      </c>
      <c r="H456" s="71">
        <v>4116</v>
      </c>
      <c r="I456" s="71">
        <v>20735</v>
      </c>
      <c r="J456" s="71">
        <v>1415</v>
      </c>
      <c r="K456" s="71">
        <v>0</v>
      </c>
      <c r="L456" s="72">
        <v>0</v>
      </c>
      <c r="M456" s="71">
        <v>0</v>
      </c>
      <c r="N456" s="41">
        <f t="shared" si="6"/>
        <v>1238808</v>
      </c>
    </row>
    <row r="457" spans="1:14" ht="25.5" x14ac:dyDescent="0.25">
      <c r="A457" s="9" t="s">
        <v>900</v>
      </c>
      <c r="B457" s="7" t="s">
        <v>901</v>
      </c>
      <c r="C457" s="71">
        <v>140428</v>
      </c>
      <c r="D457" s="71">
        <v>42639</v>
      </c>
      <c r="E457" s="71">
        <v>2783</v>
      </c>
      <c r="F457" s="71">
        <v>11006</v>
      </c>
      <c r="G457" s="71">
        <v>4670</v>
      </c>
      <c r="H457" s="71">
        <v>780</v>
      </c>
      <c r="I457" s="71">
        <v>2898</v>
      </c>
      <c r="J457" s="71">
        <v>348</v>
      </c>
      <c r="K457" s="71">
        <v>0</v>
      </c>
      <c r="L457" s="72">
        <v>0</v>
      </c>
      <c r="M457" s="71">
        <v>0</v>
      </c>
      <c r="N457" s="41">
        <f t="shared" si="6"/>
        <v>205552</v>
      </c>
    </row>
    <row r="458" spans="1:14" ht="25.5" x14ac:dyDescent="0.25">
      <c r="A458" s="9" t="s">
        <v>902</v>
      </c>
      <c r="B458" s="7" t="s">
        <v>903</v>
      </c>
      <c r="C458" s="71">
        <v>195278</v>
      </c>
      <c r="D458" s="71">
        <v>62938</v>
      </c>
      <c r="E458" s="71">
        <v>4145</v>
      </c>
      <c r="F458" s="71">
        <v>16912</v>
      </c>
      <c r="G458" s="71">
        <v>5509</v>
      </c>
      <c r="H458" s="71">
        <v>1162</v>
      </c>
      <c r="I458" s="71">
        <v>4490</v>
      </c>
      <c r="J458" s="71">
        <v>496</v>
      </c>
      <c r="K458" s="71">
        <v>0</v>
      </c>
      <c r="L458" s="72">
        <v>0</v>
      </c>
      <c r="M458" s="71">
        <v>0</v>
      </c>
      <c r="N458" s="41">
        <f t="shared" si="6"/>
        <v>290930</v>
      </c>
    </row>
    <row r="459" spans="1:14" ht="25.5" x14ac:dyDescent="0.25">
      <c r="A459" s="9" t="s">
        <v>904</v>
      </c>
      <c r="B459" s="7" t="s">
        <v>905</v>
      </c>
      <c r="C459" s="71">
        <v>598364</v>
      </c>
      <c r="D459" s="71">
        <v>85151</v>
      </c>
      <c r="E459" s="71">
        <v>12744</v>
      </c>
      <c r="F459" s="71">
        <v>54300</v>
      </c>
      <c r="G459" s="71">
        <v>27203</v>
      </c>
      <c r="H459" s="71">
        <v>3682</v>
      </c>
      <c r="I459" s="71">
        <v>17394</v>
      </c>
      <c r="J459" s="71">
        <v>1303</v>
      </c>
      <c r="K459" s="71">
        <v>0</v>
      </c>
      <c r="L459" s="72">
        <v>0</v>
      </c>
      <c r="M459" s="71">
        <v>0</v>
      </c>
      <c r="N459" s="41">
        <f t="shared" ref="N459:N522" si="7">SUM(C459:M459)</f>
        <v>800141</v>
      </c>
    </row>
    <row r="460" spans="1:14" ht="25.5" x14ac:dyDescent="0.25">
      <c r="A460" s="9" t="s">
        <v>906</v>
      </c>
      <c r="B460" s="7" t="s">
        <v>907</v>
      </c>
      <c r="C460" s="71">
        <v>119580</v>
      </c>
      <c r="D460" s="71">
        <v>54644</v>
      </c>
      <c r="E460" s="71">
        <v>2317</v>
      </c>
      <c r="F460" s="71">
        <v>8314</v>
      </c>
      <c r="G460" s="71">
        <v>2016</v>
      </c>
      <c r="H460" s="71">
        <v>611</v>
      </c>
      <c r="I460" s="71">
        <v>1276</v>
      </c>
      <c r="J460" s="71">
        <v>346</v>
      </c>
      <c r="K460" s="71">
        <v>0</v>
      </c>
      <c r="L460" s="72">
        <v>0</v>
      </c>
      <c r="M460" s="71">
        <v>0</v>
      </c>
      <c r="N460" s="41">
        <f t="shared" si="7"/>
        <v>189104</v>
      </c>
    </row>
    <row r="461" spans="1:14" ht="25.5" x14ac:dyDescent="0.25">
      <c r="A461" s="9" t="s">
        <v>908</v>
      </c>
      <c r="B461" s="7" t="s">
        <v>909</v>
      </c>
      <c r="C461" s="71">
        <v>290342</v>
      </c>
      <c r="D461" s="71">
        <v>132526</v>
      </c>
      <c r="E461" s="71">
        <v>5447</v>
      </c>
      <c r="F461" s="71">
        <v>21713</v>
      </c>
      <c r="G461" s="71">
        <v>8238</v>
      </c>
      <c r="H461" s="71">
        <v>1576</v>
      </c>
      <c r="I461" s="71">
        <v>5340</v>
      </c>
      <c r="J461" s="71">
        <v>728</v>
      </c>
      <c r="K461" s="71">
        <v>0</v>
      </c>
      <c r="L461" s="72">
        <v>0</v>
      </c>
      <c r="M461" s="71">
        <v>0</v>
      </c>
      <c r="N461" s="41">
        <f t="shared" si="7"/>
        <v>465910</v>
      </c>
    </row>
    <row r="462" spans="1:14" ht="25.5" x14ac:dyDescent="0.25">
      <c r="A462" s="9" t="s">
        <v>910</v>
      </c>
      <c r="B462" s="7" t="s">
        <v>911</v>
      </c>
      <c r="C462" s="71">
        <v>188940</v>
      </c>
      <c r="D462" s="71">
        <v>34096</v>
      </c>
      <c r="E462" s="71">
        <v>4137</v>
      </c>
      <c r="F462" s="71">
        <v>17798</v>
      </c>
      <c r="G462" s="71">
        <v>6319</v>
      </c>
      <c r="H462" s="71">
        <v>1192</v>
      </c>
      <c r="I462" s="71">
        <v>5405</v>
      </c>
      <c r="J462" s="71">
        <v>404</v>
      </c>
      <c r="K462" s="71">
        <v>0</v>
      </c>
      <c r="L462" s="72">
        <v>0</v>
      </c>
      <c r="M462" s="71">
        <v>0</v>
      </c>
      <c r="N462" s="41">
        <f t="shared" si="7"/>
        <v>258291</v>
      </c>
    </row>
    <row r="463" spans="1:14" ht="25.5" x14ac:dyDescent="0.25">
      <c r="A463" s="9" t="s">
        <v>912</v>
      </c>
      <c r="B463" s="7" t="s">
        <v>913</v>
      </c>
      <c r="C463" s="71">
        <v>179968</v>
      </c>
      <c r="D463" s="71">
        <v>46488</v>
      </c>
      <c r="E463" s="71">
        <v>3643</v>
      </c>
      <c r="F463" s="71">
        <v>14511</v>
      </c>
      <c r="G463" s="71">
        <v>6385</v>
      </c>
      <c r="H463" s="71">
        <v>1020</v>
      </c>
      <c r="I463" s="71">
        <v>4110</v>
      </c>
      <c r="J463" s="71">
        <v>457</v>
      </c>
      <c r="K463" s="71">
        <v>0</v>
      </c>
      <c r="L463" s="72">
        <v>0</v>
      </c>
      <c r="M463" s="71">
        <v>0</v>
      </c>
      <c r="N463" s="41">
        <f t="shared" si="7"/>
        <v>256582</v>
      </c>
    </row>
    <row r="464" spans="1:14" ht="25.5" x14ac:dyDescent="0.25">
      <c r="A464" s="9" t="s">
        <v>914</v>
      </c>
      <c r="B464" s="7" t="s">
        <v>915</v>
      </c>
      <c r="C464" s="71">
        <v>181108</v>
      </c>
      <c r="D464" s="71">
        <v>92662</v>
      </c>
      <c r="E464" s="71">
        <v>3554</v>
      </c>
      <c r="F464" s="71">
        <v>14376</v>
      </c>
      <c r="G464" s="71">
        <v>5218</v>
      </c>
      <c r="H464" s="71">
        <v>1020</v>
      </c>
      <c r="I464" s="71">
        <v>3691</v>
      </c>
      <c r="J464" s="71">
        <v>449</v>
      </c>
      <c r="K464" s="71">
        <v>0</v>
      </c>
      <c r="L464" s="72">
        <v>6839</v>
      </c>
      <c r="M464" s="71">
        <v>0</v>
      </c>
      <c r="N464" s="41">
        <f t="shared" si="7"/>
        <v>308917</v>
      </c>
    </row>
    <row r="465" spans="1:14" ht="25.5" x14ac:dyDescent="0.25">
      <c r="A465" s="9" t="s">
        <v>916</v>
      </c>
      <c r="B465" s="7" t="s">
        <v>917</v>
      </c>
      <c r="C465" s="71">
        <v>121824</v>
      </c>
      <c r="D465" s="71">
        <v>79734</v>
      </c>
      <c r="E465" s="71">
        <v>2411</v>
      </c>
      <c r="F465" s="71">
        <v>9553</v>
      </c>
      <c r="G465" s="71">
        <v>2846</v>
      </c>
      <c r="H465" s="71">
        <v>678</v>
      </c>
      <c r="I465" s="71">
        <v>2211</v>
      </c>
      <c r="J465" s="71">
        <v>310</v>
      </c>
      <c r="K465" s="71">
        <v>0</v>
      </c>
      <c r="L465" s="72">
        <v>0</v>
      </c>
      <c r="M465" s="71">
        <v>0</v>
      </c>
      <c r="N465" s="41">
        <f t="shared" si="7"/>
        <v>219567</v>
      </c>
    </row>
    <row r="466" spans="1:14" ht="25.5" x14ac:dyDescent="0.25">
      <c r="A466" s="9" t="s">
        <v>918</v>
      </c>
      <c r="B466" s="7" t="s">
        <v>919</v>
      </c>
      <c r="C466" s="71">
        <v>204594</v>
      </c>
      <c r="D466" s="71">
        <v>56750</v>
      </c>
      <c r="E466" s="71">
        <v>4086</v>
      </c>
      <c r="F466" s="71">
        <v>15775</v>
      </c>
      <c r="G466" s="71">
        <v>5910</v>
      </c>
      <c r="H466" s="71">
        <v>1129</v>
      </c>
      <c r="I466" s="71">
        <v>3929</v>
      </c>
      <c r="J466" s="71">
        <v>586</v>
      </c>
      <c r="K466" s="71">
        <v>0</v>
      </c>
      <c r="L466" s="72">
        <v>0</v>
      </c>
      <c r="M466" s="71">
        <v>0</v>
      </c>
      <c r="N466" s="41">
        <f t="shared" si="7"/>
        <v>292759</v>
      </c>
    </row>
    <row r="467" spans="1:14" ht="25.5" x14ac:dyDescent="0.25">
      <c r="A467" s="9" t="s">
        <v>920</v>
      </c>
      <c r="B467" s="7" t="s">
        <v>921</v>
      </c>
      <c r="C467" s="71">
        <v>149750</v>
      </c>
      <c r="D467" s="71">
        <v>64652</v>
      </c>
      <c r="E467" s="71">
        <v>2427</v>
      </c>
      <c r="F467" s="71">
        <v>9638</v>
      </c>
      <c r="G467" s="71">
        <v>1881</v>
      </c>
      <c r="H467" s="71">
        <v>743</v>
      </c>
      <c r="I467" s="71">
        <v>1592</v>
      </c>
      <c r="J467" s="71">
        <v>335</v>
      </c>
      <c r="K467" s="71">
        <v>0</v>
      </c>
      <c r="L467" s="72">
        <v>0</v>
      </c>
      <c r="M467" s="71">
        <v>0</v>
      </c>
      <c r="N467" s="41">
        <f t="shared" si="7"/>
        <v>231018</v>
      </c>
    </row>
    <row r="468" spans="1:14" ht="25.5" x14ac:dyDescent="0.25">
      <c r="A468" s="9" t="s">
        <v>922</v>
      </c>
      <c r="B468" s="7" t="s">
        <v>923</v>
      </c>
      <c r="C468" s="71">
        <v>281912</v>
      </c>
      <c r="D468" s="71">
        <v>142438</v>
      </c>
      <c r="E468" s="71">
        <v>5629</v>
      </c>
      <c r="F468" s="71">
        <v>23485</v>
      </c>
      <c r="G468" s="71">
        <v>7758</v>
      </c>
      <c r="H468" s="71">
        <v>1642</v>
      </c>
      <c r="I468" s="71">
        <v>6436</v>
      </c>
      <c r="J468" s="71">
        <v>649</v>
      </c>
      <c r="K468" s="71">
        <v>0</v>
      </c>
      <c r="L468" s="72">
        <v>0</v>
      </c>
      <c r="M468" s="71">
        <v>0</v>
      </c>
      <c r="N468" s="41">
        <f t="shared" si="7"/>
        <v>469949</v>
      </c>
    </row>
    <row r="469" spans="1:14" ht="25.5" x14ac:dyDescent="0.25">
      <c r="A469" s="9" t="s">
        <v>924</v>
      </c>
      <c r="B469" s="7" t="s">
        <v>925</v>
      </c>
      <c r="C469" s="71">
        <v>284296</v>
      </c>
      <c r="D469" s="71">
        <v>67466</v>
      </c>
      <c r="E469" s="71">
        <v>5624</v>
      </c>
      <c r="F469" s="71">
        <v>22299</v>
      </c>
      <c r="G469" s="71">
        <v>9395</v>
      </c>
      <c r="H469" s="71">
        <v>1584</v>
      </c>
      <c r="I469" s="71">
        <v>6058</v>
      </c>
      <c r="J469" s="71">
        <v>720</v>
      </c>
      <c r="K469" s="71">
        <v>0</v>
      </c>
      <c r="L469" s="72">
        <v>0</v>
      </c>
      <c r="M469" s="71">
        <v>0</v>
      </c>
      <c r="N469" s="41">
        <f t="shared" si="7"/>
        <v>397442</v>
      </c>
    </row>
    <row r="470" spans="1:14" ht="25.5" x14ac:dyDescent="0.25">
      <c r="A470" s="9" t="s">
        <v>926</v>
      </c>
      <c r="B470" s="7" t="s">
        <v>927</v>
      </c>
      <c r="C470" s="71">
        <v>93092</v>
      </c>
      <c r="D470" s="71">
        <v>50454</v>
      </c>
      <c r="E470" s="71">
        <v>1670</v>
      </c>
      <c r="F470" s="71">
        <v>6015</v>
      </c>
      <c r="G470" s="71">
        <v>983</v>
      </c>
      <c r="H470" s="71">
        <v>457</v>
      </c>
      <c r="I470" s="71">
        <v>721</v>
      </c>
      <c r="J470" s="71">
        <v>259</v>
      </c>
      <c r="K470" s="71">
        <v>0</v>
      </c>
      <c r="L470" s="72">
        <v>0</v>
      </c>
      <c r="M470" s="71">
        <v>0</v>
      </c>
      <c r="N470" s="41">
        <f t="shared" si="7"/>
        <v>153651</v>
      </c>
    </row>
    <row r="471" spans="1:14" ht="25.5" x14ac:dyDescent="0.25">
      <c r="A471" s="9" t="s">
        <v>928</v>
      </c>
      <c r="B471" s="7" t="s">
        <v>929</v>
      </c>
      <c r="C471" s="71">
        <v>272584</v>
      </c>
      <c r="D471" s="71">
        <v>133252</v>
      </c>
      <c r="E471" s="71">
        <v>5317</v>
      </c>
      <c r="F471" s="71">
        <v>22104</v>
      </c>
      <c r="G471" s="71">
        <v>7292</v>
      </c>
      <c r="H471" s="71">
        <v>1563</v>
      </c>
      <c r="I471" s="71">
        <v>5980</v>
      </c>
      <c r="J471" s="71">
        <v>649</v>
      </c>
      <c r="K471" s="71">
        <v>0</v>
      </c>
      <c r="L471" s="72">
        <v>0</v>
      </c>
      <c r="M471" s="71">
        <v>0</v>
      </c>
      <c r="N471" s="41">
        <f t="shared" si="7"/>
        <v>448741</v>
      </c>
    </row>
    <row r="472" spans="1:14" ht="25.5" x14ac:dyDescent="0.25">
      <c r="A472" s="9" t="s">
        <v>930</v>
      </c>
      <c r="B472" s="7" t="s">
        <v>931</v>
      </c>
      <c r="C472" s="71">
        <v>82598</v>
      </c>
      <c r="D472" s="71">
        <v>39981</v>
      </c>
      <c r="E472" s="71">
        <v>1623</v>
      </c>
      <c r="F472" s="71">
        <v>5933</v>
      </c>
      <c r="G472" s="71">
        <v>898</v>
      </c>
      <c r="H472" s="71">
        <v>432</v>
      </c>
      <c r="I472" s="71">
        <v>838</v>
      </c>
      <c r="J472" s="71">
        <v>237</v>
      </c>
      <c r="K472" s="71">
        <v>0</v>
      </c>
      <c r="L472" s="72">
        <v>0</v>
      </c>
      <c r="M472" s="71">
        <v>0</v>
      </c>
      <c r="N472" s="41">
        <f t="shared" si="7"/>
        <v>132540</v>
      </c>
    </row>
    <row r="473" spans="1:14" ht="38.25" x14ac:dyDescent="0.25">
      <c r="A473" s="9" t="s">
        <v>932</v>
      </c>
      <c r="B473" s="7" t="s">
        <v>933</v>
      </c>
      <c r="C473" s="71">
        <v>77660</v>
      </c>
      <c r="D473" s="71">
        <v>36754</v>
      </c>
      <c r="E473" s="71">
        <v>1578</v>
      </c>
      <c r="F473" s="71">
        <v>5760</v>
      </c>
      <c r="G473" s="71">
        <v>588</v>
      </c>
      <c r="H473" s="71">
        <v>413</v>
      </c>
      <c r="I473" s="71">
        <v>724</v>
      </c>
      <c r="J473" s="71">
        <v>225</v>
      </c>
      <c r="K473" s="71">
        <v>0</v>
      </c>
      <c r="L473" s="72">
        <v>817</v>
      </c>
      <c r="M473" s="71">
        <v>0</v>
      </c>
      <c r="N473" s="41">
        <f t="shared" si="7"/>
        <v>124519</v>
      </c>
    </row>
    <row r="474" spans="1:14" ht="25.5" x14ac:dyDescent="0.25">
      <c r="A474" s="9" t="s">
        <v>934</v>
      </c>
      <c r="B474" s="7" t="s">
        <v>935</v>
      </c>
      <c r="C474" s="71">
        <v>116388</v>
      </c>
      <c r="D474" s="71">
        <v>44614</v>
      </c>
      <c r="E474" s="71">
        <v>2333</v>
      </c>
      <c r="F474" s="71">
        <v>8943</v>
      </c>
      <c r="G474" s="71">
        <v>2815</v>
      </c>
      <c r="H474" s="71">
        <v>637</v>
      </c>
      <c r="I474" s="71">
        <v>2018</v>
      </c>
      <c r="J474" s="71">
        <v>311</v>
      </c>
      <c r="K474" s="71">
        <v>0</v>
      </c>
      <c r="L474" s="72">
        <v>0</v>
      </c>
      <c r="M474" s="71">
        <v>0</v>
      </c>
      <c r="N474" s="41">
        <f t="shared" si="7"/>
        <v>178059</v>
      </c>
    </row>
    <row r="475" spans="1:14" ht="25.5" x14ac:dyDescent="0.25">
      <c r="A475" s="9" t="s">
        <v>936</v>
      </c>
      <c r="B475" s="7" t="s">
        <v>937</v>
      </c>
      <c r="C475" s="71">
        <v>557400</v>
      </c>
      <c r="D475" s="71">
        <v>82703</v>
      </c>
      <c r="E475" s="71">
        <v>11563</v>
      </c>
      <c r="F475" s="71">
        <v>48937</v>
      </c>
      <c r="G475" s="71">
        <v>28749</v>
      </c>
      <c r="H475" s="71">
        <v>3357</v>
      </c>
      <c r="I475" s="71">
        <v>16330</v>
      </c>
      <c r="J475" s="71">
        <v>1232</v>
      </c>
      <c r="K475" s="71">
        <v>0</v>
      </c>
      <c r="L475" s="72">
        <v>0</v>
      </c>
      <c r="M475" s="71">
        <v>0</v>
      </c>
      <c r="N475" s="41">
        <f t="shared" si="7"/>
        <v>750271</v>
      </c>
    </row>
    <row r="476" spans="1:14" ht="25.5" x14ac:dyDescent="0.25">
      <c r="A476" s="9" t="s">
        <v>938</v>
      </c>
      <c r="B476" s="7" t="s">
        <v>939</v>
      </c>
      <c r="C476" s="71">
        <v>830722</v>
      </c>
      <c r="D476" s="71">
        <v>1602485</v>
      </c>
      <c r="E476" s="71">
        <v>17193</v>
      </c>
      <c r="F476" s="71">
        <v>75098</v>
      </c>
      <c r="G476" s="71">
        <v>31214</v>
      </c>
      <c r="H476" s="71">
        <v>5116</v>
      </c>
      <c r="I476" s="71">
        <v>24409</v>
      </c>
      <c r="J476" s="71">
        <v>1676</v>
      </c>
      <c r="K476" s="71">
        <v>0</v>
      </c>
      <c r="L476" s="72">
        <v>113378</v>
      </c>
      <c r="M476" s="71">
        <v>0</v>
      </c>
      <c r="N476" s="41">
        <f t="shared" si="7"/>
        <v>2701291</v>
      </c>
    </row>
    <row r="477" spans="1:14" ht="25.5" x14ac:dyDescent="0.25">
      <c r="A477" s="9" t="s">
        <v>940</v>
      </c>
      <c r="B477" s="7" t="s">
        <v>941</v>
      </c>
      <c r="C477" s="71">
        <v>615280</v>
      </c>
      <c r="D477" s="71">
        <v>282733</v>
      </c>
      <c r="E477" s="71">
        <v>12591</v>
      </c>
      <c r="F477" s="71">
        <v>52667</v>
      </c>
      <c r="G477" s="71">
        <v>25243</v>
      </c>
      <c r="H477" s="71">
        <v>3643</v>
      </c>
      <c r="I477" s="71">
        <v>16788</v>
      </c>
      <c r="J477" s="71">
        <v>1409</v>
      </c>
      <c r="K477" s="71">
        <v>0</v>
      </c>
      <c r="L477" s="72">
        <v>0</v>
      </c>
      <c r="M477" s="71">
        <v>18917</v>
      </c>
      <c r="N477" s="41">
        <f t="shared" si="7"/>
        <v>1029271</v>
      </c>
    </row>
    <row r="478" spans="1:14" ht="25.5" x14ac:dyDescent="0.25">
      <c r="A478" s="9" t="s">
        <v>942</v>
      </c>
      <c r="B478" s="7" t="s">
        <v>943</v>
      </c>
      <c r="C478" s="71">
        <v>1580324</v>
      </c>
      <c r="D478" s="71">
        <v>552743</v>
      </c>
      <c r="E478" s="71">
        <v>31053</v>
      </c>
      <c r="F478" s="71">
        <v>131672</v>
      </c>
      <c r="G478" s="71">
        <v>61417</v>
      </c>
      <c r="H478" s="71">
        <v>9213</v>
      </c>
      <c r="I478" s="71">
        <v>41395</v>
      </c>
      <c r="J478" s="71">
        <v>3398</v>
      </c>
      <c r="K478" s="71">
        <v>0</v>
      </c>
      <c r="L478" s="72">
        <v>15168</v>
      </c>
      <c r="M478" s="71">
        <v>0</v>
      </c>
      <c r="N478" s="41">
        <f t="shared" si="7"/>
        <v>2426383</v>
      </c>
    </row>
    <row r="479" spans="1:14" ht="25.5" x14ac:dyDescent="0.25">
      <c r="A479" s="9" t="s">
        <v>944</v>
      </c>
      <c r="B479" s="7" t="s">
        <v>945</v>
      </c>
      <c r="C479" s="71">
        <v>244902</v>
      </c>
      <c r="D479" s="71">
        <v>53250</v>
      </c>
      <c r="E479" s="71">
        <v>4883</v>
      </c>
      <c r="F479" s="71">
        <v>19768</v>
      </c>
      <c r="G479" s="71">
        <v>7486</v>
      </c>
      <c r="H479" s="71">
        <v>1392</v>
      </c>
      <c r="I479" s="71">
        <v>5377</v>
      </c>
      <c r="J479" s="71">
        <v>592</v>
      </c>
      <c r="K479" s="71">
        <v>0</v>
      </c>
      <c r="L479" s="72">
        <v>15866</v>
      </c>
      <c r="M479" s="71">
        <v>0</v>
      </c>
      <c r="N479" s="41">
        <f t="shared" si="7"/>
        <v>353516</v>
      </c>
    </row>
    <row r="480" spans="1:14" ht="25.5" x14ac:dyDescent="0.25">
      <c r="A480" s="9" t="s">
        <v>946</v>
      </c>
      <c r="B480" s="7" t="s">
        <v>947</v>
      </c>
      <c r="C480" s="71">
        <v>91078</v>
      </c>
      <c r="D480" s="71">
        <v>56721</v>
      </c>
      <c r="E480" s="71">
        <v>1728</v>
      </c>
      <c r="F480" s="71">
        <v>5859</v>
      </c>
      <c r="G480" s="71">
        <v>691</v>
      </c>
      <c r="H480" s="71">
        <v>442</v>
      </c>
      <c r="I480" s="71">
        <v>545</v>
      </c>
      <c r="J480" s="71">
        <v>286</v>
      </c>
      <c r="K480" s="71">
        <v>0</v>
      </c>
      <c r="L480" s="72">
        <v>0</v>
      </c>
      <c r="M480" s="71">
        <v>0</v>
      </c>
      <c r="N480" s="41">
        <f t="shared" si="7"/>
        <v>157350</v>
      </c>
    </row>
    <row r="481" spans="1:14" ht="25.5" x14ac:dyDescent="0.25">
      <c r="A481" s="9" t="s">
        <v>948</v>
      </c>
      <c r="B481" s="7" t="s">
        <v>949</v>
      </c>
      <c r="C481" s="71">
        <v>390314</v>
      </c>
      <c r="D481" s="71">
        <v>180224</v>
      </c>
      <c r="E481" s="71">
        <v>7618</v>
      </c>
      <c r="F481" s="71">
        <v>27257</v>
      </c>
      <c r="G481" s="71">
        <v>5321</v>
      </c>
      <c r="H481" s="71">
        <v>1999</v>
      </c>
      <c r="I481" s="71">
        <v>4199</v>
      </c>
      <c r="J481" s="71">
        <v>1150</v>
      </c>
      <c r="K481" s="71">
        <v>0</v>
      </c>
      <c r="L481" s="72">
        <v>0</v>
      </c>
      <c r="M481" s="71">
        <v>0</v>
      </c>
      <c r="N481" s="41">
        <f t="shared" si="7"/>
        <v>618082</v>
      </c>
    </row>
    <row r="482" spans="1:14" ht="25.5" x14ac:dyDescent="0.25">
      <c r="A482" s="9" t="s">
        <v>950</v>
      </c>
      <c r="B482" s="7" t="s">
        <v>951</v>
      </c>
      <c r="C482" s="71">
        <v>117024</v>
      </c>
      <c r="D482" s="71">
        <v>56621</v>
      </c>
      <c r="E482" s="71">
        <v>2268</v>
      </c>
      <c r="F482" s="71">
        <v>8485</v>
      </c>
      <c r="G482" s="71">
        <v>2005</v>
      </c>
      <c r="H482" s="71">
        <v>617</v>
      </c>
      <c r="I482" s="71">
        <v>1620</v>
      </c>
      <c r="J482" s="71">
        <v>324</v>
      </c>
      <c r="K482" s="71">
        <v>0</v>
      </c>
      <c r="L482" s="72">
        <v>5244</v>
      </c>
      <c r="M482" s="71">
        <v>0</v>
      </c>
      <c r="N482" s="41">
        <f t="shared" si="7"/>
        <v>194208</v>
      </c>
    </row>
    <row r="483" spans="1:14" ht="25.5" x14ac:dyDescent="0.25">
      <c r="A483" s="9" t="s">
        <v>952</v>
      </c>
      <c r="B483" s="7" t="s">
        <v>953</v>
      </c>
      <c r="C483" s="71">
        <v>174404</v>
      </c>
      <c r="D483" s="71">
        <v>65916</v>
      </c>
      <c r="E483" s="71">
        <v>3509</v>
      </c>
      <c r="F483" s="71">
        <v>14071</v>
      </c>
      <c r="G483" s="71">
        <v>5668</v>
      </c>
      <c r="H483" s="71">
        <v>989</v>
      </c>
      <c r="I483" s="71">
        <v>4001</v>
      </c>
      <c r="J483" s="71">
        <v>431</v>
      </c>
      <c r="K483" s="71">
        <v>0</v>
      </c>
      <c r="L483" s="72">
        <v>0</v>
      </c>
      <c r="M483" s="71">
        <v>0</v>
      </c>
      <c r="N483" s="41">
        <f t="shared" si="7"/>
        <v>268989</v>
      </c>
    </row>
    <row r="484" spans="1:14" ht="25.5" x14ac:dyDescent="0.25">
      <c r="A484" s="9" t="s">
        <v>954</v>
      </c>
      <c r="B484" s="7" t="s">
        <v>955</v>
      </c>
      <c r="C484" s="71">
        <v>607770</v>
      </c>
      <c r="D484" s="71">
        <v>400591</v>
      </c>
      <c r="E484" s="71">
        <v>12297</v>
      </c>
      <c r="F484" s="71">
        <v>51038</v>
      </c>
      <c r="G484" s="71">
        <v>17738</v>
      </c>
      <c r="H484" s="71">
        <v>3551</v>
      </c>
      <c r="I484" s="71">
        <v>13681</v>
      </c>
      <c r="J484" s="71">
        <v>1404</v>
      </c>
      <c r="K484" s="71">
        <v>0</v>
      </c>
      <c r="L484" s="72">
        <v>0</v>
      </c>
      <c r="M484" s="71">
        <v>0</v>
      </c>
      <c r="N484" s="41">
        <f t="shared" si="7"/>
        <v>1108070</v>
      </c>
    </row>
    <row r="485" spans="1:14" ht="25.5" x14ac:dyDescent="0.25">
      <c r="A485" s="9" t="s">
        <v>956</v>
      </c>
      <c r="B485" s="7" t="s">
        <v>957</v>
      </c>
      <c r="C485" s="71">
        <v>70532</v>
      </c>
      <c r="D485" s="71">
        <v>37236</v>
      </c>
      <c r="E485" s="71">
        <v>1406</v>
      </c>
      <c r="F485" s="71">
        <v>5007</v>
      </c>
      <c r="G485" s="71">
        <v>676</v>
      </c>
      <c r="H485" s="71">
        <v>365</v>
      </c>
      <c r="I485" s="71">
        <v>649</v>
      </c>
      <c r="J485" s="71">
        <v>212</v>
      </c>
      <c r="K485" s="71">
        <v>0</v>
      </c>
      <c r="L485" s="72">
        <v>7611</v>
      </c>
      <c r="M485" s="71">
        <v>0</v>
      </c>
      <c r="N485" s="41">
        <f t="shared" si="7"/>
        <v>123694</v>
      </c>
    </row>
    <row r="486" spans="1:14" ht="25.5" x14ac:dyDescent="0.25">
      <c r="A486" s="9" t="s">
        <v>958</v>
      </c>
      <c r="B486" s="7" t="s">
        <v>959</v>
      </c>
      <c r="C486" s="71">
        <v>133176</v>
      </c>
      <c r="D486" s="71">
        <v>65172</v>
      </c>
      <c r="E486" s="71">
        <v>2528</v>
      </c>
      <c r="F486" s="71">
        <v>9372</v>
      </c>
      <c r="G486" s="71">
        <v>2311</v>
      </c>
      <c r="H486" s="71">
        <v>688</v>
      </c>
      <c r="I486" s="71">
        <v>1657</v>
      </c>
      <c r="J486" s="71">
        <v>366</v>
      </c>
      <c r="K486" s="71">
        <v>0</v>
      </c>
      <c r="L486" s="72">
        <v>9826</v>
      </c>
      <c r="M486" s="71">
        <v>0</v>
      </c>
      <c r="N486" s="41">
        <f t="shared" si="7"/>
        <v>225096</v>
      </c>
    </row>
    <row r="487" spans="1:14" ht="25.5" x14ac:dyDescent="0.25">
      <c r="A487" s="9" t="s">
        <v>960</v>
      </c>
      <c r="B487" s="7" t="s">
        <v>961</v>
      </c>
      <c r="C487" s="71">
        <v>131568</v>
      </c>
      <c r="D487" s="71">
        <v>38240</v>
      </c>
      <c r="E487" s="71">
        <v>2502</v>
      </c>
      <c r="F487" s="71">
        <v>9308</v>
      </c>
      <c r="G487" s="71">
        <v>2680</v>
      </c>
      <c r="H487" s="71">
        <v>683</v>
      </c>
      <c r="I487" s="71">
        <v>1849</v>
      </c>
      <c r="J487" s="71">
        <v>364</v>
      </c>
      <c r="K487" s="71">
        <v>0</v>
      </c>
      <c r="L487" s="72">
        <v>0</v>
      </c>
      <c r="M487" s="71">
        <v>0</v>
      </c>
      <c r="N487" s="41">
        <f t="shared" si="7"/>
        <v>187194</v>
      </c>
    </row>
    <row r="488" spans="1:14" ht="25.5" x14ac:dyDescent="0.25">
      <c r="A488" s="9" t="s">
        <v>962</v>
      </c>
      <c r="B488" s="7" t="s">
        <v>963</v>
      </c>
      <c r="C488" s="71">
        <v>58138</v>
      </c>
      <c r="D488" s="71">
        <v>32655</v>
      </c>
      <c r="E488" s="71">
        <v>1079</v>
      </c>
      <c r="F488" s="71">
        <v>3555</v>
      </c>
      <c r="G488" s="71">
        <v>284</v>
      </c>
      <c r="H488" s="71">
        <v>274</v>
      </c>
      <c r="I488" s="71">
        <v>216</v>
      </c>
      <c r="J488" s="71">
        <v>192</v>
      </c>
      <c r="K488" s="71">
        <v>0</v>
      </c>
      <c r="L488" s="72">
        <v>0</v>
      </c>
      <c r="M488" s="71">
        <v>0</v>
      </c>
      <c r="N488" s="41">
        <f t="shared" si="7"/>
        <v>96393</v>
      </c>
    </row>
    <row r="489" spans="1:14" ht="25.5" x14ac:dyDescent="0.25">
      <c r="A489" s="9" t="s">
        <v>964</v>
      </c>
      <c r="B489" s="7" t="s">
        <v>965</v>
      </c>
      <c r="C489" s="71">
        <v>128166</v>
      </c>
      <c r="D489" s="71">
        <v>49421</v>
      </c>
      <c r="E489" s="71">
        <v>2625</v>
      </c>
      <c r="F489" s="71">
        <v>10276</v>
      </c>
      <c r="G489" s="71">
        <v>2388</v>
      </c>
      <c r="H489" s="71">
        <v>720</v>
      </c>
      <c r="I489" s="71">
        <v>2081</v>
      </c>
      <c r="J489" s="71">
        <v>325</v>
      </c>
      <c r="K489" s="71">
        <v>0</v>
      </c>
      <c r="L489" s="72">
        <v>28395</v>
      </c>
      <c r="M489" s="71">
        <v>0</v>
      </c>
      <c r="N489" s="41">
        <f t="shared" si="7"/>
        <v>224397</v>
      </c>
    </row>
    <row r="490" spans="1:14" ht="25.5" x14ac:dyDescent="0.25">
      <c r="A490" s="9" t="s">
        <v>966</v>
      </c>
      <c r="B490" s="7" t="s">
        <v>967</v>
      </c>
      <c r="C490" s="71">
        <v>162712</v>
      </c>
      <c r="D490" s="71">
        <v>58146</v>
      </c>
      <c r="E490" s="71">
        <v>3331</v>
      </c>
      <c r="F490" s="71">
        <v>13586</v>
      </c>
      <c r="G490" s="71">
        <v>3597</v>
      </c>
      <c r="H490" s="71">
        <v>944</v>
      </c>
      <c r="I490" s="71">
        <v>3036</v>
      </c>
      <c r="J490" s="71">
        <v>383</v>
      </c>
      <c r="K490" s="71">
        <v>0</v>
      </c>
      <c r="L490" s="72">
        <v>4907</v>
      </c>
      <c r="M490" s="71">
        <v>0</v>
      </c>
      <c r="N490" s="41">
        <f t="shared" si="7"/>
        <v>250642</v>
      </c>
    </row>
    <row r="491" spans="1:14" ht="38.25" x14ac:dyDescent="0.25">
      <c r="A491" s="9" t="s">
        <v>968</v>
      </c>
      <c r="B491" s="7" t="s">
        <v>969</v>
      </c>
      <c r="C491" s="71">
        <v>3522360</v>
      </c>
      <c r="D491" s="71">
        <v>1005609</v>
      </c>
      <c r="E491" s="71">
        <v>67868</v>
      </c>
      <c r="F491" s="71">
        <v>305098</v>
      </c>
      <c r="G491" s="71">
        <v>91818</v>
      </c>
      <c r="H491" s="71">
        <v>21159</v>
      </c>
      <c r="I491" s="71">
        <v>84894</v>
      </c>
      <c r="J491" s="71">
        <v>6072</v>
      </c>
      <c r="K491" s="71">
        <v>0</v>
      </c>
      <c r="L491" s="72">
        <v>0</v>
      </c>
      <c r="M491" s="71">
        <v>0</v>
      </c>
      <c r="N491" s="41">
        <f t="shared" si="7"/>
        <v>5104878</v>
      </c>
    </row>
    <row r="492" spans="1:14" ht="38.25" x14ac:dyDescent="0.25">
      <c r="A492" s="9" t="s">
        <v>970</v>
      </c>
      <c r="B492" s="7" t="s">
        <v>971</v>
      </c>
      <c r="C492" s="71">
        <v>427118</v>
      </c>
      <c r="D492" s="71">
        <v>169609</v>
      </c>
      <c r="E492" s="71">
        <v>8381</v>
      </c>
      <c r="F492" s="71">
        <v>36339</v>
      </c>
      <c r="G492" s="71">
        <v>16762</v>
      </c>
      <c r="H492" s="71">
        <v>2534</v>
      </c>
      <c r="I492" s="71">
        <v>12581</v>
      </c>
      <c r="J492" s="71">
        <v>897</v>
      </c>
      <c r="K492" s="71">
        <v>0</v>
      </c>
      <c r="L492" s="72">
        <v>0</v>
      </c>
      <c r="M492" s="71">
        <v>0</v>
      </c>
      <c r="N492" s="41">
        <f t="shared" si="7"/>
        <v>674221</v>
      </c>
    </row>
    <row r="493" spans="1:14" ht="25.5" x14ac:dyDescent="0.25">
      <c r="A493" s="9" t="s">
        <v>972</v>
      </c>
      <c r="B493" s="7" t="s">
        <v>973</v>
      </c>
      <c r="C493" s="71">
        <v>281408</v>
      </c>
      <c r="D493" s="71">
        <v>125567</v>
      </c>
      <c r="E493" s="71">
        <v>5410</v>
      </c>
      <c r="F493" s="71">
        <v>22732</v>
      </c>
      <c r="G493" s="71">
        <v>7602</v>
      </c>
      <c r="H493" s="71">
        <v>1609</v>
      </c>
      <c r="I493" s="71">
        <v>5996</v>
      </c>
      <c r="J493" s="71">
        <v>624</v>
      </c>
      <c r="K493" s="71">
        <v>0</v>
      </c>
      <c r="L493" s="72">
        <v>16320</v>
      </c>
      <c r="M493" s="71">
        <v>0</v>
      </c>
      <c r="N493" s="41">
        <f t="shared" si="7"/>
        <v>467268</v>
      </c>
    </row>
    <row r="494" spans="1:14" ht="25.5" x14ac:dyDescent="0.25">
      <c r="A494" s="9" t="s">
        <v>974</v>
      </c>
      <c r="B494" s="7" t="s">
        <v>975</v>
      </c>
      <c r="C494" s="71">
        <v>192650</v>
      </c>
      <c r="D494" s="71">
        <v>109424</v>
      </c>
      <c r="E494" s="71">
        <v>3889</v>
      </c>
      <c r="F494" s="71">
        <v>15397</v>
      </c>
      <c r="G494" s="71">
        <v>5797</v>
      </c>
      <c r="H494" s="71">
        <v>1084</v>
      </c>
      <c r="I494" s="71">
        <v>3892</v>
      </c>
      <c r="J494" s="71">
        <v>487</v>
      </c>
      <c r="K494" s="71">
        <v>0</v>
      </c>
      <c r="L494" s="72">
        <v>0</v>
      </c>
      <c r="M494" s="71">
        <v>0</v>
      </c>
      <c r="N494" s="41">
        <f t="shared" si="7"/>
        <v>332620</v>
      </c>
    </row>
    <row r="495" spans="1:14" ht="25.5" x14ac:dyDescent="0.25">
      <c r="A495" s="9" t="s">
        <v>976</v>
      </c>
      <c r="B495" s="7" t="s">
        <v>977</v>
      </c>
      <c r="C495" s="71">
        <v>179868</v>
      </c>
      <c r="D495" s="71">
        <v>225668</v>
      </c>
      <c r="E495" s="71">
        <v>3837</v>
      </c>
      <c r="F495" s="71">
        <v>16432</v>
      </c>
      <c r="G495" s="71">
        <v>4040</v>
      </c>
      <c r="H495" s="71">
        <v>1110</v>
      </c>
      <c r="I495" s="71">
        <v>4115</v>
      </c>
      <c r="J495" s="71">
        <v>371</v>
      </c>
      <c r="K495" s="71">
        <v>0</v>
      </c>
      <c r="L495" s="72">
        <v>0</v>
      </c>
      <c r="M495" s="71">
        <v>0</v>
      </c>
      <c r="N495" s="41">
        <f t="shared" si="7"/>
        <v>435441</v>
      </c>
    </row>
    <row r="496" spans="1:14" ht="25.5" x14ac:dyDescent="0.25">
      <c r="A496" s="9" t="s">
        <v>978</v>
      </c>
      <c r="B496" s="7" t="s">
        <v>979</v>
      </c>
      <c r="C496" s="71">
        <v>216206</v>
      </c>
      <c r="D496" s="71">
        <v>81293</v>
      </c>
      <c r="E496" s="71">
        <v>3142</v>
      </c>
      <c r="F496" s="71">
        <v>14533</v>
      </c>
      <c r="G496" s="71">
        <v>3197</v>
      </c>
      <c r="H496" s="71">
        <v>1181</v>
      </c>
      <c r="I496" s="71">
        <v>3340</v>
      </c>
      <c r="J496" s="71">
        <v>461</v>
      </c>
      <c r="K496" s="71">
        <v>0</v>
      </c>
      <c r="L496" s="72">
        <v>7278</v>
      </c>
      <c r="M496" s="71">
        <v>0</v>
      </c>
      <c r="N496" s="41">
        <f t="shared" si="7"/>
        <v>330631</v>
      </c>
    </row>
    <row r="497" spans="1:14" ht="25.5" x14ac:dyDescent="0.25">
      <c r="A497" s="9" t="s">
        <v>980</v>
      </c>
      <c r="B497" s="7" t="s">
        <v>981</v>
      </c>
      <c r="C497" s="71">
        <v>67604</v>
      </c>
      <c r="D497" s="71">
        <v>39956</v>
      </c>
      <c r="E497" s="71">
        <v>1305</v>
      </c>
      <c r="F497" s="71">
        <v>4597</v>
      </c>
      <c r="G497" s="71">
        <v>209</v>
      </c>
      <c r="H497" s="71">
        <v>340</v>
      </c>
      <c r="I497" s="71">
        <v>383</v>
      </c>
      <c r="J497" s="71">
        <v>203</v>
      </c>
      <c r="K497" s="71">
        <v>0</v>
      </c>
      <c r="L497" s="72">
        <v>0</v>
      </c>
      <c r="M497" s="71">
        <v>0</v>
      </c>
      <c r="N497" s="41">
        <f t="shared" si="7"/>
        <v>114597</v>
      </c>
    </row>
    <row r="498" spans="1:14" ht="25.5" x14ac:dyDescent="0.25">
      <c r="A498" s="9" t="s">
        <v>982</v>
      </c>
      <c r="B498" s="7" t="s">
        <v>983</v>
      </c>
      <c r="C498" s="71">
        <v>275768</v>
      </c>
      <c r="D498" s="71">
        <v>69625</v>
      </c>
      <c r="E498" s="71">
        <v>5363</v>
      </c>
      <c r="F498" s="71">
        <v>21415</v>
      </c>
      <c r="G498" s="71">
        <v>8443</v>
      </c>
      <c r="H498" s="71">
        <v>1527</v>
      </c>
      <c r="I498" s="71">
        <v>5739</v>
      </c>
      <c r="J498" s="71">
        <v>678</v>
      </c>
      <c r="K498" s="71">
        <v>0</v>
      </c>
      <c r="L498" s="72">
        <v>0</v>
      </c>
      <c r="M498" s="71">
        <v>0</v>
      </c>
      <c r="N498" s="41">
        <f t="shared" si="7"/>
        <v>388558</v>
      </c>
    </row>
    <row r="499" spans="1:14" ht="25.5" x14ac:dyDescent="0.25">
      <c r="A499" s="9" t="s">
        <v>984</v>
      </c>
      <c r="B499" s="7" t="s">
        <v>985</v>
      </c>
      <c r="C499" s="71">
        <v>179084</v>
      </c>
      <c r="D499" s="71">
        <v>57540</v>
      </c>
      <c r="E499" s="71">
        <v>3668</v>
      </c>
      <c r="F499" s="71">
        <v>14804</v>
      </c>
      <c r="G499" s="71">
        <v>5284</v>
      </c>
      <c r="H499" s="71">
        <v>1032</v>
      </c>
      <c r="I499" s="71">
        <v>3852</v>
      </c>
      <c r="J499" s="71">
        <v>439</v>
      </c>
      <c r="K499" s="71">
        <v>0</v>
      </c>
      <c r="L499" s="72">
        <v>0</v>
      </c>
      <c r="M499" s="71">
        <v>0</v>
      </c>
      <c r="N499" s="41">
        <f t="shared" si="7"/>
        <v>265703</v>
      </c>
    </row>
    <row r="500" spans="1:14" ht="25.5" x14ac:dyDescent="0.25">
      <c r="A500" s="9" t="s">
        <v>986</v>
      </c>
      <c r="B500" s="7" t="s">
        <v>987</v>
      </c>
      <c r="C500" s="71">
        <v>229708</v>
      </c>
      <c r="D500" s="71">
        <v>56958</v>
      </c>
      <c r="E500" s="71">
        <v>4890</v>
      </c>
      <c r="F500" s="71">
        <v>20669</v>
      </c>
      <c r="G500" s="71">
        <v>8328</v>
      </c>
      <c r="H500" s="71">
        <v>1408</v>
      </c>
      <c r="I500" s="71">
        <v>6355</v>
      </c>
      <c r="J500" s="71">
        <v>543</v>
      </c>
      <c r="K500" s="71">
        <v>0</v>
      </c>
      <c r="L500" s="72">
        <v>4075</v>
      </c>
      <c r="M500" s="71">
        <v>0</v>
      </c>
      <c r="N500" s="41">
        <f t="shared" si="7"/>
        <v>332934</v>
      </c>
    </row>
    <row r="501" spans="1:14" ht="25.5" x14ac:dyDescent="0.25">
      <c r="A501" s="9" t="s">
        <v>988</v>
      </c>
      <c r="B501" s="7" t="s">
        <v>989</v>
      </c>
      <c r="C501" s="71">
        <v>257570</v>
      </c>
      <c r="D501" s="71">
        <v>104534</v>
      </c>
      <c r="E501" s="71">
        <v>5006</v>
      </c>
      <c r="F501" s="71">
        <v>19163</v>
      </c>
      <c r="G501" s="71">
        <v>4985</v>
      </c>
      <c r="H501" s="71">
        <v>1386</v>
      </c>
      <c r="I501" s="71">
        <v>3761</v>
      </c>
      <c r="J501" s="71">
        <v>714</v>
      </c>
      <c r="K501" s="71">
        <v>0</v>
      </c>
      <c r="L501" s="72">
        <v>0</v>
      </c>
      <c r="M501" s="71">
        <v>0</v>
      </c>
      <c r="N501" s="41">
        <f t="shared" si="7"/>
        <v>397119</v>
      </c>
    </row>
    <row r="502" spans="1:14" x14ac:dyDescent="0.25">
      <c r="A502" s="9" t="s">
        <v>990</v>
      </c>
      <c r="B502" s="7" t="s">
        <v>991</v>
      </c>
      <c r="C502" s="71">
        <v>78778</v>
      </c>
      <c r="D502" s="71">
        <v>36468</v>
      </c>
      <c r="E502" s="71">
        <v>1720</v>
      </c>
      <c r="F502" s="71">
        <v>6933</v>
      </c>
      <c r="G502" s="71">
        <v>857</v>
      </c>
      <c r="H502" s="71">
        <v>471</v>
      </c>
      <c r="I502" s="71">
        <v>1297</v>
      </c>
      <c r="J502" s="71">
        <v>199</v>
      </c>
      <c r="K502" s="71">
        <v>0</v>
      </c>
      <c r="L502" s="72">
        <v>3378</v>
      </c>
      <c r="M502" s="71">
        <v>0</v>
      </c>
      <c r="N502" s="41">
        <f t="shared" si="7"/>
        <v>130101</v>
      </c>
    </row>
    <row r="503" spans="1:14" ht="25.5" x14ac:dyDescent="0.25">
      <c r="A503" s="9" t="s">
        <v>992</v>
      </c>
      <c r="B503" s="7" t="s">
        <v>993</v>
      </c>
      <c r="C503" s="71">
        <v>273678</v>
      </c>
      <c r="D503" s="71">
        <v>99674</v>
      </c>
      <c r="E503" s="71">
        <v>5713</v>
      </c>
      <c r="F503" s="71">
        <v>23296</v>
      </c>
      <c r="G503" s="71">
        <v>11840</v>
      </c>
      <c r="H503" s="71">
        <v>1609</v>
      </c>
      <c r="I503" s="71">
        <v>7282</v>
      </c>
      <c r="J503" s="71">
        <v>668</v>
      </c>
      <c r="K503" s="71">
        <v>0</v>
      </c>
      <c r="L503" s="72">
        <v>0</v>
      </c>
      <c r="M503" s="71">
        <v>0</v>
      </c>
      <c r="N503" s="41">
        <f t="shared" si="7"/>
        <v>423760</v>
      </c>
    </row>
    <row r="504" spans="1:14" ht="25.5" x14ac:dyDescent="0.25">
      <c r="A504" s="9" t="s">
        <v>994</v>
      </c>
      <c r="B504" s="7" t="s">
        <v>995</v>
      </c>
      <c r="C504" s="71">
        <v>189268</v>
      </c>
      <c r="D504" s="71">
        <v>58101</v>
      </c>
      <c r="E504" s="71">
        <v>3740</v>
      </c>
      <c r="F504" s="71">
        <v>14388</v>
      </c>
      <c r="G504" s="71">
        <v>5698</v>
      </c>
      <c r="H504" s="71">
        <v>1029</v>
      </c>
      <c r="I504" s="71">
        <v>3500</v>
      </c>
      <c r="J504" s="71">
        <v>500</v>
      </c>
      <c r="K504" s="71">
        <v>0</v>
      </c>
      <c r="L504" s="72">
        <v>53116</v>
      </c>
      <c r="M504" s="71">
        <v>0</v>
      </c>
      <c r="N504" s="41">
        <f t="shared" si="7"/>
        <v>329340</v>
      </c>
    </row>
    <row r="505" spans="1:14" ht="25.5" x14ac:dyDescent="0.25">
      <c r="A505" s="9" t="s">
        <v>996</v>
      </c>
      <c r="B505" s="7" t="s">
        <v>997</v>
      </c>
      <c r="C505" s="71">
        <v>118640</v>
      </c>
      <c r="D505" s="71">
        <v>54524</v>
      </c>
      <c r="E505" s="71">
        <v>2328</v>
      </c>
      <c r="F505" s="71">
        <v>9236</v>
      </c>
      <c r="G505" s="71">
        <v>2836</v>
      </c>
      <c r="H505" s="71">
        <v>658</v>
      </c>
      <c r="I505" s="71">
        <v>2318</v>
      </c>
      <c r="J505" s="71">
        <v>298</v>
      </c>
      <c r="K505" s="71">
        <v>0</v>
      </c>
      <c r="L505" s="72">
        <v>10857</v>
      </c>
      <c r="M505" s="71">
        <v>0</v>
      </c>
      <c r="N505" s="41">
        <f t="shared" si="7"/>
        <v>201695</v>
      </c>
    </row>
    <row r="506" spans="1:14" ht="25.5" x14ac:dyDescent="0.25">
      <c r="A506" s="9" t="s">
        <v>998</v>
      </c>
      <c r="B506" s="7" t="s">
        <v>999</v>
      </c>
      <c r="C506" s="71">
        <v>237268</v>
      </c>
      <c r="D506" s="71">
        <v>113067</v>
      </c>
      <c r="E506" s="71">
        <v>4794</v>
      </c>
      <c r="F506" s="71">
        <v>19195</v>
      </c>
      <c r="G506" s="71">
        <v>8034</v>
      </c>
      <c r="H506" s="71">
        <v>1348</v>
      </c>
      <c r="I506" s="71">
        <v>5156</v>
      </c>
      <c r="J506" s="71">
        <v>593</v>
      </c>
      <c r="K506" s="71">
        <v>0</v>
      </c>
      <c r="L506" s="72">
        <v>14336</v>
      </c>
      <c r="M506" s="71">
        <v>0</v>
      </c>
      <c r="N506" s="41">
        <f t="shared" si="7"/>
        <v>403791</v>
      </c>
    </row>
    <row r="507" spans="1:14" x14ac:dyDescent="0.25">
      <c r="A507" s="9" t="s">
        <v>1000</v>
      </c>
      <c r="B507" s="7" t="s">
        <v>1001</v>
      </c>
      <c r="C507" s="71">
        <v>368408</v>
      </c>
      <c r="D507" s="71">
        <v>110428</v>
      </c>
      <c r="E507" s="71">
        <v>7535</v>
      </c>
      <c r="F507" s="71">
        <v>30118</v>
      </c>
      <c r="G507" s="71">
        <v>14026</v>
      </c>
      <c r="H507" s="71">
        <v>2112</v>
      </c>
      <c r="I507" s="71">
        <v>8775</v>
      </c>
      <c r="J507" s="71">
        <v>972</v>
      </c>
      <c r="K507" s="71">
        <v>0</v>
      </c>
      <c r="L507" s="72">
        <v>0</v>
      </c>
      <c r="M507" s="71">
        <v>259573</v>
      </c>
      <c r="N507" s="41">
        <f t="shared" si="7"/>
        <v>801947</v>
      </c>
    </row>
    <row r="508" spans="1:14" ht="25.5" x14ac:dyDescent="0.25">
      <c r="A508" s="9" t="s">
        <v>1002</v>
      </c>
      <c r="B508" s="7" t="s">
        <v>1003</v>
      </c>
      <c r="C508" s="71">
        <v>172408</v>
      </c>
      <c r="D508" s="71">
        <v>76242</v>
      </c>
      <c r="E508" s="71">
        <v>3487</v>
      </c>
      <c r="F508" s="71">
        <v>15133</v>
      </c>
      <c r="G508" s="71">
        <v>2892</v>
      </c>
      <c r="H508" s="71">
        <v>1047</v>
      </c>
      <c r="I508" s="71">
        <v>3599</v>
      </c>
      <c r="J508" s="71">
        <v>400</v>
      </c>
      <c r="K508" s="71">
        <v>0</v>
      </c>
      <c r="L508" s="72">
        <v>11806</v>
      </c>
      <c r="M508" s="71">
        <v>0</v>
      </c>
      <c r="N508" s="41">
        <f t="shared" si="7"/>
        <v>287014</v>
      </c>
    </row>
    <row r="509" spans="1:14" ht="25.5" x14ac:dyDescent="0.25">
      <c r="A509" s="9" t="s">
        <v>1004</v>
      </c>
      <c r="B509" s="7" t="s">
        <v>1005</v>
      </c>
      <c r="C509" s="71">
        <v>402732</v>
      </c>
      <c r="D509" s="71">
        <v>138357</v>
      </c>
      <c r="E509" s="71">
        <v>8442</v>
      </c>
      <c r="F509" s="71">
        <v>35017</v>
      </c>
      <c r="G509" s="71">
        <v>13510</v>
      </c>
      <c r="H509" s="71">
        <v>2403</v>
      </c>
      <c r="I509" s="71">
        <v>10197</v>
      </c>
      <c r="J509" s="71">
        <v>936</v>
      </c>
      <c r="K509" s="71">
        <v>0</v>
      </c>
      <c r="L509" s="72">
        <v>54237</v>
      </c>
      <c r="M509" s="71">
        <v>0</v>
      </c>
      <c r="N509" s="41">
        <f t="shared" si="7"/>
        <v>665831</v>
      </c>
    </row>
    <row r="510" spans="1:14" ht="25.5" x14ac:dyDescent="0.25">
      <c r="A510" s="9" t="s">
        <v>1006</v>
      </c>
      <c r="B510" s="7" t="s">
        <v>1007</v>
      </c>
      <c r="C510" s="71">
        <v>96534</v>
      </c>
      <c r="D510" s="71">
        <v>46277</v>
      </c>
      <c r="E510" s="71">
        <v>1926</v>
      </c>
      <c r="F510" s="71">
        <v>7157</v>
      </c>
      <c r="G510" s="71">
        <v>1649</v>
      </c>
      <c r="H510" s="71">
        <v>514</v>
      </c>
      <c r="I510" s="71">
        <v>1314</v>
      </c>
      <c r="J510" s="71">
        <v>268</v>
      </c>
      <c r="K510" s="71">
        <v>0</v>
      </c>
      <c r="L510" s="72">
        <v>0</v>
      </c>
      <c r="M510" s="71">
        <v>0</v>
      </c>
      <c r="N510" s="41">
        <f t="shared" si="7"/>
        <v>155639</v>
      </c>
    </row>
    <row r="511" spans="1:14" ht="25.5" x14ac:dyDescent="0.25">
      <c r="A511" s="9" t="s">
        <v>1008</v>
      </c>
      <c r="B511" s="7" t="s">
        <v>1009</v>
      </c>
      <c r="C511" s="71">
        <v>421434</v>
      </c>
      <c r="D511" s="71">
        <v>62053</v>
      </c>
      <c r="E511" s="71">
        <v>11121</v>
      </c>
      <c r="F511" s="71">
        <v>51455</v>
      </c>
      <c r="G511" s="71">
        <v>9930</v>
      </c>
      <c r="H511" s="71">
        <v>3197</v>
      </c>
      <c r="I511" s="71">
        <v>13654</v>
      </c>
      <c r="J511" s="71">
        <v>707</v>
      </c>
      <c r="K511" s="71">
        <v>0</v>
      </c>
      <c r="L511" s="72">
        <v>54576</v>
      </c>
      <c r="M511" s="71">
        <v>0</v>
      </c>
      <c r="N511" s="41">
        <f t="shared" si="7"/>
        <v>628127</v>
      </c>
    </row>
    <row r="512" spans="1:14" ht="25.5" x14ac:dyDescent="0.25">
      <c r="A512" s="9" t="s">
        <v>1010</v>
      </c>
      <c r="B512" s="7" t="s">
        <v>1011</v>
      </c>
      <c r="C512" s="71">
        <v>127186</v>
      </c>
      <c r="D512" s="71">
        <v>47401</v>
      </c>
      <c r="E512" s="71">
        <v>1975</v>
      </c>
      <c r="F512" s="71">
        <v>7449</v>
      </c>
      <c r="G512" s="71">
        <v>646</v>
      </c>
      <c r="H512" s="71">
        <v>599</v>
      </c>
      <c r="I512" s="71">
        <v>711</v>
      </c>
      <c r="J512" s="71">
        <v>324</v>
      </c>
      <c r="K512" s="71">
        <v>0</v>
      </c>
      <c r="L512" s="72">
        <v>0</v>
      </c>
      <c r="M512" s="71">
        <v>0</v>
      </c>
      <c r="N512" s="41">
        <f t="shared" si="7"/>
        <v>186291</v>
      </c>
    </row>
    <row r="513" spans="1:14" ht="25.5" x14ac:dyDescent="0.25">
      <c r="A513" s="9" t="s">
        <v>1012</v>
      </c>
      <c r="B513" s="7" t="s">
        <v>1013</v>
      </c>
      <c r="C513" s="71">
        <v>154304</v>
      </c>
      <c r="D513" s="71">
        <v>69462</v>
      </c>
      <c r="E513" s="71">
        <v>2842</v>
      </c>
      <c r="F513" s="71">
        <v>11451</v>
      </c>
      <c r="G513" s="71">
        <v>2667</v>
      </c>
      <c r="H513" s="71">
        <v>834</v>
      </c>
      <c r="I513" s="71">
        <v>2339</v>
      </c>
      <c r="J513" s="71">
        <v>369</v>
      </c>
      <c r="K513" s="71">
        <v>0</v>
      </c>
      <c r="L513" s="72">
        <v>0</v>
      </c>
      <c r="M513" s="71">
        <v>0</v>
      </c>
      <c r="N513" s="41">
        <f t="shared" si="7"/>
        <v>244268</v>
      </c>
    </row>
    <row r="514" spans="1:14" ht="38.25" x14ac:dyDescent="0.25">
      <c r="A514" s="9" t="s">
        <v>1014</v>
      </c>
      <c r="B514" s="7" t="s">
        <v>1015</v>
      </c>
      <c r="C514" s="71">
        <v>596758</v>
      </c>
      <c r="D514" s="71">
        <v>146710</v>
      </c>
      <c r="E514" s="71">
        <v>17704</v>
      </c>
      <c r="F514" s="71">
        <v>85259</v>
      </c>
      <c r="G514" s="71">
        <v>11555</v>
      </c>
      <c r="H514" s="71">
        <v>5087</v>
      </c>
      <c r="I514" s="71">
        <v>23868</v>
      </c>
      <c r="J514" s="71">
        <v>712</v>
      </c>
      <c r="K514" s="71">
        <v>0</v>
      </c>
      <c r="L514" s="72">
        <v>10107</v>
      </c>
      <c r="M514" s="71">
        <v>0</v>
      </c>
      <c r="N514" s="41">
        <f t="shared" si="7"/>
        <v>897760</v>
      </c>
    </row>
    <row r="515" spans="1:14" ht="38.25" x14ac:dyDescent="0.25">
      <c r="A515" s="9" t="s">
        <v>1016</v>
      </c>
      <c r="B515" s="7" t="s">
        <v>1017</v>
      </c>
      <c r="C515" s="71">
        <v>85952</v>
      </c>
      <c r="D515" s="71">
        <v>42298</v>
      </c>
      <c r="E515" s="71">
        <v>1656</v>
      </c>
      <c r="F515" s="71">
        <v>5910</v>
      </c>
      <c r="G515" s="71">
        <v>1336</v>
      </c>
      <c r="H515" s="71">
        <v>437</v>
      </c>
      <c r="I515" s="71">
        <v>938</v>
      </c>
      <c r="J515" s="71">
        <v>252</v>
      </c>
      <c r="K515" s="71">
        <v>0</v>
      </c>
      <c r="L515" s="72">
        <v>6964</v>
      </c>
      <c r="M515" s="71">
        <v>0</v>
      </c>
      <c r="N515" s="41">
        <f t="shared" si="7"/>
        <v>145743</v>
      </c>
    </row>
    <row r="516" spans="1:14" ht="38.25" x14ac:dyDescent="0.25">
      <c r="A516" s="9" t="s">
        <v>1018</v>
      </c>
      <c r="B516" s="7" t="s">
        <v>1019</v>
      </c>
      <c r="C516" s="71">
        <v>184916</v>
      </c>
      <c r="D516" s="71">
        <v>89370</v>
      </c>
      <c r="E516" s="71">
        <v>3700</v>
      </c>
      <c r="F516" s="71">
        <v>14758</v>
      </c>
      <c r="G516" s="71">
        <v>5535</v>
      </c>
      <c r="H516" s="71">
        <v>1041</v>
      </c>
      <c r="I516" s="71">
        <v>3856</v>
      </c>
      <c r="J516" s="71">
        <v>461</v>
      </c>
      <c r="K516" s="71">
        <v>0</v>
      </c>
      <c r="L516" s="72">
        <v>0</v>
      </c>
      <c r="M516" s="71">
        <v>0</v>
      </c>
      <c r="N516" s="41">
        <f t="shared" si="7"/>
        <v>303637</v>
      </c>
    </row>
    <row r="517" spans="1:14" ht="38.25" x14ac:dyDescent="0.25">
      <c r="A517" s="9" t="s">
        <v>1020</v>
      </c>
      <c r="B517" s="7" t="s">
        <v>1021</v>
      </c>
      <c r="C517" s="71">
        <v>107500</v>
      </c>
      <c r="D517" s="71">
        <v>32125</v>
      </c>
      <c r="E517" s="71">
        <v>2134</v>
      </c>
      <c r="F517" s="71">
        <v>8908</v>
      </c>
      <c r="G517" s="71">
        <v>2475</v>
      </c>
      <c r="H517" s="71">
        <v>622</v>
      </c>
      <c r="I517" s="71">
        <v>2274</v>
      </c>
      <c r="J517" s="71">
        <v>235</v>
      </c>
      <c r="K517" s="71">
        <v>0</v>
      </c>
      <c r="L517" s="72">
        <v>0</v>
      </c>
      <c r="M517" s="71">
        <v>0</v>
      </c>
      <c r="N517" s="41">
        <f t="shared" si="7"/>
        <v>156273</v>
      </c>
    </row>
    <row r="518" spans="1:14" ht="38.25" x14ac:dyDescent="0.25">
      <c r="A518" s="9" t="s">
        <v>1022</v>
      </c>
      <c r="B518" s="7" t="s">
        <v>1023</v>
      </c>
      <c r="C518" s="71">
        <v>473600</v>
      </c>
      <c r="D518" s="71">
        <v>187141</v>
      </c>
      <c r="E518" s="71">
        <v>9572</v>
      </c>
      <c r="F518" s="71">
        <v>41045</v>
      </c>
      <c r="G518" s="71">
        <v>21484</v>
      </c>
      <c r="H518" s="71">
        <v>2837</v>
      </c>
      <c r="I518" s="71">
        <v>13599</v>
      </c>
      <c r="J518" s="71">
        <v>1027</v>
      </c>
      <c r="K518" s="71">
        <v>0</v>
      </c>
      <c r="L518" s="72">
        <v>0</v>
      </c>
      <c r="M518" s="71">
        <v>0</v>
      </c>
      <c r="N518" s="41">
        <f t="shared" si="7"/>
        <v>750305</v>
      </c>
    </row>
    <row r="519" spans="1:14" ht="38.25" x14ac:dyDescent="0.25">
      <c r="A519" s="9" t="s">
        <v>1024</v>
      </c>
      <c r="B519" s="7" t="s">
        <v>1025</v>
      </c>
      <c r="C519" s="71">
        <v>99008</v>
      </c>
      <c r="D519" s="71">
        <v>35450</v>
      </c>
      <c r="E519" s="71">
        <v>1874</v>
      </c>
      <c r="F519" s="71">
        <v>6576</v>
      </c>
      <c r="G519" s="71">
        <v>1313</v>
      </c>
      <c r="H519" s="71">
        <v>491</v>
      </c>
      <c r="I519" s="71">
        <v>890</v>
      </c>
      <c r="J519" s="71">
        <v>293</v>
      </c>
      <c r="K519" s="71">
        <v>0</v>
      </c>
      <c r="L519" s="72">
        <v>0</v>
      </c>
      <c r="M519" s="71">
        <v>0</v>
      </c>
      <c r="N519" s="41">
        <f t="shared" si="7"/>
        <v>145895</v>
      </c>
    </row>
    <row r="520" spans="1:14" ht="38.25" x14ac:dyDescent="0.25">
      <c r="A520" s="9" t="s">
        <v>1026</v>
      </c>
      <c r="B520" s="7" t="s">
        <v>1027</v>
      </c>
      <c r="C520" s="71">
        <v>202504</v>
      </c>
      <c r="D520" s="71">
        <v>94133</v>
      </c>
      <c r="E520" s="71">
        <v>4095</v>
      </c>
      <c r="F520" s="71">
        <v>16517</v>
      </c>
      <c r="G520" s="71">
        <v>5980</v>
      </c>
      <c r="H520" s="71">
        <v>1157</v>
      </c>
      <c r="I520" s="71">
        <v>4277</v>
      </c>
      <c r="J520" s="71">
        <v>493</v>
      </c>
      <c r="K520" s="71">
        <v>0</v>
      </c>
      <c r="L520" s="72">
        <v>0</v>
      </c>
      <c r="M520" s="71">
        <v>0</v>
      </c>
      <c r="N520" s="41">
        <f t="shared" si="7"/>
        <v>329156</v>
      </c>
    </row>
    <row r="521" spans="1:14" ht="38.25" x14ac:dyDescent="0.25">
      <c r="A521" s="9" t="s">
        <v>1028</v>
      </c>
      <c r="B521" s="7" t="s">
        <v>1029</v>
      </c>
      <c r="C521" s="71">
        <v>102776</v>
      </c>
      <c r="D521" s="71">
        <v>44601</v>
      </c>
      <c r="E521" s="71">
        <v>2003</v>
      </c>
      <c r="F521" s="71">
        <v>7223</v>
      </c>
      <c r="G521" s="71">
        <v>1932</v>
      </c>
      <c r="H521" s="71">
        <v>529</v>
      </c>
      <c r="I521" s="71">
        <v>1272</v>
      </c>
      <c r="J521" s="71">
        <v>296</v>
      </c>
      <c r="K521" s="71">
        <v>0</v>
      </c>
      <c r="L521" s="72">
        <v>8548</v>
      </c>
      <c r="M521" s="71">
        <v>0</v>
      </c>
      <c r="N521" s="41">
        <f t="shared" si="7"/>
        <v>169180</v>
      </c>
    </row>
    <row r="522" spans="1:14" ht="38.25" x14ac:dyDescent="0.25">
      <c r="A522" s="9" t="s">
        <v>1030</v>
      </c>
      <c r="B522" s="7" t="s">
        <v>1031</v>
      </c>
      <c r="C522" s="71">
        <v>387598</v>
      </c>
      <c r="D522" s="71">
        <v>80520</v>
      </c>
      <c r="E522" s="71">
        <v>7922</v>
      </c>
      <c r="F522" s="71">
        <v>32785</v>
      </c>
      <c r="G522" s="71">
        <v>14943</v>
      </c>
      <c r="H522" s="71">
        <v>2274</v>
      </c>
      <c r="I522" s="71">
        <v>10444</v>
      </c>
      <c r="J522" s="71">
        <v>908</v>
      </c>
      <c r="K522" s="71">
        <v>0</v>
      </c>
      <c r="L522" s="72">
        <v>0</v>
      </c>
      <c r="M522" s="71">
        <v>0</v>
      </c>
      <c r="N522" s="41">
        <f t="shared" si="7"/>
        <v>537394</v>
      </c>
    </row>
    <row r="523" spans="1:14" ht="38.25" x14ac:dyDescent="0.25">
      <c r="A523" s="9" t="s">
        <v>1032</v>
      </c>
      <c r="B523" s="7" t="s">
        <v>1033</v>
      </c>
      <c r="C523" s="71">
        <v>115924</v>
      </c>
      <c r="D523" s="71">
        <v>54741</v>
      </c>
      <c r="E523" s="71">
        <v>2240</v>
      </c>
      <c r="F523" s="71">
        <v>7983</v>
      </c>
      <c r="G523" s="71">
        <v>1777</v>
      </c>
      <c r="H523" s="71">
        <v>588</v>
      </c>
      <c r="I523" s="71">
        <v>1174</v>
      </c>
      <c r="J523" s="71">
        <v>339</v>
      </c>
      <c r="K523" s="71">
        <v>0</v>
      </c>
      <c r="L523" s="72">
        <v>14176</v>
      </c>
      <c r="M523" s="71">
        <v>0</v>
      </c>
      <c r="N523" s="41">
        <f t="shared" ref="N523:N578" si="8">SUM(C523:M523)</f>
        <v>198942</v>
      </c>
    </row>
    <row r="524" spans="1:14" ht="38.25" x14ac:dyDescent="0.25">
      <c r="A524" s="9" t="s">
        <v>1034</v>
      </c>
      <c r="B524" s="7" t="s">
        <v>1035</v>
      </c>
      <c r="C524" s="71">
        <v>4113808</v>
      </c>
      <c r="D524" s="71">
        <v>1481722</v>
      </c>
      <c r="E524" s="71">
        <v>96277</v>
      </c>
      <c r="F524" s="71">
        <v>440422</v>
      </c>
      <c r="G524" s="71">
        <v>105034</v>
      </c>
      <c r="H524" s="71">
        <v>28469</v>
      </c>
      <c r="I524" s="71">
        <v>126363</v>
      </c>
      <c r="J524" s="71">
        <v>7177</v>
      </c>
      <c r="K524" s="71">
        <v>0</v>
      </c>
      <c r="L524" s="72">
        <v>361551</v>
      </c>
      <c r="M524" s="71">
        <v>0</v>
      </c>
      <c r="N524" s="41">
        <f t="shared" si="8"/>
        <v>6760823</v>
      </c>
    </row>
    <row r="525" spans="1:14" ht="38.25" x14ac:dyDescent="0.25">
      <c r="A525" s="9" t="s">
        <v>1036</v>
      </c>
      <c r="B525" s="7" t="s">
        <v>1037</v>
      </c>
      <c r="C525" s="71">
        <v>270978</v>
      </c>
      <c r="D525" s="71">
        <v>89282</v>
      </c>
      <c r="E525" s="71">
        <v>5393</v>
      </c>
      <c r="F525" s="71">
        <v>22249</v>
      </c>
      <c r="G525" s="71">
        <v>9240</v>
      </c>
      <c r="H525" s="71">
        <v>1559</v>
      </c>
      <c r="I525" s="71">
        <v>6407</v>
      </c>
      <c r="J525" s="71">
        <v>625</v>
      </c>
      <c r="K525" s="71">
        <v>0</v>
      </c>
      <c r="L525" s="72">
        <v>0</v>
      </c>
      <c r="M525" s="71">
        <v>0</v>
      </c>
      <c r="N525" s="41">
        <f t="shared" si="8"/>
        <v>405733</v>
      </c>
    </row>
    <row r="526" spans="1:14" ht="38.25" x14ac:dyDescent="0.25">
      <c r="A526" s="9" t="s">
        <v>1038</v>
      </c>
      <c r="B526" s="7" t="s">
        <v>1039</v>
      </c>
      <c r="C526" s="71">
        <v>263864</v>
      </c>
      <c r="D526" s="71">
        <v>57558</v>
      </c>
      <c r="E526" s="71">
        <v>5369</v>
      </c>
      <c r="F526" s="71">
        <v>22385</v>
      </c>
      <c r="G526" s="71">
        <v>11658</v>
      </c>
      <c r="H526" s="71">
        <v>1560</v>
      </c>
      <c r="I526" s="71">
        <v>7120</v>
      </c>
      <c r="J526" s="71">
        <v>656</v>
      </c>
      <c r="K526" s="71">
        <v>0</v>
      </c>
      <c r="L526" s="72">
        <v>0</v>
      </c>
      <c r="M526" s="71">
        <v>0</v>
      </c>
      <c r="N526" s="41">
        <f t="shared" si="8"/>
        <v>370170</v>
      </c>
    </row>
    <row r="527" spans="1:14" ht="38.25" x14ac:dyDescent="0.25">
      <c r="A527" s="9" t="s">
        <v>1040</v>
      </c>
      <c r="B527" s="7" t="s">
        <v>1041</v>
      </c>
      <c r="C527" s="71">
        <v>60442</v>
      </c>
      <c r="D527" s="71">
        <v>35345</v>
      </c>
      <c r="E527" s="71">
        <v>1159</v>
      </c>
      <c r="F527" s="71">
        <v>4187</v>
      </c>
      <c r="G527" s="71">
        <v>180</v>
      </c>
      <c r="H527" s="71">
        <v>308</v>
      </c>
      <c r="I527" s="71">
        <v>381</v>
      </c>
      <c r="J527" s="71">
        <v>166</v>
      </c>
      <c r="K527" s="71">
        <v>0</v>
      </c>
      <c r="L527" s="72">
        <v>0</v>
      </c>
      <c r="M527" s="71">
        <v>0</v>
      </c>
      <c r="N527" s="41">
        <f t="shared" si="8"/>
        <v>102168</v>
      </c>
    </row>
    <row r="528" spans="1:14" ht="38.25" x14ac:dyDescent="0.25">
      <c r="A528" s="9" t="s">
        <v>1042</v>
      </c>
      <c r="B528" s="7" t="s">
        <v>1043</v>
      </c>
      <c r="C528" s="71">
        <v>189734</v>
      </c>
      <c r="D528" s="71">
        <v>90040</v>
      </c>
      <c r="E528" s="71">
        <v>4116</v>
      </c>
      <c r="F528" s="71">
        <v>17462</v>
      </c>
      <c r="G528" s="71">
        <v>5404</v>
      </c>
      <c r="H528" s="71">
        <v>1178</v>
      </c>
      <c r="I528" s="71">
        <v>4905</v>
      </c>
      <c r="J528" s="71">
        <v>430</v>
      </c>
      <c r="K528" s="71">
        <v>0</v>
      </c>
      <c r="L528" s="72">
        <v>13499</v>
      </c>
      <c r="M528" s="71">
        <v>0</v>
      </c>
      <c r="N528" s="41">
        <f t="shared" si="8"/>
        <v>326768</v>
      </c>
    </row>
    <row r="529" spans="1:14" ht="38.25" x14ac:dyDescent="0.25">
      <c r="A529" s="9" t="s">
        <v>1044</v>
      </c>
      <c r="B529" s="7" t="s">
        <v>1045</v>
      </c>
      <c r="C529" s="71">
        <v>419524</v>
      </c>
      <c r="D529" s="71">
        <v>242316</v>
      </c>
      <c r="E529" s="71">
        <v>8229</v>
      </c>
      <c r="F529" s="71">
        <v>34136</v>
      </c>
      <c r="G529" s="71">
        <v>12189</v>
      </c>
      <c r="H529" s="71">
        <v>2410</v>
      </c>
      <c r="I529" s="71">
        <v>9423</v>
      </c>
      <c r="J529" s="71">
        <v>1006</v>
      </c>
      <c r="K529" s="71">
        <v>0</v>
      </c>
      <c r="L529" s="72">
        <v>0</v>
      </c>
      <c r="M529" s="71">
        <v>0</v>
      </c>
      <c r="N529" s="41">
        <f t="shared" si="8"/>
        <v>729233</v>
      </c>
    </row>
    <row r="530" spans="1:14" ht="38.25" x14ac:dyDescent="0.25">
      <c r="A530" s="9" t="s">
        <v>1046</v>
      </c>
      <c r="B530" s="7" t="s">
        <v>1047</v>
      </c>
      <c r="C530" s="71">
        <v>75486</v>
      </c>
      <c r="D530" s="71">
        <v>39128</v>
      </c>
      <c r="E530" s="71">
        <v>1413</v>
      </c>
      <c r="F530" s="71">
        <v>4796</v>
      </c>
      <c r="G530" s="71">
        <v>446</v>
      </c>
      <c r="H530" s="71">
        <v>363</v>
      </c>
      <c r="I530" s="71">
        <v>366</v>
      </c>
      <c r="J530" s="71">
        <v>229</v>
      </c>
      <c r="K530" s="71">
        <v>0</v>
      </c>
      <c r="L530" s="72">
        <v>0</v>
      </c>
      <c r="M530" s="71">
        <v>0</v>
      </c>
      <c r="N530" s="41">
        <f t="shared" si="8"/>
        <v>122227</v>
      </c>
    </row>
    <row r="531" spans="1:14" ht="38.25" x14ac:dyDescent="0.25">
      <c r="A531" s="9" t="s">
        <v>1048</v>
      </c>
      <c r="B531" s="7" t="s">
        <v>1049</v>
      </c>
      <c r="C531" s="71">
        <v>100572</v>
      </c>
      <c r="D531" s="71">
        <v>41078</v>
      </c>
      <c r="E531" s="71">
        <v>1950</v>
      </c>
      <c r="F531" s="71">
        <v>7186</v>
      </c>
      <c r="G531" s="71">
        <v>2117</v>
      </c>
      <c r="H531" s="71">
        <v>524</v>
      </c>
      <c r="I531" s="71">
        <v>1400</v>
      </c>
      <c r="J531" s="71">
        <v>282</v>
      </c>
      <c r="K531" s="71">
        <v>0</v>
      </c>
      <c r="L531" s="72">
        <v>0</v>
      </c>
      <c r="M531" s="71">
        <v>0</v>
      </c>
      <c r="N531" s="41">
        <f t="shared" si="8"/>
        <v>155109</v>
      </c>
    </row>
    <row r="532" spans="1:14" ht="38.25" x14ac:dyDescent="0.25">
      <c r="A532" s="9" t="s">
        <v>1050</v>
      </c>
      <c r="B532" s="7" t="s">
        <v>1051</v>
      </c>
      <c r="C532" s="71">
        <v>195100</v>
      </c>
      <c r="D532" s="71">
        <v>70466</v>
      </c>
      <c r="E532" s="71">
        <v>3683</v>
      </c>
      <c r="F532" s="71">
        <v>15478</v>
      </c>
      <c r="G532" s="71">
        <v>2591</v>
      </c>
      <c r="H532" s="71">
        <v>1115</v>
      </c>
      <c r="I532" s="71">
        <v>3173</v>
      </c>
      <c r="J532" s="71">
        <v>518</v>
      </c>
      <c r="K532" s="71">
        <v>0</v>
      </c>
      <c r="L532" s="72">
        <v>0</v>
      </c>
      <c r="M532" s="71">
        <v>0</v>
      </c>
      <c r="N532" s="41">
        <f t="shared" si="8"/>
        <v>292124</v>
      </c>
    </row>
    <row r="533" spans="1:14" ht="38.25" x14ac:dyDescent="0.25">
      <c r="A533" s="9" t="s">
        <v>1052</v>
      </c>
      <c r="B533" s="7" t="s">
        <v>1053</v>
      </c>
      <c r="C533" s="71">
        <v>71756</v>
      </c>
      <c r="D533" s="71">
        <v>35127</v>
      </c>
      <c r="E533" s="71">
        <v>1297</v>
      </c>
      <c r="F533" s="71">
        <v>4616</v>
      </c>
      <c r="G533" s="71">
        <v>517</v>
      </c>
      <c r="H533" s="71">
        <v>351</v>
      </c>
      <c r="I533" s="71">
        <v>480</v>
      </c>
      <c r="J533" s="71">
        <v>200</v>
      </c>
      <c r="K533" s="71">
        <v>0</v>
      </c>
      <c r="L533" s="72">
        <v>0</v>
      </c>
      <c r="M533" s="71">
        <v>0</v>
      </c>
      <c r="N533" s="41">
        <f t="shared" si="8"/>
        <v>114344</v>
      </c>
    </row>
    <row r="534" spans="1:14" ht="38.25" x14ac:dyDescent="0.25">
      <c r="A534" s="9" t="s">
        <v>1054</v>
      </c>
      <c r="B534" s="7" t="s">
        <v>1055</v>
      </c>
      <c r="C534" s="71">
        <v>775972</v>
      </c>
      <c r="D534" s="71">
        <v>255336</v>
      </c>
      <c r="E534" s="71">
        <v>13690</v>
      </c>
      <c r="F534" s="71">
        <v>63626</v>
      </c>
      <c r="G534" s="71">
        <v>20168</v>
      </c>
      <c r="H534" s="71">
        <v>4713</v>
      </c>
      <c r="I534" s="71">
        <v>18851</v>
      </c>
      <c r="J534" s="71">
        <v>1593</v>
      </c>
      <c r="K534" s="71">
        <v>0</v>
      </c>
      <c r="L534" s="72">
        <v>0</v>
      </c>
      <c r="M534" s="71">
        <v>0</v>
      </c>
      <c r="N534" s="41">
        <f t="shared" si="8"/>
        <v>1153949</v>
      </c>
    </row>
    <row r="535" spans="1:14" ht="25.5" x14ac:dyDescent="0.25">
      <c r="A535" s="9" t="s">
        <v>1056</v>
      </c>
      <c r="B535" s="7" t="s">
        <v>1057</v>
      </c>
      <c r="C535" s="71">
        <v>676292</v>
      </c>
      <c r="D535" s="71">
        <v>229401</v>
      </c>
      <c r="E535" s="71">
        <v>14145</v>
      </c>
      <c r="F535" s="71">
        <v>61068</v>
      </c>
      <c r="G535" s="71">
        <v>28913</v>
      </c>
      <c r="H535" s="71">
        <v>4158</v>
      </c>
      <c r="I535" s="71">
        <v>20451</v>
      </c>
      <c r="J535" s="71">
        <v>1433</v>
      </c>
      <c r="K535" s="71">
        <v>0</v>
      </c>
      <c r="L535" s="72">
        <v>0</v>
      </c>
      <c r="M535" s="71">
        <v>0</v>
      </c>
      <c r="N535" s="41">
        <f t="shared" si="8"/>
        <v>1035861</v>
      </c>
    </row>
    <row r="536" spans="1:14" ht="25.5" x14ac:dyDescent="0.25">
      <c r="A536" s="9" t="s">
        <v>1058</v>
      </c>
      <c r="B536" s="7" t="s">
        <v>1059</v>
      </c>
      <c r="C536" s="71">
        <v>186722</v>
      </c>
      <c r="D536" s="71">
        <v>102135</v>
      </c>
      <c r="E536" s="71">
        <v>3607</v>
      </c>
      <c r="F536" s="71">
        <v>14119</v>
      </c>
      <c r="G536" s="71">
        <v>4407</v>
      </c>
      <c r="H536" s="71">
        <v>1019</v>
      </c>
      <c r="I536" s="71">
        <v>3186</v>
      </c>
      <c r="J536" s="71">
        <v>503</v>
      </c>
      <c r="K536" s="71">
        <v>0</v>
      </c>
      <c r="L536" s="72">
        <v>0</v>
      </c>
      <c r="M536" s="71">
        <v>0</v>
      </c>
      <c r="N536" s="41">
        <f t="shared" si="8"/>
        <v>315698</v>
      </c>
    </row>
    <row r="537" spans="1:14" ht="25.5" x14ac:dyDescent="0.25">
      <c r="A537" s="9" t="s">
        <v>1060</v>
      </c>
      <c r="B537" s="7" t="s">
        <v>1061</v>
      </c>
      <c r="C537" s="71">
        <v>118614</v>
      </c>
      <c r="D537" s="71">
        <v>49409</v>
      </c>
      <c r="E537" s="71">
        <v>2387</v>
      </c>
      <c r="F537" s="71">
        <v>9320</v>
      </c>
      <c r="G537" s="71">
        <v>1632</v>
      </c>
      <c r="H537" s="71">
        <v>661</v>
      </c>
      <c r="I537" s="71">
        <v>1655</v>
      </c>
      <c r="J537" s="71">
        <v>323</v>
      </c>
      <c r="K537" s="71">
        <v>0</v>
      </c>
      <c r="L537" s="72">
        <v>0</v>
      </c>
      <c r="M537" s="71">
        <v>0</v>
      </c>
      <c r="N537" s="41">
        <f t="shared" si="8"/>
        <v>184001</v>
      </c>
    </row>
    <row r="538" spans="1:14" ht="25.5" x14ac:dyDescent="0.25">
      <c r="A538" s="9" t="s">
        <v>1062</v>
      </c>
      <c r="B538" s="7" t="s">
        <v>1063</v>
      </c>
      <c r="C538" s="71">
        <v>124480</v>
      </c>
      <c r="D538" s="71">
        <v>48124</v>
      </c>
      <c r="E538" s="71">
        <v>2451</v>
      </c>
      <c r="F538" s="71">
        <v>9060</v>
      </c>
      <c r="G538" s="71">
        <v>2944</v>
      </c>
      <c r="H538" s="71">
        <v>656</v>
      </c>
      <c r="I538" s="71">
        <v>1766</v>
      </c>
      <c r="J538" s="71">
        <v>347</v>
      </c>
      <c r="K538" s="71">
        <v>0</v>
      </c>
      <c r="L538" s="72">
        <v>0</v>
      </c>
      <c r="M538" s="71">
        <v>0</v>
      </c>
      <c r="N538" s="41">
        <f t="shared" si="8"/>
        <v>189828</v>
      </c>
    </row>
    <row r="539" spans="1:14" ht="25.5" x14ac:dyDescent="0.25">
      <c r="A539" s="9" t="s">
        <v>1064</v>
      </c>
      <c r="B539" s="7" t="s">
        <v>1065</v>
      </c>
      <c r="C539" s="71">
        <v>249038</v>
      </c>
      <c r="D539" s="71">
        <v>110984</v>
      </c>
      <c r="E539" s="71">
        <v>4990</v>
      </c>
      <c r="F539" s="71">
        <v>21045</v>
      </c>
      <c r="G539" s="71">
        <v>6716</v>
      </c>
      <c r="H539" s="71">
        <v>1469</v>
      </c>
      <c r="I539" s="71">
        <v>5581</v>
      </c>
      <c r="J539" s="71">
        <v>590</v>
      </c>
      <c r="K539" s="71">
        <v>0</v>
      </c>
      <c r="L539" s="72">
        <v>11128</v>
      </c>
      <c r="M539" s="71">
        <v>0</v>
      </c>
      <c r="N539" s="41">
        <f t="shared" si="8"/>
        <v>411541</v>
      </c>
    </row>
    <row r="540" spans="1:14" ht="25.5" x14ac:dyDescent="0.25">
      <c r="A540" s="9" t="s">
        <v>1066</v>
      </c>
      <c r="B540" s="7" t="s">
        <v>1067</v>
      </c>
      <c r="C540" s="71">
        <v>154292</v>
      </c>
      <c r="D540" s="71">
        <v>55600</v>
      </c>
      <c r="E540" s="71">
        <v>3206</v>
      </c>
      <c r="F540" s="71">
        <v>12962</v>
      </c>
      <c r="G540" s="71">
        <v>4084</v>
      </c>
      <c r="H540" s="71">
        <v>898</v>
      </c>
      <c r="I540" s="71">
        <v>3407</v>
      </c>
      <c r="J540" s="71">
        <v>373</v>
      </c>
      <c r="K540" s="71">
        <v>0</v>
      </c>
      <c r="L540" s="72">
        <v>0</v>
      </c>
      <c r="M540" s="71">
        <v>0</v>
      </c>
      <c r="N540" s="41">
        <f t="shared" si="8"/>
        <v>234822</v>
      </c>
    </row>
    <row r="541" spans="1:14" ht="25.5" x14ac:dyDescent="0.25">
      <c r="A541" s="9" t="s">
        <v>1068</v>
      </c>
      <c r="B541" s="7" t="s">
        <v>1069</v>
      </c>
      <c r="C541" s="71">
        <v>219400</v>
      </c>
      <c r="D541" s="71">
        <v>112423</v>
      </c>
      <c r="E541" s="71">
        <v>4490</v>
      </c>
      <c r="F541" s="71">
        <v>18265</v>
      </c>
      <c r="G541" s="71">
        <v>7322</v>
      </c>
      <c r="H541" s="71">
        <v>1271</v>
      </c>
      <c r="I541" s="71">
        <v>5066</v>
      </c>
      <c r="J541" s="71">
        <v>528</v>
      </c>
      <c r="K541" s="71">
        <v>0</v>
      </c>
      <c r="L541" s="72">
        <v>0</v>
      </c>
      <c r="M541" s="71">
        <v>0</v>
      </c>
      <c r="N541" s="41">
        <f t="shared" si="8"/>
        <v>368765</v>
      </c>
    </row>
    <row r="542" spans="1:14" ht="25.5" x14ac:dyDescent="0.25">
      <c r="A542" s="9" t="s">
        <v>1070</v>
      </c>
      <c r="B542" s="7" t="s">
        <v>1071</v>
      </c>
      <c r="C542" s="71">
        <v>177390</v>
      </c>
      <c r="D542" s="71">
        <v>87867</v>
      </c>
      <c r="E542" s="71">
        <v>3499</v>
      </c>
      <c r="F542" s="71">
        <v>14126</v>
      </c>
      <c r="G542" s="71">
        <v>4545</v>
      </c>
      <c r="H542" s="71">
        <v>999</v>
      </c>
      <c r="I542" s="71">
        <v>3532</v>
      </c>
      <c r="J542" s="71">
        <v>426</v>
      </c>
      <c r="K542" s="71">
        <v>0</v>
      </c>
      <c r="L542" s="72">
        <v>8425</v>
      </c>
      <c r="M542" s="71">
        <v>0</v>
      </c>
      <c r="N542" s="41">
        <f t="shared" si="8"/>
        <v>300809</v>
      </c>
    </row>
    <row r="543" spans="1:14" ht="25.5" x14ac:dyDescent="0.25">
      <c r="A543" s="9" t="s">
        <v>1072</v>
      </c>
      <c r="B543" s="7" t="s">
        <v>1073</v>
      </c>
      <c r="C543" s="71">
        <v>228404</v>
      </c>
      <c r="D543" s="71">
        <v>71453</v>
      </c>
      <c r="E543" s="71">
        <v>4562</v>
      </c>
      <c r="F543" s="71">
        <v>19012</v>
      </c>
      <c r="G543" s="71">
        <v>6527</v>
      </c>
      <c r="H543" s="71">
        <v>1330</v>
      </c>
      <c r="I543" s="71">
        <v>4916</v>
      </c>
      <c r="J543" s="71">
        <v>534</v>
      </c>
      <c r="K543" s="71">
        <v>0</v>
      </c>
      <c r="L543" s="72">
        <v>0</v>
      </c>
      <c r="M543" s="71">
        <v>0</v>
      </c>
      <c r="N543" s="41">
        <f t="shared" si="8"/>
        <v>336738</v>
      </c>
    </row>
    <row r="544" spans="1:14" ht="25.5" x14ac:dyDescent="0.25">
      <c r="A544" s="9" t="s">
        <v>1074</v>
      </c>
      <c r="B544" s="7" t="s">
        <v>1075</v>
      </c>
      <c r="C544" s="71">
        <v>220834</v>
      </c>
      <c r="D544" s="71">
        <v>55242</v>
      </c>
      <c r="E544" s="71">
        <v>4244</v>
      </c>
      <c r="F544" s="71">
        <v>17376</v>
      </c>
      <c r="G544" s="71">
        <v>5855</v>
      </c>
      <c r="H544" s="71">
        <v>1236</v>
      </c>
      <c r="I544" s="71">
        <v>4282</v>
      </c>
      <c r="J544" s="71">
        <v>495</v>
      </c>
      <c r="K544" s="71">
        <v>0</v>
      </c>
      <c r="L544" s="72">
        <v>0</v>
      </c>
      <c r="M544" s="71">
        <v>0</v>
      </c>
      <c r="N544" s="41">
        <f t="shared" si="8"/>
        <v>309564</v>
      </c>
    </row>
    <row r="545" spans="1:14" ht="25.5" x14ac:dyDescent="0.25">
      <c r="A545" s="9" t="s">
        <v>1076</v>
      </c>
      <c r="B545" s="7" t="s">
        <v>1077</v>
      </c>
      <c r="C545" s="71">
        <v>79286</v>
      </c>
      <c r="D545" s="71">
        <v>40509</v>
      </c>
      <c r="E545" s="71">
        <v>1604</v>
      </c>
      <c r="F545" s="71">
        <v>5727</v>
      </c>
      <c r="G545" s="71">
        <v>726</v>
      </c>
      <c r="H545" s="71">
        <v>417</v>
      </c>
      <c r="I545" s="71">
        <v>749</v>
      </c>
      <c r="J545" s="71">
        <v>256</v>
      </c>
      <c r="K545" s="71">
        <v>0</v>
      </c>
      <c r="L545" s="72">
        <v>0</v>
      </c>
      <c r="M545" s="71">
        <v>0</v>
      </c>
      <c r="N545" s="41">
        <f t="shared" si="8"/>
        <v>129274</v>
      </c>
    </row>
    <row r="546" spans="1:14" x14ac:dyDescent="0.25">
      <c r="A546" s="9" t="s">
        <v>1078</v>
      </c>
      <c r="B546" s="7" t="s">
        <v>1079</v>
      </c>
      <c r="C546" s="71">
        <v>465304</v>
      </c>
      <c r="D546" s="71">
        <v>196341</v>
      </c>
      <c r="E546" s="71">
        <v>8868</v>
      </c>
      <c r="F546" s="71">
        <v>36181</v>
      </c>
      <c r="G546" s="71">
        <v>11210</v>
      </c>
      <c r="H546" s="71">
        <v>2591</v>
      </c>
      <c r="I546" s="71">
        <v>8858</v>
      </c>
      <c r="J546" s="71">
        <v>1106</v>
      </c>
      <c r="K546" s="71">
        <v>0</v>
      </c>
      <c r="L546" s="72">
        <v>26747</v>
      </c>
      <c r="M546" s="71">
        <v>0</v>
      </c>
      <c r="N546" s="41">
        <f t="shared" si="8"/>
        <v>757206</v>
      </c>
    </row>
    <row r="547" spans="1:14" ht="25.5" x14ac:dyDescent="0.25">
      <c r="A547" s="9" t="s">
        <v>1080</v>
      </c>
      <c r="B547" s="7" t="s">
        <v>1081</v>
      </c>
      <c r="C547" s="71">
        <v>97842</v>
      </c>
      <c r="D547" s="71">
        <v>55835</v>
      </c>
      <c r="E547" s="71">
        <v>1893</v>
      </c>
      <c r="F547" s="71">
        <v>6735</v>
      </c>
      <c r="G547" s="71">
        <v>1207</v>
      </c>
      <c r="H547" s="71">
        <v>496</v>
      </c>
      <c r="I547" s="71">
        <v>932</v>
      </c>
      <c r="J547" s="71">
        <v>286</v>
      </c>
      <c r="K547" s="71">
        <v>0</v>
      </c>
      <c r="L547" s="72">
        <v>4739</v>
      </c>
      <c r="M547" s="71">
        <v>0</v>
      </c>
      <c r="N547" s="41">
        <f t="shared" si="8"/>
        <v>169965</v>
      </c>
    </row>
    <row r="548" spans="1:14" x14ac:dyDescent="0.25">
      <c r="A548" s="9" t="s">
        <v>1082</v>
      </c>
      <c r="B548" s="7" t="s">
        <v>1083</v>
      </c>
      <c r="C548" s="71">
        <v>230632</v>
      </c>
      <c r="D548" s="71">
        <v>105599</v>
      </c>
      <c r="E548" s="71">
        <v>4774</v>
      </c>
      <c r="F548" s="71">
        <v>20591</v>
      </c>
      <c r="G548" s="71">
        <v>9469</v>
      </c>
      <c r="H548" s="71">
        <v>1407</v>
      </c>
      <c r="I548" s="71">
        <v>7336</v>
      </c>
      <c r="J548" s="71">
        <v>483</v>
      </c>
      <c r="K548" s="71">
        <v>0</v>
      </c>
      <c r="L548" s="72">
        <v>0</v>
      </c>
      <c r="M548" s="71">
        <v>0</v>
      </c>
      <c r="N548" s="41">
        <f t="shared" si="8"/>
        <v>380291</v>
      </c>
    </row>
    <row r="549" spans="1:14" ht="38.25" x14ac:dyDescent="0.25">
      <c r="A549" s="9" t="s">
        <v>1084</v>
      </c>
      <c r="B549" s="7" t="s">
        <v>1085</v>
      </c>
      <c r="C549" s="71">
        <v>492306</v>
      </c>
      <c r="D549" s="71">
        <v>220447</v>
      </c>
      <c r="E549" s="71">
        <v>10921</v>
      </c>
      <c r="F549" s="71">
        <v>49390</v>
      </c>
      <c r="G549" s="71">
        <v>12429</v>
      </c>
      <c r="H549" s="71">
        <v>3274</v>
      </c>
      <c r="I549" s="71">
        <v>14285</v>
      </c>
      <c r="J549" s="71">
        <v>1028</v>
      </c>
      <c r="K549" s="71">
        <v>0</v>
      </c>
      <c r="L549" s="72">
        <v>0</v>
      </c>
      <c r="M549" s="71">
        <v>0</v>
      </c>
      <c r="N549" s="41">
        <f t="shared" si="8"/>
        <v>804080</v>
      </c>
    </row>
    <row r="550" spans="1:14" ht="25.5" x14ac:dyDescent="0.25">
      <c r="A550" s="9" t="s">
        <v>1086</v>
      </c>
      <c r="B550" s="7" t="s">
        <v>1087</v>
      </c>
      <c r="C550" s="71">
        <v>124328</v>
      </c>
      <c r="D550" s="71">
        <v>58916</v>
      </c>
      <c r="E550" s="71">
        <v>2301</v>
      </c>
      <c r="F550" s="71">
        <v>8726</v>
      </c>
      <c r="G550" s="71">
        <v>2578</v>
      </c>
      <c r="H550" s="71">
        <v>645</v>
      </c>
      <c r="I550" s="71">
        <v>1804</v>
      </c>
      <c r="J550" s="71">
        <v>328</v>
      </c>
      <c r="K550" s="71">
        <v>0</v>
      </c>
      <c r="L550" s="72">
        <v>0</v>
      </c>
      <c r="M550" s="71">
        <v>0</v>
      </c>
      <c r="N550" s="41">
        <f t="shared" si="8"/>
        <v>199626</v>
      </c>
    </row>
    <row r="551" spans="1:14" x14ac:dyDescent="0.25">
      <c r="A551" s="9" t="s">
        <v>1088</v>
      </c>
      <c r="B551" s="7" t="s">
        <v>1089</v>
      </c>
      <c r="C551" s="71">
        <v>102998</v>
      </c>
      <c r="D551" s="71">
        <v>58322</v>
      </c>
      <c r="E551" s="71">
        <v>1978</v>
      </c>
      <c r="F551" s="71">
        <v>7133</v>
      </c>
      <c r="G551" s="71">
        <v>1527</v>
      </c>
      <c r="H551" s="71">
        <v>525</v>
      </c>
      <c r="I551" s="71">
        <v>1107</v>
      </c>
      <c r="J551" s="71">
        <v>293</v>
      </c>
      <c r="K551" s="71">
        <v>0</v>
      </c>
      <c r="L551" s="72">
        <v>3005</v>
      </c>
      <c r="M551" s="71">
        <v>0</v>
      </c>
      <c r="N551" s="41">
        <f t="shared" si="8"/>
        <v>176888</v>
      </c>
    </row>
    <row r="552" spans="1:14" ht="25.5" x14ac:dyDescent="0.25">
      <c r="A552" s="9" t="s">
        <v>1090</v>
      </c>
      <c r="B552" s="7" t="s">
        <v>1091</v>
      </c>
      <c r="C552" s="71">
        <v>280562</v>
      </c>
      <c r="D552" s="71">
        <v>122360</v>
      </c>
      <c r="E552" s="71">
        <v>5940</v>
      </c>
      <c r="F552" s="71">
        <v>24665</v>
      </c>
      <c r="G552" s="71">
        <v>11588</v>
      </c>
      <c r="H552" s="71">
        <v>1690</v>
      </c>
      <c r="I552" s="71">
        <v>7742</v>
      </c>
      <c r="J552" s="71">
        <v>685</v>
      </c>
      <c r="K552" s="71">
        <v>0</v>
      </c>
      <c r="L552" s="72">
        <v>0</v>
      </c>
      <c r="M552" s="71">
        <v>0</v>
      </c>
      <c r="N552" s="41">
        <f t="shared" si="8"/>
        <v>455232</v>
      </c>
    </row>
    <row r="553" spans="1:14" ht="38.25" x14ac:dyDescent="0.25">
      <c r="A553" s="9" t="s">
        <v>1092</v>
      </c>
      <c r="B553" s="7" t="s">
        <v>1093</v>
      </c>
      <c r="C553" s="71">
        <v>123940</v>
      </c>
      <c r="D553" s="71">
        <v>54445</v>
      </c>
      <c r="E553" s="71">
        <v>2539</v>
      </c>
      <c r="F553" s="71">
        <v>10387</v>
      </c>
      <c r="G553" s="71">
        <v>1713</v>
      </c>
      <c r="H553" s="71">
        <v>721</v>
      </c>
      <c r="I553" s="71">
        <v>2054</v>
      </c>
      <c r="J553" s="71">
        <v>288</v>
      </c>
      <c r="K553" s="71">
        <v>0</v>
      </c>
      <c r="L553" s="72">
        <v>4049</v>
      </c>
      <c r="M553" s="71">
        <v>0</v>
      </c>
      <c r="N553" s="41">
        <f t="shared" si="8"/>
        <v>200136</v>
      </c>
    </row>
    <row r="554" spans="1:14" ht="25.5" x14ac:dyDescent="0.25">
      <c r="A554" s="9" t="s">
        <v>1094</v>
      </c>
      <c r="B554" s="7" t="s">
        <v>1095</v>
      </c>
      <c r="C554" s="71">
        <v>787478</v>
      </c>
      <c r="D554" s="71">
        <v>396098</v>
      </c>
      <c r="E554" s="71">
        <v>16120</v>
      </c>
      <c r="F554" s="71">
        <v>64711</v>
      </c>
      <c r="G554" s="71">
        <v>15082</v>
      </c>
      <c r="H554" s="71">
        <v>4509</v>
      </c>
      <c r="I554" s="71">
        <v>14748</v>
      </c>
      <c r="J554" s="71">
        <v>1883</v>
      </c>
      <c r="K554" s="71">
        <v>0</v>
      </c>
      <c r="L554" s="72">
        <v>97704</v>
      </c>
      <c r="M554" s="71">
        <v>0</v>
      </c>
      <c r="N554" s="41">
        <f t="shared" si="8"/>
        <v>1398333</v>
      </c>
    </row>
    <row r="555" spans="1:14" ht="25.5" x14ac:dyDescent="0.25">
      <c r="A555" s="9" t="s">
        <v>1096</v>
      </c>
      <c r="B555" s="7" t="s">
        <v>1097</v>
      </c>
      <c r="C555" s="71">
        <v>307210</v>
      </c>
      <c r="D555" s="71">
        <v>139993</v>
      </c>
      <c r="E555" s="71">
        <v>6627</v>
      </c>
      <c r="F555" s="71">
        <v>27828</v>
      </c>
      <c r="G555" s="71">
        <v>10850</v>
      </c>
      <c r="H555" s="71">
        <v>1898</v>
      </c>
      <c r="I555" s="71">
        <v>8418</v>
      </c>
      <c r="J555" s="71">
        <v>812</v>
      </c>
      <c r="K555" s="71">
        <v>0</v>
      </c>
      <c r="L555" s="72">
        <v>7192</v>
      </c>
      <c r="M555" s="71">
        <v>0</v>
      </c>
      <c r="N555" s="41">
        <f t="shared" si="8"/>
        <v>510828</v>
      </c>
    </row>
    <row r="556" spans="1:14" x14ac:dyDescent="0.25">
      <c r="A556" s="9" t="s">
        <v>1098</v>
      </c>
      <c r="B556" s="7" t="s">
        <v>1099</v>
      </c>
      <c r="C556" s="71">
        <v>121956</v>
      </c>
      <c r="D556" s="71">
        <v>55062</v>
      </c>
      <c r="E556" s="71">
        <v>2424</v>
      </c>
      <c r="F556" s="71">
        <v>9609</v>
      </c>
      <c r="G556" s="71">
        <v>1606</v>
      </c>
      <c r="H556" s="71">
        <v>680</v>
      </c>
      <c r="I556" s="71">
        <v>1782</v>
      </c>
      <c r="J556" s="71">
        <v>297</v>
      </c>
      <c r="K556" s="71">
        <v>0</v>
      </c>
      <c r="L556" s="72">
        <v>0</v>
      </c>
      <c r="M556" s="71">
        <v>0</v>
      </c>
      <c r="N556" s="41">
        <f t="shared" si="8"/>
        <v>193416</v>
      </c>
    </row>
    <row r="557" spans="1:14" ht="38.25" x14ac:dyDescent="0.25">
      <c r="A557" s="9" t="s">
        <v>1100</v>
      </c>
      <c r="B557" s="7" t="s">
        <v>1101</v>
      </c>
      <c r="C557" s="71">
        <v>195746</v>
      </c>
      <c r="D557" s="71">
        <v>93442</v>
      </c>
      <c r="E557" s="71">
        <v>3481</v>
      </c>
      <c r="F557" s="71">
        <v>13838</v>
      </c>
      <c r="G557" s="71">
        <v>3390</v>
      </c>
      <c r="H557" s="71">
        <v>1042</v>
      </c>
      <c r="I557" s="71">
        <v>2783</v>
      </c>
      <c r="J557" s="71">
        <v>596</v>
      </c>
      <c r="K557" s="71">
        <v>0</v>
      </c>
      <c r="L557" s="72">
        <v>1571</v>
      </c>
      <c r="M557" s="71">
        <v>0</v>
      </c>
      <c r="N557" s="41">
        <f t="shared" si="8"/>
        <v>315889</v>
      </c>
    </row>
    <row r="558" spans="1:14" ht="89.25" x14ac:dyDescent="0.25">
      <c r="A558" s="9" t="s">
        <v>1102</v>
      </c>
      <c r="B558" s="7" t="s">
        <v>1103</v>
      </c>
      <c r="C558" s="71">
        <v>654226</v>
      </c>
      <c r="D558" s="71">
        <v>268180</v>
      </c>
      <c r="E558" s="71">
        <v>12138</v>
      </c>
      <c r="F558" s="71">
        <v>49193</v>
      </c>
      <c r="G558" s="71">
        <v>19366</v>
      </c>
      <c r="H558" s="71">
        <v>3562</v>
      </c>
      <c r="I558" s="71">
        <v>13250</v>
      </c>
      <c r="J558" s="71">
        <v>1513</v>
      </c>
      <c r="K558" s="71">
        <v>0</v>
      </c>
      <c r="L558" s="72">
        <v>0</v>
      </c>
      <c r="M558" s="71">
        <v>0</v>
      </c>
      <c r="N558" s="41">
        <f t="shared" si="8"/>
        <v>1021428</v>
      </c>
    </row>
    <row r="559" spans="1:14" ht="25.5" x14ac:dyDescent="0.25">
      <c r="A559" s="9" t="s">
        <v>1104</v>
      </c>
      <c r="B559" s="7" t="s">
        <v>1105</v>
      </c>
      <c r="C559" s="71">
        <v>402166</v>
      </c>
      <c r="D559" s="71">
        <v>106717</v>
      </c>
      <c r="E559" s="71">
        <v>7558</v>
      </c>
      <c r="F559" s="71">
        <v>33218</v>
      </c>
      <c r="G559" s="71">
        <v>9470</v>
      </c>
      <c r="H559" s="71">
        <v>2356</v>
      </c>
      <c r="I559" s="71">
        <v>8754</v>
      </c>
      <c r="J559" s="71">
        <v>876</v>
      </c>
      <c r="K559" s="71">
        <v>0</v>
      </c>
      <c r="L559" s="72">
        <v>124</v>
      </c>
      <c r="M559" s="71">
        <v>0</v>
      </c>
      <c r="N559" s="41">
        <f t="shared" si="8"/>
        <v>571239</v>
      </c>
    </row>
    <row r="560" spans="1:14" ht="25.5" x14ac:dyDescent="0.25">
      <c r="A560" s="9" t="s">
        <v>1106</v>
      </c>
      <c r="B560" s="7" t="s">
        <v>1107</v>
      </c>
      <c r="C560" s="71">
        <v>1801238</v>
      </c>
      <c r="D560" s="71">
        <v>733529</v>
      </c>
      <c r="E560" s="71">
        <v>38993</v>
      </c>
      <c r="F560" s="71">
        <v>184864</v>
      </c>
      <c r="G560" s="71">
        <v>45738</v>
      </c>
      <c r="H560" s="71">
        <v>12236</v>
      </c>
      <c r="I560" s="71">
        <v>55071</v>
      </c>
      <c r="J560" s="71">
        <v>3030</v>
      </c>
      <c r="K560" s="71">
        <v>0</v>
      </c>
      <c r="L560" s="72">
        <v>917529</v>
      </c>
      <c r="M560" s="71">
        <v>0</v>
      </c>
      <c r="N560" s="41">
        <f t="shared" si="8"/>
        <v>3792228</v>
      </c>
    </row>
    <row r="561" spans="1:14" ht="25.5" x14ac:dyDescent="0.25">
      <c r="A561" s="9" t="s">
        <v>1108</v>
      </c>
      <c r="B561" s="7" t="s">
        <v>1109</v>
      </c>
      <c r="C561" s="71">
        <v>67632</v>
      </c>
      <c r="D561" s="71">
        <v>57257</v>
      </c>
      <c r="E561" s="71">
        <v>1288</v>
      </c>
      <c r="F561" s="71">
        <v>4643</v>
      </c>
      <c r="G561" s="71">
        <v>668</v>
      </c>
      <c r="H561" s="71">
        <v>346</v>
      </c>
      <c r="I561" s="71">
        <v>620</v>
      </c>
      <c r="J561" s="71">
        <v>218</v>
      </c>
      <c r="K561" s="71">
        <v>0</v>
      </c>
      <c r="L561" s="72">
        <v>0</v>
      </c>
      <c r="M561" s="71">
        <v>0</v>
      </c>
      <c r="N561" s="41">
        <f t="shared" si="8"/>
        <v>132672</v>
      </c>
    </row>
    <row r="562" spans="1:14" ht="25.5" x14ac:dyDescent="0.25">
      <c r="A562" s="9" t="s">
        <v>1110</v>
      </c>
      <c r="B562" s="7" t="s">
        <v>1111</v>
      </c>
      <c r="C562" s="71">
        <v>961094</v>
      </c>
      <c r="D562" s="71">
        <v>293558</v>
      </c>
      <c r="E562" s="71">
        <v>21599</v>
      </c>
      <c r="F562" s="71">
        <v>101770</v>
      </c>
      <c r="G562" s="71">
        <v>17955</v>
      </c>
      <c r="H562" s="71">
        <v>6660</v>
      </c>
      <c r="I562" s="71">
        <v>27501</v>
      </c>
      <c r="J562" s="71">
        <v>1723</v>
      </c>
      <c r="K562" s="71">
        <v>0</v>
      </c>
      <c r="L562" s="72">
        <v>68033</v>
      </c>
      <c r="M562" s="71">
        <v>0</v>
      </c>
      <c r="N562" s="41">
        <f t="shared" si="8"/>
        <v>1499893</v>
      </c>
    </row>
    <row r="563" spans="1:14" ht="38.25" x14ac:dyDescent="0.25">
      <c r="A563" s="9" t="s">
        <v>1112</v>
      </c>
      <c r="B563" s="7" t="s">
        <v>1113</v>
      </c>
      <c r="C563" s="71">
        <v>330170</v>
      </c>
      <c r="D563" s="71">
        <v>116602</v>
      </c>
      <c r="E563" s="71">
        <v>6193</v>
      </c>
      <c r="F563" s="71">
        <v>25364</v>
      </c>
      <c r="G563" s="71">
        <v>10446</v>
      </c>
      <c r="H563" s="71">
        <v>1833</v>
      </c>
      <c r="I563" s="71">
        <v>7017</v>
      </c>
      <c r="J563" s="71">
        <v>831</v>
      </c>
      <c r="K563" s="71">
        <v>0</v>
      </c>
      <c r="L563" s="72">
        <v>0</v>
      </c>
      <c r="M563" s="71">
        <v>0</v>
      </c>
      <c r="N563" s="41">
        <f t="shared" si="8"/>
        <v>498456</v>
      </c>
    </row>
    <row r="564" spans="1:14" ht="25.5" x14ac:dyDescent="0.25">
      <c r="A564" s="9" t="s">
        <v>1114</v>
      </c>
      <c r="B564" s="7" t="s">
        <v>1115</v>
      </c>
      <c r="C564" s="71">
        <v>171492</v>
      </c>
      <c r="D564" s="71">
        <v>76522</v>
      </c>
      <c r="E564" s="71">
        <v>3537</v>
      </c>
      <c r="F564" s="71">
        <v>14405</v>
      </c>
      <c r="G564" s="71">
        <v>5612</v>
      </c>
      <c r="H564" s="71">
        <v>998</v>
      </c>
      <c r="I564" s="71">
        <v>4152</v>
      </c>
      <c r="J564" s="71">
        <v>407</v>
      </c>
      <c r="K564" s="71">
        <v>0</v>
      </c>
      <c r="L564" s="72">
        <v>0</v>
      </c>
      <c r="M564" s="71">
        <v>0</v>
      </c>
      <c r="N564" s="41">
        <f t="shared" si="8"/>
        <v>277125</v>
      </c>
    </row>
    <row r="565" spans="1:14" ht="25.5" x14ac:dyDescent="0.25">
      <c r="A565" s="9" t="s">
        <v>1116</v>
      </c>
      <c r="B565" s="7" t="s">
        <v>1117</v>
      </c>
      <c r="C565" s="71">
        <v>68224</v>
      </c>
      <c r="D565" s="71">
        <v>42617</v>
      </c>
      <c r="E565" s="71">
        <v>1349</v>
      </c>
      <c r="F565" s="71">
        <v>4649</v>
      </c>
      <c r="G565" s="71">
        <v>494</v>
      </c>
      <c r="H565" s="71">
        <v>343</v>
      </c>
      <c r="I565" s="71">
        <v>477</v>
      </c>
      <c r="J565" s="71">
        <v>221</v>
      </c>
      <c r="K565" s="71">
        <v>0</v>
      </c>
      <c r="L565" s="72">
        <v>2211</v>
      </c>
      <c r="M565" s="71">
        <v>0</v>
      </c>
      <c r="N565" s="41">
        <f t="shared" si="8"/>
        <v>120585</v>
      </c>
    </row>
    <row r="566" spans="1:14" x14ac:dyDescent="0.25">
      <c r="A566" s="9" t="s">
        <v>1118</v>
      </c>
      <c r="B566" s="7" t="s">
        <v>1119</v>
      </c>
      <c r="C566" s="71">
        <v>901552</v>
      </c>
      <c r="D566" s="71">
        <v>533127</v>
      </c>
      <c r="E566" s="71">
        <v>18629</v>
      </c>
      <c r="F566" s="71">
        <v>79622</v>
      </c>
      <c r="G566" s="71">
        <v>21397</v>
      </c>
      <c r="H566" s="71">
        <v>5501</v>
      </c>
      <c r="I566" s="71">
        <v>21720</v>
      </c>
      <c r="J566" s="71">
        <v>2301</v>
      </c>
      <c r="K566" s="71">
        <v>0</v>
      </c>
      <c r="L566" s="72">
        <v>0</v>
      </c>
      <c r="M566" s="71">
        <v>0</v>
      </c>
      <c r="N566" s="41">
        <f t="shared" si="8"/>
        <v>1583849</v>
      </c>
    </row>
    <row r="567" spans="1:14" ht="25.5" x14ac:dyDescent="0.25">
      <c r="A567" s="9" t="s">
        <v>1120</v>
      </c>
      <c r="B567" s="7" t="s">
        <v>1121</v>
      </c>
      <c r="C567" s="71">
        <v>97730</v>
      </c>
      <c r="D567" s="71">
        <v>32000</v>
      </c>
      <c r="E567" s="71">
        <v>1888</v>
      </c>
      <c r="F567" s="71">
        <v>7161</v>
      </c>
      <c r="G567" s="71">
        <v>2322</v>
      </c>
      <c r="H567" s="71">
        <v>519</v>
      </c>
      <c r="I567" s="71">
        <v>1593</v>
      </c>
      <c r="J567" s="71">
        <v>263</v>
      </c>
      <c r="K567" s="71">
        <v>0</v>
      </c>
      <c r="L567" s="72">
        <v>0</v>
      </c>
      <c r="M567" s="71">
        <v>0</v>
      </c>
      <c r="N567" s="41">
        <f t="shared" si="8"/>
        <v>143476</v>
      </c>
    </row>
    <row r="568" spans="1:14" ht="38.25" x14ac:dyDescent="0.25">
      <c r="A568" s="9" t="s">
        <v>1122</v>
      </c>
      <c r="B568" s="7" t="s">
        <v>1123</v>
      </c>
      <c r="C568" s="71">
        <v>999580</v>
      </c>
      <c r="D568" s="71">
        <v>385838</v>
      </c>
      <c r="E568" s="71">
        <v>21589</v>
      </c>
      <c r="F568" s="71">
        <v>92854</v>
      </c>
      <c r="G568" s="71">
        <v>37616</v>
      </c>
      <c r="H568" s="71">
        <v>6257</v>
      </c>
      <c r="I568" s="71">
        <v>29818</v>
      </c>
      <c r="J568" s="71">
        <v>2187</v>
      </c>
      <c r="K568" s="71">
        <v>0</v>
      </c>
      <c r="L568" s="72">
        <v>0</v>
      </c>
      <c r="M568" s="71">
        <v>0</v>
      </c>
      <c r="N568" s="41">
        <f t="shared" si="8"/>
        <v>1575739</v>
      </c>
    </row>
    <row r="569" spans="1:14" ht="25.5" x14ac:dyDescent="0.25">
      <c r="A569" s="9" t="s">
        <v>1124</v>
      </c>
      <c r="B569" s="7" t="s">
        <v>1125</v>
      </c>
      <c r="C569" s="71">
        <v>410470</v>
      </c>
      <c r="D569" s="71">
        <v>166858</v>
      </c>
      <c r="E569" s="71">
        <v>9073</v>
      </c>
      <c r="F569" s="71">
        <v>39456</v>
      </c>
      <c r="G569" s="71">
        <v>11118</v>
      </c>
      <c r="H569" s="71">
        <v>2639</v>
      </c>
      <c r="I569" s="71">
        <v>10758</v>
      </c>
      <c r="J569" s="71">
        <v>940</v>
      </c>
      <c r="K569" s="71">
        <v>0</v>
      </c>
      <c r="L569" s="72">
        <v>0</v>
      </c>
      <c r="M569" s="71">
        <v>0</v>
      </c>
      <c r="N569" s="41">
        <f t="shared" si="8"/>
        <v>651312</v>
      </c>
    </row>
    <row r="570" spans="1:14" x14ac:dyDescent="0.25">
      <c r="A570" s="9" t="s">
        <v>1126</v>
      </c>
      <c r="B570" s="7" t="s">
        <v>1127</v>
      </c>
      <c r="C570" s="71">
        <v>338298</v>
      </c>
      <c r="D570" s="71">
        <v>184840</v>
      </c>
      <c r="E570" s="71">
        <v>6413</v>
      </c>
      <c r="F570" s="71">
        <v>23553</v>
      </c>
      <c r="G570" s="71">
        <v>5318</v>
      </c>
      <c r="H570" s="71">
        <v>1737</v>
      </c>
      <c r="I570" s="71">
        <v>3809</v>
      </c>
      <c r="J570" s="71">
        <v>935</v>
      </c>
      <c r="K570" s="71">
        <v>0</v>
      </c>
      <c r="L570" s="72">
        <v>0</v>
      </c>
      <c r="M570" s="71">
        <v>0</v>
      </c>
      <c r="N570" s="41">
        <f t="shared" si="8"/>
        <v>564903</v>
      </c>
    </row>
    <row r="571" spans="1:14" ht="38.25" x14ac:dyDescent="0.25">
      <c r="A571" s="9" t="s">
        <v>1128</v>
      </c>
      <c r="B571" s="7" t="s">
        <v>1129</v>
      </c>
      <c r="C571" s="71">
        <v>125572</v>
      </c>
      <c r="D571" s="71">
        <v>65026</v>
      </c>
      <c r="E571" s="71">
        <v>2464</v>
      </c>
      <c r="F571" s="71">
        <v>9943</v>
      </c>
      <c r="G571" s="71">
        <v>2675</v>
      </c>
      <c r="H571" s="71">
        <v>707</v>
      </c>
      <c r="I571" s="71">
        <v>2332</v>
      </c>
      <c r="J571" s="71">
        <v>317</v>
      </c>
      <c r="K571" s="71">
        <v>0</v>
      </c>
      <c r="L571" s="72">
        <v>5911</v>
      </c>
      <c r="M571" s="71">
        <v>0</v>
      </c>
      <c r="N571" s="41">
        <f t="shared" si="8"/>
        <v>214947</v>
      </c>
    </row>
    <row r="572" spans="1:14" x14ac:dyDescent="0.25">
      <c r="A572" s="9" t="s">
        <v>1130</v>
      </c>
      <c r="B572" s="7" t="s">
        <v>1131</v>
      </c>
      <c r="C572" s="71">
        <v>112532</v>
      </c>
      <c r="D572" s="71">
        <v>47072</v>
      </c>
      <c r="E572" s="71">
        <v>2178</v>
      </c>
      <c r="F572" s="71">
        <v>7963</v>
      </c>
      <c r="G572" s="71">
        <v>2319</v>
      </c>
      <c r="H572" s="71">
        <v>584</v>
      </c>
      <c r="I572" s="71">
        <v>1466</v>
      </c>
      <c r="J572" s="71">
        <v>324</v>
      </c>
      <c r="K572" s="71">
        <v>0</v>
      </c>
      <c r="L572" s="72">
        <v>0</v>
      </c>
      <c r="M572" s="71">
        <v>0</v>
      </c>
      <c r="N572" s="41">
        <f t="shared" si="8"/>
        <v>174438</v>
      </c>
    </row>
    <row r="573" spans="1:14" ht="25.5" x14ac:dyDescent="0.25">
      <c r="A573" s="9" t="s">
        <v>1132</v>
      </c>
      <c r="B573" s="7" t="s">
        <v>1133</v>
      </c>
      <c r="C573" s="71">
        <v>147080</v>
      </c>
      <c r="D573" s="71">
        <v>58724</v>
      </c>
      <c r="E573" s="71">
        <v>2427</v>
      </c>
      <c r="F573" s="71">
        <v>9091</v>
      </c>
      <c r="G573" s="71">
        <v>2104</v>
      </c>
      <c r="H573" s="71">
        <v>711</v>
      </c>
      <c r="I573" s="71">
        <v>1381</v>
      </c>
      <c r="J573" s="71">
        <v>379</v>
      </c>
      <c r="K573" s="71">
        <v>0</v>
      </c>
      <c r="L573" s="72">
        <v>0</v>
      </c>
      <c r="M573" s="71">
        <v>0</v>
      </c>
      <c r="N573" s="41">
        <f t="shared" si="8"/>
        <v>221897</v>
      </c>
    </row>
    <row r="574" spans="1:14" ht="25.5" x14ac:dyDescent="0.25">
      <c r="A574" s="9" t="s">
        <v>1134</v>
      </c>
      <c r="B574" s="7" t="s">
        <v>1135</v>
      </c>
      <c r="C574" s="71">
        <v>2283178</v>
      </c>
      <c r="D574" s="71">
        <v>947922</v>
      </c>
      <c r="E574" s="71">
        <v>48605</v>
      </c>
      <c r="F574" s="71">
        <v>228835</v>
      </c>
      <c r="G574" s="71">
        <v>73600</v>
      </c>
      <c r="H574" s="71">
        <v>15183</v>
      </c>
      <c r="I574" s="71">
        <v>72924</v>
      </c>
      <c r="J574" s="71">
        <v>3539</v>
      </c>
      <c r="K574" s="71">
        <v>0</v>
      </c>
      <c r="L574" s="72">
        <v>0</v>
      </c>
      <c r="M574" s="71">
        <v>0</v>
      </c>
      <c r="N574" s="41">
        <f t="shared" si="8"/>
        <v>3673786</v>
      </c>
    </row>
    <row r="575" spans="1:14" ht="25.5" x14ac:dyDescent="0.25">
      <c r="A575" s="9" t="s">
        <v>1136</v>
      </c>
      <c r="B575" s="7" t="s">
        <v>1137</v>
      </c>
      <c r="C575" s="71">
        <v>199822</v>
      </c>
      <c r="D575" s="71">
        <v>56255</v>
      </c>
      <c r="E575" s="71">
        <v>3803</v>
      </c>
      <c r="F575" s="71">
        <v>14880</v>
      </c>
      <c r="G575" s="71">
        <v>5673</v>
      </c>
      <c r="H575" s="71">
        <v>1076</v>
      </c>
      <c r="I575" s="71">
        <v>3645</v>
      </c>
      <c r="J575" s="71">
        <v>500</v>
      </c>
      <c r="K575" s="71">
        <v>0</v>
      </c>
      <c r="L575" s="72">
        <v>0</v>
      </c>
      <c r="M575" s="71">
        <v>0</v>
      </c>
      <c r="N575" s="41">
        <f t="shared" si="8"/>
        <v>285654</v>
      </c>
    </row>
    <row r="576" spans="1:14" ht="25.5" x14ac:dyDescent="0.25">
      <c r="A576" s="9" t="s">
        <v>1138</v>
      </c>
      <c r="B576" s="7" t="s">
        <v>1139</v>
      </c>
      <c r="C576" s="71">
        <v>201106</v>
      </c>
      <c r="D576" s="71">
        <v>76104</v>
      </c>
      <c r="E576" s="71">
        <v>4166</v>
      </c>
      <c r="F576" s="71">
        <v>16774</v>
      </c>
      <c r="G576" s="71">
        <v>6390</v>
      </c>
      <c r="H576" s="71">
        <v>1166</v>
      </c>
      <c r="I576" s="71">
        <v>4390</v>
      </c>
      <c r="J576" s="71">
        <v>507</v>
      </c>
      <c r="K576" s="71">
        <v>0</v>
      </c>
      <c r="L576" s="72">
        <v>40573</v>
      </c>
      <c r="M576" s="71">
        <v>0</v>
      </c>
      <c r="N576" s="41">
        <f t="shared" si="8"/>
        <v>351176</v>
      </c>
    </row>
    <row r="577" spans="1:14" ht="25.5" x14ac:dyDescent="0.25">
      <c r="A577" s="9" t="s">
        <v>1140</v>
      </c>
      <c r="B577" s="7" t="s">
        <v>1141</v>
      </c>
      <c r="C577" s="71">
        <v>113544</v>
      </c>
      <c r="D577" s="71">
        <v>69177</v>
      </c>
      <c r="E577" s="71">
        <v>2271</v>
      </c>
      <c r="F577" s="71">
        <v>9038</v>
      </c>
      <c r="G577" s="71">
        <v>2812</v>
      </c>
      <c r="H577" s="71">
        <v>638</v>
      </c>
      <c r="I577" s="71">
        <v>2193</v>
      </c>
      <c r="J577" s="71">
        <v>281</v>
      </c>
      <c r="K577" s="71">
        <v>0</v>
      </c>
      <c r="L577" s="72">
        <v>0</v>
      </c>
      <c r="M577" s="71">
        <v>0</v>
      </c>
      <c r="N577" s="41">
        <f t="shared" si="8"/>
        <v>199954</v>
      </c>
    </row>
    <row r="578" spans="1:14" ht="25.5" x14ac:dyDescent="0.25">
      <c r="A578" s="9" t="s">
        <v>1142</v>
      </c>
      <c r="B578" s="7" t="s">
        <v>1143</v>
      </c>
      <c r="C578" s="71">
        <v>134804</v>
      </c>
      <c r="D578" s="71">
        <v>64919</v>
      </c>
      <c r="E578" s="71">
        <v>2543</v>
      </c>
      <c r="F578" s="71">
        <v>9502</v>
      </c>
      <c r="G578" s="71">
        <v>2461</v>
      </c>
      <c r="H578" s="71">
        <v>699</v>
      </c>
      <c r="I578" s="71">
        <v>1777</v>
      </c>
      <c r="J578" s="71">
        <v>370</v>
      </c>
      <c r="K578" s="71">
        <v>0</v>
      </c>
      <c r="L578" s="72">
        <v>0</v>
      </c>
      <c r="M578" s="71">
        <v>0</v>
      </c>
      <c r="N578" s="41">
        <f t="shared" si="8"/>
        <v>217075</v>
      </c>
    </row>
    <row r="579" spans="1:14" ht="25.5" x14ac:dyDescent="0.25">
      <c r="A579" s="9" t="s">
        <v>1144</v>
      </c>
      <c r="B579" s="7" t="s">
        <v>1145</v>
      </c>
      <c r="C579" s="71">
        <v>1131384</v>
      </c>
      <c r="D579" s="71">
        <v>433559</v>
      </c>
      <c r="E579" s="71">
        <v>23510</v>
      </c>
      <c r="F579" s="71">
        <v>105247</v>
      </c>
      <c r="G579" s="71">
        <v>35548</v>
      </c>
      <c r="H579" s="71">
        <v>7175</v>
      </c>
      <c r="I579" s="71">
        <v>32241</v>
      </c>
      <c r="J579" s="71">
        <v>2352</v>
      </c>
      <c r="K579" s="71">
        <v>0</v>
      </c>
      <c r="L579" s="72">
        <v>0</v>
      </c>
      <c r="M579" s="71">
        <v>0</v>
      </c>
      <c r="N579" s="41">
        <f>SUM(C579:M579)</f>
        <v>1771016</v>
      </c>
    </row>
    <row r="580" spans="1:14" x14ac:dyDescent="0.25">
      <c r="A580" s="42"/>
      <c r="B580" s="43"/>
      <c r="C580" s="44">
        <f>SUM(C10:C579)</f>
        <v>281722916</v>
      </c>
      <c r="D580" s="44">
        <f t="shared" ref="D580:M580" si="9">SUM(D10:D579)</f>
        <v>114339775</v>
      </c>
      <c r="E580" s="44">
        <f t="shared" si="9"/>
        <v>5898085</v>
      </c>
      <c r="F580" s="44">
        <f t="shared" si="9"/>
        <v>25702344</v>
      </c>
      <c r="G580" s="44">
        <f t="shared" si="9"/>
        <v>6758978</v>
      </c>
      <c r="H580" s="44">
        <f t="shared" si="9"/>
        <v>1735066</v>
      </c>
      <c r="I580" s="44">
        <f t="shared" si="9"/>
        <v>6821943</v>
      </c>
      <c r="J580" s="44">
        <f t="shared" si="9"/>
        <v>581048</v>
      </c>
      <c r="K580" s="44">
        <f t="shared" si="9"/>
        <v>0</v>
      </c>
      <c r="L580" s="44">
        <f t="shared" si="9"/>
        <v>21447825</v>
      </c>
      <c r="M580" s="44">
        <f t="shared" si="9"/>
        <v>1106987</v>
      </c>
      <c r="N580" s="45">
        <f t="shared" ref="N580" si="10">SUM(C580:M580)</f>
        <v>466114967</v>
      </c>
    </row>
    <row r="581" spans="1:14" x14ac:dyDescent="0.25">
      <c r="A581" s="75" t="s">
        <v>1146</v>
      </c>
      <c r="B581" s="75"/>
      <c r="C581" s="75"/>
      <c r="D581" s="75"/>
      <c r="E581" s="75"/>
      <c r="F581" s="75"/>
      <c r="G581" s="75"/>
      <c r="H581" s="75"/>
      <c r="I581" s="75"/>
      <c r="J581" s="75"/>
      <c r="K581" s="3"/>
      <c r="L581" s="4"/>
      <c r="M581" s="5"/>
      <c r="N581" s="27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7"/>
    </row>
    <row r="583" spans="1:14" x14ac:dyDescent="0.25">
      <c r="A583" s="13"/>
      <c r="B583" s="13"/>
      <c r="C583" s="13"/>
      <c r="D583" s="14"/>
      <c r="E583" s="14"/>
      <c r="F583" s="14"/>
      <c r="G583" s="12"/>
      <c r="H583" s="12"/>
      <c r="I583" s="12"/>
      <c r="J583" s="12"/>
      <c r="K583" s="3"/>
      <c r="L583" s="4"/>
      <c r="M583" s="5"/>
      <c r="N583" s="2"/>
    </row>
    <row r="584" spans="1:14" x14ac:dyDescent="0.25">
      <c r="A584" s="13"/>
      <c r="B584" s="13"/>
      <c r="C584" s="13"/>
      <c r="D584" s="14"/>
      <c r="E584" s="14"/>
      <c r="F584" s="14"/>
      <c r="G584" s="12"/>
      <c r="H584" s="12"/>
      <c r="I584" s="12"/>
      <c r="J584" s="12"/>
      <c r="K584" s="3"/>
      <c r="L584" s="4"/>
      <c r="M584" s="5"/>
      <c r="N584" s="2"/>
    </row>
    <row r="585" spans="1:14" x14ac:dyDescent="0.25">
      <c r="A585" s="76" t="str">
        <f>+'ACUERDO 4do. TRIMESTRE'!A584:J584</f>
        <v>San Bartolo Coyotepec, Oaxaca,  07 de ENERO de 2022</v>
      </c>
      <c r="B585" s="76"/>
      <c r="C585" s="76"/>
      <c r="D585" s="76"/>
      <c r="E585" s="76"/>
      <c r="F585" s="76"/>
      <c r="G585" s="76"/>
      <c r="H585" s="76"/>
      <c r="I585" s="76"/>
      <c r="J585" s="76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25">
      <c r="A589" s="77" t="s">
        <v>1147</v>
      </c>
      <c r="B589" s="77"/>
      <c r="C589" s="77"/>
      <c r="D589" s="77"/>
      <c r="E589" s="77"/>
      <c r="F589" s="77"/>
      <c r="G589" s="77"/>
      <c r="H589" s="77"/>
      <c r="I589" s="77"/>
      <c r="J589" s="77"/>
      <c r="K589" s="3"/>
      <c r="L589" s="4"/>
      <c r="M589" s="5"/>
      <c r="N589" s="2"/>
    </row>
    <row r="590" spans="1:14" x14ac:dyDescent="0.25">
      <c r="A590" s="77" t="s">
        <v>1148</v>
      </c>
      <c r="B590" s="77"/>
      <c r="C590" s="77"/>
      <c r="D590" s="77"/>
      <c r="E590" s="77"/>
      <c r="F590" s="77"/>
      <c r="G590" s="77"/>
      <c r="H590" s="77"/>
      <c r="I590" s="77"/>
      <c r="J590" s="77"/>
      <c r="K590" s="3"/>
      <c r="L590" s="4"/>
      <c r="M590" s="5"/>
      <c r="N590" s="2"/>
    </row>
    <row r="591" spans="1:14" x14ac:dyDescent="0.25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3"/>
      <c r="L593" s="4"/>
      <c r="M593" s="5"/>
      <c r="N593" s="2"/>
    </row>
    <row r="594" spans="1:14" x14ac:dyDescent="0.25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3"/>
      <c r="L594" s="4"/>
      <c r="M594" s="5"/>
      <c r="N594" s="2"/>
    </row>
    <row r="595" spans="1:14" x14ac:dyDescent="0.2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3"/>
      <c r="L595" s="4"/>
      <c r="M595" s="5"/>
    </row>
    <row r="596" spans="1:14" x14ac:dyDescent="0.25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topLeftCell="B3" workbookViewId="0">
      <pane ySplit="7" topLeftCell="A576" activePane="bottomLeft" state="frozen"/>
      <selection activeCell="A3" sqref="A3"/>
      <selection pane="bottomLeft" activeCell="N584" sqref="N584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3.28515625" style="1" bestFit="1" customWidth="1"/>
    <col min="7" max="10" width="12.42578125" style="1" bestFit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4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25">
      <c r="A8" s="79" t="s">
        <v>1159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14" ht="84" x14ac:dyDescent="0.25">
      <c r="A9" s="56" t="s">
        <v>0</v>
      </c>
      <c r="B9" s="57" t="s">
        <v>1</v>
      </c>
      <c r="C9" s="56" t="s">
        <v>1149</v>
      </c>
      <c r="D9" s="58" t="s">
        <v>1150</v>
      </c>
      <c r="E9" s="58" t="s">
        <v>1151</v>
      </c>
      <c r="F9" s="58" t="s">
        <v>1152</v>
      </c>
      <c r="G9" s="58" t="s">
        <v>1153</v>
      </c>
      <c r="H9" s="58" t="s">
        <v>1154</v>
      </c>
      <c r="I9" s="58" t="s">
        <v>1155</v>
      </c>
      <c r="J9" s="58" t="s">
        <v>1156</v>
      </c>
      <c r="K9" s="59" t="s">
        <v>2</v>
      </c>
      <c r="L9" s="60" t="s">
        <v>3</v>
      </c>
      <c r="M9" s="61" t="s">
        <v>4</v>
      </c>
      <c r="N9" s="61" t="s">
        <v>5</v>
      </c>
    </row>
    <row r="10" spans="1:14" x14ac:dyDescent="0.25">
      <c r="A10" s="62" t="s">
        <v>6</v>
      </c>
      <c r="B10" s="63" t="s">
        <v>7</v>
      </c>
      <c r="C10" s="64">
        <v>114316</v>
      </c>
      <c r="D10" s="64">
        <v>53142</v>
      </c>
      <c r="E10" s="64">
        <v>2062</v>
      </c>
      <c r="F10" s="64">
        <v>6015</v>
      </c>
      <c r="G10" s="64">
        <v>1542</v>
      </c>
      <c r="H10" s="64">
        <v>708</v>
      </c>
      <c r="I10" s="64">
        <v>919</v>
      </c>
      <c r="J10" s="64">
        <v>349</v>
      </c>
      <c r="K10" s="64">
        <v>0</v>
      </c>
      <c r="L10" s="65">
        <v>0</v>
      </c>
      <c r="M10" s="64">
        <v>0</v>
      </c>
      <c r="N10" s="64">
        <f>SUM(C10:M10)</f>
        <v>179053</v>
      </c>
    </row>
    <row r="11" spans="1:14" ht="24" x14ac:dyDescent="0.25">
      <c r="A11" s="66" t="s">
        <v>8</v>
      </c>
      <c r="B11" s="63" t="s">
        <v>9</v>
      </c>
      <c r="C11" s="64">
        <v>1902393</v>
      </c>
      <c r="D11" s="64">
        <v>820606</v>
      </c>
      <c r="E11" s="64">
        <v>33961</v>
      </c>
      <c r="F11" s="64">
        <v>78083</v>
      </c>
      <c r="G11" s="64">
        <v>77158</v>
      </c>
      <c r="H11" s="64">
        <v>20358</v>
      </c>
      <c r="I11" s="64">
        <v>52171</v>
      </c>
      <c r="J11" s="64">
        <v>4573</v>
      </c>
      <c r="K11" s="64">
        <v>0</v>
      </c>
      <c r="L11" s="65">
        <v>0</v>
      </c>
      <c r="M11" s="64">
        <v>34049</v>
      </c>
      <c r="N11" s="64">
        <f t="shared" ref="N11:N74" si="0">SUM(C11:M11)</f>
        <v>3023352</v>
      </c>
    </row>
    <row r="12" spans="1:14" ht="24" x14ac:dyDescent="0.25">
      <c r="A12" s="66" t="s">
        <v>10</v>
      </c>
      <c r="B12" s="63" t="s">
        <v>11</v>
      </c>
      <c r="C12" s="64">
        <v>150194</v>
      </c>
      <c r="D12" s="64">
        <v>49566</v>
      </c>
      <c r="E12" s="64">
        <v>2727</v>
      </c>
      <c r="F12" s="64">
        <v>7112</v>
      </c>
      <c r="G12" s="64">
        <v>4597</v>
      </c>
      <c r="H12" s="64">
        <v>1265</v>
      </c>
      <c r="I12" s="64">
        <v>2784</v>
      </c>
      <c r="J12" s="64">
        <v>413</v>
      </c>
      <c r="K12" s="64">
        <v>0</v>
      </c>
      <c r="L12" s="65">
        <v>0</v>
      </c>
      <c r="M12" s="64">
        <v>0</v>
      </c>
      <c r="N12" s="64">
        <f t="shared" si="0"/>
        <v>218658</v>
      </c>
    </row>
    <row r="13" spans="1:14" ht="24" x14ac:dyDescent="0.25">
      <c r="A13" s="66" t="s">
        <v>12</v>
      </c>
      <c r="B13" s="63" t="s">
        <v>13</v>
      </c>
      <c r="C13" s="64">
        <v>82696</v>
      </c>
      <c r="D13" s="64">
        <v>37465</v>
      </c>
      <c r="E13" s="64">
        <v>1459</v>
      </c>
      <c r="F13" s="64">
        <v>3976</v>
      </c>
      <c r="G13" s="64">
        <v>1796</v>
      </c>
      <c r="H13" s="64">
        <v>626</v>
      </c>
      <c r="I13" s="64">
        <v>1209</v>
      </c>
      <c r="J13" s="64">
        <v>253</v>
      </c>
      <c r="K13" s="64">
        <v>0</v>
      </c>
      <c r="L13" s="65">
        <v>4983</v>
      </c>
      <c r="M13" s="64">
        <v>0</v>
      </c>
      <c r="N13" s="64">
        <f t="shared" si="0"/>
        <v>134463</v>
      </c>
    </row>
    <row r="14" spans="1:14" ht="24" x14ac:dyDescent="0.25">
      <c r="A14" s="66" t="s">
        <v>14</v>
      </c>
      <c r="B14" s="63" t="s">
        <v>15</v>
      </c>
      <c r="C14" s="64">
        <v>1240483</v>
      </c>
      <c r="D14" s="64">
        <v>388984</v>
      </c>
      <c r="E14" s="64">
        <v>23923</v>
      </c>
      <c r="F14" s="64">
        <v>43242</v>
      </c>
      <c r="G14" s="64">
        <v>23850</v>
      </c>
      <c r="H14" s="64">
        <v>17963</v>
      </c>
      <c r="I14" s="64">
        <v>34537</v>
      </c>
      <c r="J14" s="64">
        <v>2331</v>
      </c>
      <c r="K14" s="64">
        <v>0</v>
      </c>
      <c r="L14" s="65">
        <v>0</v>
      </c>
      <c r="M14" s="64">
        <v>0</v>
      </c>
      <c r="N14" s="64">
        <f t="shared" si="0"/>
        <v>1775313</v>
      </c>
    </row>
    <row r="15" spans="1:14" ht="24" x14ac:dyDescent="0.25">
      <c r="A15" s="66" t="s">
        <v>16</v>
      </c>
      <c r="B15" s="63" t="s">
        <v>17</v>
      </c>
      <c r="C15" s="64">
        <v>1170496</v>
      </c>
      <c r="D15" s="64">
        <v>533094</v>
      </c>
      <c r="E15" s="64">
        <v>19674</v>
      </c>
      <c r="F15" s="64">
        <v>40479</v>
      </c>
      <c r="G15" s="64">
        <v>33036</v>
      </c>
      <c r="H15" s="64">
        <v>14534</v>
      </c>
      <c r="I15" s="64">
        <v>31761</v>
      </c>
      <c r="J15" s="64">
        <v>2322</v>
      </c>
      <c r="K15" s="64">
        <v>0</v>
      </c>
      <c r="L15" s="65">
        <v>0</v>
      </c>
      <c r="M15" s="64">
        <v>0</v>
      </c>
      <c r="N15" s="64">
        <f t="shared" si="0"/>
        <v>1845396</v>
      </c>
    </row>
    <row r="16" spans="1:14" ht="24" x14ac:dyDescent="0.25">
      <c r="A16" s="66" t="s">
        <v>18</v>
      </c>
      <c r="B16" s="63" t="s">
        <v>19</v>
      </c>
      <c r="C16" s="64">
        <v>208959</v>
      </c>
      <c r="D16" s="64">
        <v>96415</v>
      </c>
      <c r="E16" s="64">
        <v>3692</v>
      </c>
      <c r="F16" s="64">
        <v>10137</v>
      </c>
      <c r="G16" s="64">
        <v>4579</v>
      </c>
      <c r="H16" s="64">
        <v>1572</v>
      </c>
      <c r="I16" s="64">
        <v>2786</v>
      </c>
      <c r="J16" s="64">
        <v>592</v>
      </c>
      <c r="K16" s="64">
        <v>0</v>
      </c>
      <c r="L16" s="65">
        <v>12688</v>
      </c>
      <c r="M16" s="64">
        <v>0</v>
      </c>
      <c r="N16" s="64">
        <f t="shared" si="0"/>
        <v>341420</v>
      </c>
    </row>
    <row r="17" spans="1:14" ht="24" x14ac:dyDescent="0.25">
      <c r="A17" s="66" t="s">
        <v>20</v>
      </c>
      <c r="B17" s="63" t="s">
        <v>21</v>
      </c>
      <c r="C17" s="64">
        <v>101483</v>
      </c>
      <c r="D17" s="64">
        <v>53528</v>
      </c>
      <c r="E17" s="64">
        <v>1836</v>
      </c>
      <c r="F17" s="64">
        <v>4627</v>
      </c>
      <c r="G17" s="64">
        <v>1186</v>
      </c>
      <c r="H17" s="64">
        <v>928</v>
      </c>
      <c r="I17" s="64">
        <v>1419</v>
      </c>
      <c r="J17" s="64">
        <v>251</v>
      </c>
      <c r="K17" s="64">
        <v>0</v>
      </c>
      <c r="L17" s="65">
        <v>0</v>
      </c>
      <c r="M17" s="64">
        <v>0</v>
      </c>
      <c r="N17" s="64">
        <f t="shared" si="0"/>
        <v>165258</v>
      </c>
    </row>
    <row r="18" spans="1:14" x14ac:dyDescent="0.25">
      <c r="A18" s="66" t="s">
        <v>22</v>
      </c>
      <c r="B18" s="63" t="s">
        <v>23</v>
      </c>
      <c r="C18" s="64">
        <v>309718</v>
      </c>
      <c r="D18" s="64">
        <v>167023</v>
      </c>
      <c r="E18" s="64">
        <v>5178</v>
      </c>
      <c r="F18" s="64">
        <v>12812</v>
      </c>
      <c r="G18" s="64">
        <v>11758</v>
      </c>
      <c r="H18" s="64">
        <v>2950</v>
      </c>
      <c r="I18" s="64">
        <v>7480</v>
      </c>
      <c r="J18" s="64">
        <v>793</v>
      </c>
      <c r="K18" s="64">
        <v>0</v>
      </c>
      <c r="L18" s="65">
        <v>0</v>
      </c>
      <c r="M18" s="64">
        <v>0</v>
      </c>
      <c r="N18" s="64">
        <f t="shared" si="0"/>
        <v>517712</v>
      </c>
    </row>
    <row r="19" spans="1:14" ht="24" x14ac:dyDescent="0.25">
      <c r="A19" s="66" t="s">
        <v>24</v>
      </c>
      <c r="B19" s="63" t="s">
        <v>25</v>
      </c>
      <c r="C19" s="64">
        <v>775914</v>
      </c>
      <c r="D19" s="64">
        <v>314335</v>
      </c>
      <c r="E19" s="64">
        <v>16524</v>
      </c>
      <c r="F19" s="64">
        <v>25136</v>
      </c>
      <c r="G19" s="64">
        <v>20395</v>
      </c>
      <c r="H19" s="64">
        <v>13372</v>
      </c>
      <c r="I19" s="64">
        <v>28178</v>
      </c>
      <c r="J19" s="64">
        <v>1438</v>
      </c>
      <c r="K19" s="64">
        <v>0</v>
      </c>
      <c r="L19" s="65">
        <v>0</v>
      </c>
      <c r="M19" s="64">
        <v>0</v>
      </c>
      <c r="N19" s="64">
        <f t="shared" si="0"/>
        <v>1195292</v>
      </c>
    </row>
    <row r="20" spans="1:14" x14ac:dyDescent="0.25">
      <c r="A20" s="66" t="s">
        <v>26</v>
      </c>
      <c r="B20" s="63" t="s">
        <v>27</v>
      </c>
      <c r="C20" s="64">
        <v>101167</v>
      </c>
      <c r="D20" s="64">
        <v>39574</v>
      </c>
      <c r="E20" s="64">
        <v>1859</v>
      </c>
      <c r="F20" s="64">
        <v>5010</v>
      </c>
      <c r="G20" s="64">
        <v>2567</v>
      </c>
      <c r="H20" s="64">
        <v>784</v>
      </c>
      <c r="I20" s="64">
        <v>1539</v>
      </c>
      <c r="J20" s="64">
        <v>289</v>
      </c>
      <c r="K20" s="64">
        <v>0</v>
      </c>
      <c r="L20" s="65">
        <v>0</v>
      </c>
      <c r="M20" s="64">
        <v>0</v>
      </c>
      <c r="N20" s="64">
        <f t="shared" si="0"/>
        <v>152789</v>
      </c>
    </row>
    <row r="21" spans="1:14" ht="24" x14ac:dyDescent="0.25">
      <c r="A21" s="66" t="s">
        <v>28</v>
      </c>
      <c r="B21" s="63" t="s">
        <v>29</v>
      </c>
      <c r="C21" s="64">
        <v>432876</v>
      </c>
      <c r="D21" s="64">
        <v>150303</v>
      </c>
      <c r="E21" s="64">
        <v>8099</v>
      </c>
      <c r="F21" s="64">
        <v>17753</v>
      </c>
      <c r="G21" s="64">
        <v>21964</v>
      </c>
      <c r="H21" s="64">
        <v>4967</v>
      </c>
      <c r="I21" s="64">
        <v>13062</v>
      </c>
      <c r="J21" s="64">
        <v>1029</v>
      </c>
      <c r="K21" s="64">
        <v>0</v>
      </c>
      <c r="L21" s="65">
        <v>0</v>
      </c>
      <c r="M21" s="64">
        <v>0</v>
      </c>
      <c r="N21" s="64">
        <f t="shared" si="0"/>
        <v>650053</v>
      </c>
    </row>
    <row r="22" spans="1:14" ht="24" x14ac:dyDescent="0.25">
      <c r="A22" s="66" t="s">
        <v>30</v>
      </c>
      <c r="B22" s="63" t="s">
        <v>31</v>
      </c>
      <c r="C22" s="64">
        <v>305981</v>
      </c>
      <c r="D22" s="64">
        <v>183309</v>
      </c>
      <c r="E22" s="64">
        <v>5180</v>
      </c>
      <c r="F22" s="64">
        <v>13291</v>
      </c>
      <c r="G22" s="64">
        <v>4899</v>
      </c>
      <c r="H22" s="64">
        <v>2717</v>
      </c>
      <c r="I22" s="64">
        <v>4657</v>
      </c>
      <c r="J22" s="64">
        <v>813</v>
      </c>
      <c r="K22" s="64">
        <v>0</v>
      </c>
      <c r="L22" s="65">
        <v>39700</v>
      </c>
      <c r="M22" s="64">
        <v>0</v>
      </c>
      <c r="N22" s="64">
        <f t="shared" si="0"/>
        <v>560547</v>
      </c>
    </row>
    <row r="23" spans="1:14" x14ac:dyDescent="0.25">
      <c r="A23" s="66" t="s">
        <v>32</v>
      </c>
      <c r="B23" s="63" t="s">
        <v>33</v>
      </c>
      <c r="C23" s="64">
        <v>2046640</v>
      </c>
      <c r="D23" s="64">
        <v>751756</v>
      </c>
      <c r="E23" s="64">
        <v>36452</v>
      </c>
      <c r="F23" s="64">
        <v>74093</v>
      </c>
      <c r="G23" s="64">
        <v>41231</v>
      </c>
      <c r="H23" s="64">
        <v>25116</v>
      </c>
      <c r="I23" s="64">
        <v>49408</v>
      </c>
      <c r="J23" s="64">
        <v>5575</v>
      </c>
      <c r="K23" s="64">
        <v>0</v>
      </c>
      <c r="L23" s="65">
        <v>258662</v>
      </c>
      <c r="M23" s="64">
        <v>0</v>
      </c>
      <c r="N23" s="64">
        <f t="shared" si="0"/>
        <v>3288933</v>
      </c>
    </row>
    <row r="24" spans="1:14" x14ac:dyDescent="0.25">
      <c r="A24" s="66" t="s">
        <v>34</v>
      </c>
      <c r="B24" s="63" t="s">
        <v>35</v>
      </c>
      <c r="C24" s="64">
        <v>261504</v>
      </c>
      <c r="D24" s="64">
        <v>129773</v>
      </c>
      <c r="E24" s="64">
        <v>4804</v>
      </c>
      <c r="F24" s="64">
        <v>11871</v>
      </c>
      <c r="G24" s="64">
        <v>10407</v>
      </c>
      <c r="H24" s="64">
        <v>2459</v>
      </c>
      <c r="I24" s="64">
        <v>5935</v>
      </c>
      <c r="J24" s="64">
        <v>689</v>
      </c>
      <c r="K24" s="64">
        <v>0</v>
      </c>
      <c r="L24" s="65">
        <v>0</v>
      </c>
      <c r="M24" s="64">
        <v>0</v>
      </c>
      <c r="N24" s="64">
        <f t="shared" si="0"/>
        <v>427442</v>
      </c>
    </row>
    <row r="25" spans="1:14" ht="24" x14ac:dyDescent="0.25">
      <c r="A25" s="66" t="s">
        <v>36</v>
      </c>
      <c r="B25" s="63" t="s">
        <v>37</v>
      </c>
      <c r="C25" s="64">
        <v>382137</v>
      </c>
      <c r="D25" s="64">
        <v>74357</v>
      </c>
      <c r="E25" s="64">
        <v>7030</v>
      </c>
      <c r="F25" s="64">
        <v>16300</v>
      </c>
      <c r="G25" s="64">
        <v>20750</v>
      </c>
      <c r="H25" s="64">
        <v>4024</v>
      </c>
      <c r="I25" s="64">
        <v>10630</v>
      </c>
      <c r="J25" s="64">
        <v>948</v>
      </c>
      <c r="K25" s="64">
        <v>0</v>
      </c>
      <c r="L25" s="65">
        <v>0</v>
      </c>
      <c r="M25" s="64">
        <v>0</v>
      </c>
      <c r="N25" s="64">
        <f t="shared" si="0"/>
        <v>516176</v>
      </c>
    </row>
    <row r="26" spans="1:14" x14ac:dyDescent="0.25">
      <c r="A26" s="66" t="s">
        <v>38</v>
      </c>
      <c r="B26" s="63" t="s">
        <v>39</v>
      </c>
      <c r="C26" s="64">
        <v>196280</v>
      </c>
      <c r="D26" s="64">
        <v>49681</v>
      </c>
      <c r="E26" s="64">
        <v>3544</v>
      </c>
      <c r="F26" s="64">
        <v>9041</v>
      </c>
      <c r="G26" s="64">
        <v>6583</v>
      </c>
      <c r="H26" s="64">
        <v>1739</v>
      </c>
      <c r="I26" s="64">
        <v>3988</v>
      </c>
      <c r="J26" s="64">
        <v>523</v>
      </c>
      <c r="K26" s="64">
        <v>0</v>
      </c>
      <c r="L26" s="65">
        <v>0</v>
      </c>
      <c r="M26" s="64">
        <v>0</v>
      </c>
      <c r="N26" s="64">
        <f t="shared" si="0"/>
        <v>271379</v>
      </c>
    </row>
    <row r="27" spans="1:14" ht="24" x14ac:dyDescent="0.25">
      <c r="A27" s="66" t="s">
        <v>40</v>
      </c>
      <c r="B27" s="63" t="s">
        <v>41</v>
      </c>
      <c r="C27" s="64">
        <v>91126</v>
      </c>
      <c r="D27" s="64">
        <v>47429</v>
      </c>
      <c r="E27" s="64">
        <v>1692</v>
      </c>
      <c r="F27" s="64">
        <v>4704</v>
      </c>
      <c r="G27" s="64">
        <v>1322</v>
      </c>
      <c r="H27" s="64">
        <v>637</v>
      </c>
      <c r="I27" s="64">
        <v>922</v>
      </c>
      <c r="J27" s="64">
        <v>291</v>
      </c>
      <c r="K27" s="64">
        <v>0</v>
      </c>
      <c r="L27" s="65">
        <v>0</v>
      </c>
      <c r="M27" s="64">
        <v>0</v>
      </c>
      <c r="N27" s="64">
        <f t="shared" si="0"/>
        <v>148123</v>
      </c>
    </row>
    <row r="28" spans="1:14" ht="24" x14ac:dyDescent="0.25">
      <c r="A28" s="66" t="s">
        <v>42</v>
      </c>
      <c r="B28" s="63" t="s">
        <v>43</v>
      </c>
      <c r="C28" s="64">
        <v>169514</v>
      </c>
      <c r="D28" s="64">
        <v>47629</v>
      </c>
      <c r="E28" s="64">
        <v>3041</v>
      </c>
      <c r="F28" s="64">
        <v>7981</v>
      </c>
      <c r="G28" s="64">
        <v>4952</v>
      </c>
      <c r="H28" s="64">
        <v>1414</v>
      </c>
      <c r="I28" s="64">
        <v>3042</v>
      </c>
      <c r="J28" s="64">
        <v>465</v>
      </c>
      <c r="K28" s="64">
        <v>0</v>
      </c>
      <c r="L28" s="65">
        <v>0</v>
      </c>
      <c r="M28" s="64">
        <v>0</v>
      </c>
      <c r="N28" s="64">
        <f t="shared" si="0"/>
        <v>238038</v>
      </c>
    </row>
    <row r="29" spans="1:14" ht="24" x14ac:dyDescent="0.25">
      <c r="A29" s="66" t="s">
        <v>44</v>
      </c>
      <c r="B29" s="63" t="s">
        <v>45</v>
      </c>
      <c r="C29" s="64">
        <v>226794</v>
      </c>
      <c r="D29" s="64">
        <v>192808</v>
      </c>
      <c r="E29" s="64">
        <v>4221</v>
      </c>
      <c r="F29" s="64">
        <v>9583</v>
      </c>
      <c r="G29" s="64">
        <v>9194</v>
      </c>
      <c r="H29" s="64">
        <v>2472</v>
      </c>
      <c r="I29" s="64">
        <v>5958</v>
      </c>
      <c r="J29" s="64">
        <v>546</v>
      </c>
      <c r="K29" s="64">
        <v>0</v>
      </c>
      <c r="L29" s="65">
        <v>54555</v>
      </c>
      <c r="M29" s="64">
        <v>0</v>
      </c>
      <c r="N29" s="64">
        <f t="shared" si="0"/>
        <v>506131</v>
      </c>
    </row>
    <row r="30" spans="1:14" x14ac:dyDescent="0.25">
      <c r="A30" s="66" t="s">
        <v>46</v>
      </c>
      <c r="B30" s="63" t="s">
        <v>47</v>
      </c>
      <c r="C30" s="64">
        <v>639037</v>
      </c>
      <c r="D30" s="64">
        <v>313708</v>
      </c>
      <c r="E30" s="64">
        <v>12035</v>
      </c>
      <c r="F30" s="64">
        <v>26398</v>
      </c>
      <c r="G30" s="64">
        <v>24000</v>
      </c>
      <c r="H30" s="64">
        <v>7273</v>
      </c>
      <c r="I30" s="64">
        <v>17895</v>
      </c>
      <c r="J30" s="64">
        <v>1665</v>
      </c>
      <c r="K30" s="64">
        <v>0</v>
      </c>
      <c r="L30" s="65">
        <v>0</v>
      </c>
      <c r="M30" s="64">
        <v>0</v>
      </c>
      <c r="N30" s="64">
        <f t="shared" si="0"/>
        <v>1042011</v>
      </c>
    </row>
    <row r="31" spans="1:14" x14ac:dyDescent="0.25">
      <c r="A31" s="66" t="s">
        <v>48</v>
      </c>
      <c r="B31" s="63" t="s">
        <v>49</v>
      </c>
      <c r="C31" s="64">
        <v>98730</v>
      </c>
      <c r="D31" s="64">
        <v>48436</v>
      </c>
      <c r="E31" s="64">
        <v>1770</v>
      </c>
      <c r="F31" s="64">
        <v>4318</v>
      </c>
      <c r="G31" s="64">
        <v>1345</v>
      </c>
      <c r="H31" s="64">
        <v>950</v>
      </c>
      <c r="I31" s="64">
        <v>1529</v>
      </c>
      <c r="J31" s="64">
        <v>267</v>
      </c>
      <c r="K31" s="64">
        <v>0</v>
      </c>
      <c r="L31" s="65">
        <v>3627</v>
      </c>
      <c r="M31" s="64">
        <v>0</v>
      </c>
      <c r="N31" s="64">
        <f t="shared" si="0"/>
        <v>160972</v>
      </c>
    </row>
    <row r="32" spans="1:14" ht="24" x14ac:dyDescent="0.25">
      <c r="A32" s="66" t="s">
        <v>50</v>
      </c>
      <c r="B32" s="63" t="s">
        <v>51</v>
      </c>
      <c r="C32" s="64">
        <v>765605</v>
      </c>
      <c r="D32" s="64">
        <v>425353</v>
      </c>
      <c r="E32" s="64">
        <v>14765</v>
      </c>
      <c r="F32" s="64">
        <v>25261</v>
      </c>
      <c r="G32" s="64">
        <v>41884</v>
      </c>
      <c r="H32" s="64">
        <v>11686</v>
      </c>
      <c r="I32" s="64">
        <v>33398</v>
      </c>
      <c r="J32" s="64">
        <v>1380</v>
      </c>
      <c r="K32" s="64">
        <v>0</v>
      </c>
      <c r="L32" s="65">
        <v>0</v>
      </c>
      <c r="M32" s="64">
        <v>0</v>
      </c>
      <c r="N32" s="64">
        <f t="shared" si="0"/>
        <v>1319332</v>
      </c>
    </row>
    <row r="33" spans="1:14" ht="36" x14ac:dyDescent="0.25">
      <c r="A33" s="66" t="s">
        <v>52</v>
      </c>
      <c r="B33" s="63" t="s">
        <v>53</v>
      </c>
      <c r="C33" s="64">
        <v>349926</v>
      </c>
      <c r="D33" s="64">
        <v>209332</v>
      </c>
      <c r="E33" s="64">
        <v>4926</v>
      </c>
      <c r="F33" s="64">
        <v>15119</v>
      </c>
      <c r="G33" s="64">
        <v>6904</v>
      </c>
      <c r="H33" s="64">
        <v>2337</v>
      </c>
      <c r="I33" s="64">
        <v>4002</v>
      </c>
      <c r="J33" s="64">
        <v>740</v>
      </c>
      <c r="K33" s="64">
        <v>0</v>
      </c>
      <c r="L33" s="65">
        <v>0</v>
      </c>
      <c r="M33" s="64">
        <v>0</v>
      </c>
      <c r="N33" s="64">
        <f t="shared" si="0"/>
        <v>593286</v>
      </c>
    </row>
    <row r="34" spans="1:14" x14ac:dyDescent="0.25">
      <c r="A34" s="66" t="s">
        <v>54</v>
      </c>
      <c r="B34" s="63" t="s">
        <v>55</v>
      </c>
      <c r="C34" s="64">
        <v>584987</v>
      </c>
      <c r="D34" s="64">
        <v>285180</v>
      </c>
      <c r="E34" s="64">
        <v>9243</v>
      </c>
      <c r="F34" s="64">
        <v>17719</v>
      </c>
      <c r="G34" s="64">
        <v>18288</v>
      </c>
      <c r="H34" s="64">
        <v>7687</v>
      </c>
      <c r="I34" s="64">
        <v>17407</v>
      </c>
      <c r="J34" s="64">
        <v>1038</v>
      </c>
      <c r="K34" s="64">
        <v>0</v>
      </c>
      <c r="L34" s="65">
        <v>0</v>
      </c>
      <c r="M34" s="64">
        <v>0</v>
      </c>
      <c r="N34" s="64">
        <f t="shared" si="0"/>
        <v>941549</v>
      </c>
    </row>
    <row r="35" spans="1:14" ht="24" x14ac:dyDescent="0.25">
      <c r="A35" s="66" t="s">
        <v>56</v>
      </c>
      <c r="B35" s="63" t="s">
        <v>57</v>
      </c>
      <c r="C35" s="64">
        <v>444108</v>
      </c>
      <c r="D35" s="64">
        <v>150001</v>
      </c>
      <c r="E35" s="64">
        <v>8477</v>
      </c>
      <c r="F35" s="64">
        <v>18879</v>
      </c>
      <c r="G35" s="64">
        <v>15579</v>
      </c>
      <c r="H35" s="64">
        <v>4975</v>
      </c>
      <c r="I35" s="64">
        <v>11628</v>
      </c>
      <c r="J35" s="64">
        <v>1092</v>
      </c>
      <c r="K35" s="64">
        <v>0</v>
      </c>
      <c r="L35" s="65">
        <v>33155</v>
      </c>
      <c r="M35" s="64">
        <v>0</v>
      </c>
      <c r="N35" s="64">
        <f t="shared" si="0"/>
        <v>687894</v>
      </c>
    </row>
    <row r="36" spans="1:14" ht="36" x14ac:dyDescent="0.25">
      <c r="A36" s="66" t="s">
        <v>58</v>
      </c>
      <c r="B36" s="63" t="s">
        <v>59</v>
      </c>
      <c r="C36" s="64">
        <v>162150</v>
      </c>
      <c r="D36" s="64">
        <v>123848</v>
      </c>
      <c r="E36" s="64">
        <v>2961</v>
      </c>
      <c r="F36" s="64">
        <v>7781</v>
      </c>
      <c r="G36" s="64">
        <v>4187</v>
      </c>
      <c r="H36" s="64">
        <v>1340</v>
      </c>
      <c r="I36" s="64">
        <v>2595</v>
      </c>
      <c r="J36" s="64">
        <v>451</v>
      </c>
      <c r="K36" s="64">
        <v>0</v>
      </c>
      <c r="L36" s="65">
        <v>0</v>
      </c>
      <c r="M36" s="64">
        <v>0</v>
      </c>
      <c r="N36" s="64">
        <f t="shared" si="0"/>
        <v>305313</v>
      </c>
    </row>
    <row r="37" spans="1:14" ht="36" x14ac:dyDescent="0.25">
      <c r="A37" s="66" t="s">
        <v>60</v>
      </c>
      <c r="B37" s="63" t="s">
        <v>61</v>
      </c>
      <c r="C37" s="64">
        <v>947705</v>
      </c>
      <c r="D37" s="64">
        <v>353117</v>
      </c>
      <c r="E37" s="64">
        <v>18001</v>
      </c>
      <c r="F37" s="64">
        <v>38639</v>
      </c>
      <c r="G37" s="64">
        <v>39925</v>
      </c>
      <c r="H37" s="64">
        <v>11209</v>
      </c>
      <c r="I37" s="64">
        <v>28440</v>
      </c>
      <c r="J37" s="64">
        <v>2220</v>
      </c>
      <c r="K37" s="64">
        <v>0</v>
      </c>
      <c r="L37" s="65">
        <v>0</v>
      </c>
      <c r="M37" s="64">
        <v>0</v>
      </c>
      <c r="N37" s="64">
        <f t="shared" si="0"/>
        <v>1439256</v>
      </c>
    </row>
    <row r="38" spans="1:14" ht="36" x14ac:dyDescent="0.25">
      <c r="A38" s="66" t="s">
        <v>62</v>
      </c>
      <c r="B38" s="63" t="s">
        <v>63</v>
      </c>
      <c r="C38" s="64">
        <v>259776</v>
      </c>
      <c r="D38" s="64">
        <v>194605</v>
      </c>
      <c r="E38" s="64">
        <v>4417</v>
      </c>
      <c r="F38" s="64">
        <v>11672</v>
      </c>
      <c r="G38" s="64">
        <v>8324</v>
      </c>
      <c r="H38" s="64">
        <v>2193</v>
      </c>
      <c r="I38" s="64">
        <v>4744</v>
      </c>
      <c r="J38" s="64">
        <v>647</v>
      </c>
      <c r="K38" s="64">
        <v>0</v>
      </c>
      <c r="L38" s="65">
        <v>0</v>
      </c>
      <c r="M38" s="64">
        <v>0</v>
      </c>
      <c r="N38" s="64">
        <f t="shared" si="0"/>
        <v>486378</v>
      </c>
    </row>
    <row r="39" spans="1:14" x14ac:dyDescent="0.25">
      <c r="A39" s="66" t="s">
        <v>64</v>
      </c>
      <c r="B39" s="63" t="s">
        <v>65</v>
      </c>
      <c r="C39" s="64">
        <v>1747788</v>
      </c>
      <c r="D39" s="64">
        <v>176778</v>
      </c>
      <c r="E39" s="64">
        <v>30420</v>
      </c>
      <c r="F39" s="64">
        <v>48759</v>
      </c>
      <c r="G39" s="64">
        <v>12442</v>
      </c>
      <c r="H39" s="64">
        <v>27699</v>
      </c>
      <c r="I39" s="64">
        <v>45971</v>
      </c>
      <c r="J39" s="64">
        <v>1861</v>
      </c>
      <c r="K39" s="64">
        <v>0</v>
      </c>
      <c r="L39" s="65">
        <v>109960</v>
      </c>
      <c r="M39" s="64">
        <v>0</v>
      </c>
      <c r="N39" s="64">
        <f t="shared" si="0"/>
        <v>2201678</v>
      </c>
    </row>
    <row r="40" spans="1:14" ht="36" x14ac:dyDescent="0.25">
      <c r="A40" s="66" t="s">
        <v>66</v>
      </c>
      <c r="B40" s="63" t="s">
        <v>67</v>
      </c>
      <c r="C40" s="64">
        <v>536569</v>
      </c>
      <c r="D40" s="64">
        <v>94659</v>
      </c>
      <c r="E40" s="64">
        <v>7192</v>
      </c>
      <c r="F40" s="64">
        <v>21315</v>
      </c>
      <c r="G40" s="64">
        <v>12915</v>
      </c>
      <c r="H40" s="64">
        <v>4020</v>
      </c>
      <c r="I40" s="64">
        <v>8058</v>
      </c>
      <c r="J40" s="64">
        <v>1034</v>
      </c>
      <c r="K40" s="64">
        <v>0</v>
      </c>
      <c r="L40" s="65">
        <v>7494</v>
      </c>
      <c r="M40" s="64">
        <v>0</v>
      </c>
      <c r="N40" s="64">
        <f t="shared" si="0"/>
        <v>693256</v>
      </c>
    </row>
    <row r="41" spans="1:14" ht="24" x14ac:dyDescent="0.25">
      <c r="A41" s="66" t="s">
        <v>68</v>
      </c>
      <c r="B41" s="63" t="s">
        <v>69</v>
      </c>
      <c r="C41" s="64">
        <v>103934</v>
      </c>
      <c r="D41" s="64">
        <v>63765</v>
      </c>
      <c r="E41" s="64">
        <v>1883</v>
      </c>
      <c r="F41" s="64">
        <v>5238</v>
      </c>
      <c r="G41" s="64">
        <v>1980</v>
      </c>
      <c r="H41" s="64">
        <v>744</v>
      </c>
      <c r="I41" s="64">
        <v>1232</v>
      </c>
      <c r="J41" s="64">
        <v>304</v>
      </c>
      <c r="K41" s="64">
        <v>0</v>
      </c>
      <c r="L41" s="65">
        <v>5435</v>
      </c>
      <c r="M41" s="64">
        <v>0</v>
      </c>
      <c r="N41" s="64">
        <f t="shared" si="0"/>
        <v>184515</v>
      </c>
    </row>
    <row r="42" spans="1:14" x14ac:dyDescent="0.25">
      <c r="A42" s="66" t="s">
        <v>70</v>
      </c>
      <c r="B42" s="63" t="s">
        <v>71</v>
      </c>
      <c r="C42" s="64">
        <v>130903</v>
      </c>
      <c r="D42" s="64">
        <v>64281</v>
      </c>
      <c r="E42" s="64">
        <v>2699</v>
      </c>
      <c r="F42" s="64">
        <v>5143</v>
      </c>
      <c r="G42" s="64">
        <v>4413</v>
      </c>
      <c r="H42" s="64">
        <v>1784</v>
      </c>
      <c r="I42" s="64">
        <v>4206</v>
      </c>
      <c r="J42" s="64">
        <v>371</v>
      </c>
      <c r="K42" s="64">
        <v>0</v>
      </c>
      <c r="L42" s="65">
        <v>417</v>
      </c>
      <c r="M42" s="64">
        <v>0</v>
      </c>
      <c r="N42" s="64">
        <f t="shared" si="0"/>
        <v>214217</v>
      </c>
    </row>
    <row r="43" spans="1:14" ht="24" x14ac:dyDescent="0.25">
      <c r="A43" s="66" t="s">
        <v>72</v>
      </c>
      <c r="B43" s="63" t="s">
        <v>73</v>
      </c>
      <c r="C43" s="64">
        <v>112291</v>
      </c>
      <c r="D43" s="64">
        <v>65024</v>
      </c>
      <c r="E43" s="64">
        <v>1960</v>
      </c>
      <c r="F43" s="64">
        <v>5268</v>
      </c>
      <c r="G43" s="64">
        <v>2206</v>
      </c>
      <c r="H43" s="64">
        <v>900</v>
      </c>
      <c r="I43" s="64">
        <v>1614</v>
      </c>
      <c r="J43" s="64">
        <v>298</v>
      </c>
      <c r="K43" s="64">
        <v>0</v>
      </c>
      <c r="L43" s="65">
        <v>0</v>
      </c>
      <c r="M43" s="64">
        <v>0</v>
      </c>
      <c r="N43" s="64">
        <f t="shared" si="0"/>
        <v>189561</v>
      </c>
    </row>
    <row r="44" spans="1:14" ht="24" x14ac:dyDescent="0.25">
      <c r="A44" s="66" t="s">
        <v>74</v>
      </c>
      <c r="B44" s="63" t="s">
        <v>75</v>
      </c>
      <c r="C44" s="64">
        <v>53137</v>
      </c>
      <c r="D44" s="64">
        <v>54357</v>
      </c>
      <c r="E44" s="64">
        <v>957</v>
      </c>
      <c r="F44" s="64">
        <v>2550</v>
      </c>
      <c r="G44" s="64">
        <v>961</v>
      </c>
      <c r="H44" s="64">
        <v>420</v>
      </c>
      <c r="I44" s="64">
        <v>777</v>
      </c>
      <c r="J44" s="64">
        <v>164</v>
      </c>
      <c r="K44" s="64">
        <v>0</v>
      </c>
      <c r="L44" s="65">
        <v>0</v>
      </c>
      <c r="M44" s="64">
        <v>0</v>
      </c>
      <c r="N44" s="64">
        <f t="shared" si="0"/>
        <v>113323</v>
      </c>
    </row>
    <row r="45" spans="1:14" ht="24" x14ac:dyDescent="0.25">
      <c r="A45" s="66" t="s">
        <v>76</v>
      </c>
      <c r="B45" s="63" t="s">
        <v>77</v>
      </c>
      <c r="C45" s="64">
        <v>266411</v>
      </c>
      <c r="D45" s="64">
        <v>67090</v>
      </c>
      <c r="E45" s="64">
        <v>4554</v>
      </c>
      <c r="F45" s="64">
        <v>11359</v>
      </c>
      <c r="G45" s="64">
        <v>9362</v>
      </c>
      <c r="H45" s="64">
        <v>2516</v>
      </c>
      <c r="I45" s="64">
        <v>5985</v>
      </c>
      <c r="J45" s="64">
        <v>631</v>
      </c>
      <c r="K45" s="64">
        <v>0</v>
      </c>
      <c r="L45" s="65">
        <v>0</v>
      </c>
      <c r="M45" s="64">
        <v>0</v>
      </c>
      <c r="N45" s="64">
        <f t="shared" si="0"/>
        <v>367908</v>
      </c>
    </row>
    <row r="46" spans="1:14" ht="24" x14ac:dyDescent="0.25">
      <c r="A46" s="66" t="s">
        <v>78</v>
      </c>
      <c r="B46" s="63" t="s">
        <v>79</v>
      </c>
      <c r="C46" s="64">
        <v>224326</v>
      </c>
      <c r="D46" s="64">
        <v>55868</v>
      </c>
      <c r="E46" s="64">
        <v>4061</v>
      </c>
      <c r="F46" s="64">
        <v>10139</v>
      </c>
      <c r="G46" s="64">
        <v>8338</v>
      </c>
      <c r="H46" s="64">
        <v>2073</v>
      </c>
      <c r="I46" s="64">
        <v>4918</v>
      </c>
      <c r="J46" s="64">
        <v>594</v>
      </c>
      <c r="K46" s="64">
        <v>0</v>
      </c>
      <c r="L46" s="65">
        <v>5792</v>
      </c>
      <c r="M46" s="64">
        <v>0</v>
      </c>
      <c r="N46" s="64">
        <f t="shared" si="0"/>
        <v>316109</v>
      </c>
    </row>
    <row r="47" spans="1:14" x14ac:dyDescent="0.25">
      <c r="A47" s="66" t="s">
        <v>80</v>
      </c>
      <c r="B47" s="63" t="s">
        <v>81</v>
      </c>
      <c r="C47" s="64">
        <v>129805</v>
      </c>
      <c r="D47" s="64">
        <v>67649</v>
      </c>
      <c r="E47" s="64">
        <v>2277</v>
      </c>
      <c r="F47" s="64">
        <v>6062</v>
      </c>
      <c r="G47" s="64">
        <v>3432</v>
      </c>
      <c r="H47" s="64">
        <v>1057</v>
      </c>
      <c r="I47" s="64">
        <v>2145</v>
      </c>
      <c r="J47" s="64">
        <v>352</v>
      </c>
      <c r="K47" s="64">
        <v>0</v>
      </c>
      <c r="L47" s="65">
        <v>0</v>
      </c>
      <c r="M47" s="64">
        <v>0</v>
      </c>
      <c r="N47" s="64">
        <f t="shared" si="0"/>
        <v>212779</v>
      </c>
    </row>
    <row r="48" spans="1:14" ht="36" x14ac:dyDescent="0.25">
      <c r="A48" s="66" t="s">
        <v>82</v>
      </c>
      <c r="B48" s="63" t="s">
        <v>83</v>
      </c>
      <c r="C48" s="64">
        <v>5827328</v>
      </c>
      <c r="D48" s="64">
        <v>2548546</v>
      </c>
      <c r="E48" s="64">
        <v>100631</v>
      </c>
      <c r="F48" s="64">
        <v>194575</v>
      </c>
      <c r="G48" s="64">
        <v>119964</v>
      </c>
      <c r="H48" s="64">
        <v>77117</v>
      </c>
      <c r="I48" s="64">
        <v>152663</v>
      </c>
      <c r="J48" s="64">
        <v>12215</v>
      </c>
      <c r="K48" s="64">
        <v>0</v>
      </c>
      <c r="L48" s="65">
        <v>414580</v>
      </c>
      <c r="M48" s="64">
        <v>0</v>
      </c>
      <c r="N48" s="64">
        <f t="shared" si="0"/>
        <v>9447619</v>
      </c>
    </row>
    <row r="49" spans="1:14" x14ac:dyDescent="0.25">
      <c r="A49" s="66" t="s">
        <v>84</v>
      </c>
      <c r="B49" s="63" t="s">
        <v>85</v>
      </c>
      <c r="C49" s="64">
        <v>279421</v>
      </c>
      <c r="D49" s="64">
        <v>65007</v>
      </c>
      <c r="E49" s="64">
        <v>5074</v>
      </c>
      <c r="F49" s="64">
        <v>12307</v>
      </c>
      <c r="G49" s="64">
        <v>13740</v>
      </c>
      <c r="H49" s="64">
        <v>2728</v>
      </c>
      <c r="I49" s="64">
        <v>6965</v>
      </c>
      <c r="J49" s="64">
        <v>716</v>
      </c>
      <c r="K49" s="64">
        <v>0</v>
      </c>
      <c r="L49" s="65">
        <v>0</v>
      </c>
      <c r="M49" s="64">
        <v>0</v>
      </c>
      <c r="N49" s="64">
        <f t="shared" si="0"/>
        <v>385958</v>
      </c>
    </row>
    <row r="50" spans="1:14" ht="24" x14ac:dyDescent="0.25">
      <c r="A50" s="66" t="s">
        <v>86</v>
      </c>
      <c r="B50" s="63" t="s">
        <v>87</v>
      </c>
      <c r="C50" s="64">
        <v>1465288</v>
      </c>
      <c r="D50" s="64">
        <v>669936</v>
      </c>
      <c r="E50" s="64">
        <v>26229</v>
      </c>
      <c r="F50" s="64">
        <v>64819</v>
      </c>
      <c r="G50" s="64">
        <v>61539</v>
      </c>
      <c r="H50" s="64">
        <v>13872</v>
      </c>
      <c r="I50" s="64">
        <v>34590</v>
      </c>
      <c r="J50" s="64">
        <v>3736</v>
      </c>
      <c r="K50" s="64">
        <v>0</v>
      </c>
      <c r="L50" s="65">
        <v>0</v>
      </c>
      <c r="M50" s="64">
        <v>0</v>
      </c>
      <c r="N50" s="64">
        <f t="shared" si="0"/>
        <v>2340009</v>
      </c>
    </row>
    <row r="51" spans="1:14" ht="24" x14ac:dyDescent="0.25">
      <c r="A51" s="66" t="s">
        <v>88</v>
      </c>
      <c r="B51" s="63" t="s">
        <v>89</v>
      </c>
      <c r="C51" s="64">
        <v>497019</v>
      </c>
      <c r="D51" s="64">
        <v>141104</v>
      </c>
      <c r="E51" s="64">
        <v>8961</v>
      </c>
      <c r="F51" s="64">
        <v>18901</v>
      </c>
      <c r="G51" s="64">
        <v>13605</v>
      </c>
      <c r="H51" s="64">
        <v>5987</v>
      </c>
      <c r="I51" s="64">
        <v>12844</v>
      </c>
      <c r="J51" s="64">
        <v>1147</v>
      </c>
      <c r="K51" s="64">
        <v>0</v>
      </c>
      <c r="L51" s="65">
        <v>25155</v>
      </c>
      <c r="M51" s="64">
        <v>0</v>
      </c>
      <c r="N51" s="64">
        <f t="shared" si="0"/>
        <v>724723</v>
      </c>
    </row>
    <row r="52" spans="1:14" ht="36" x14ac:dyDescent="0.25">
      <c r="A52" s="66" t="s">
        <v>90</v>
      </c>
      <c r="B52" s="63" t="s">
        <v>91</v>
      </c>
      <c r="C52" s="64">
        <v>6291648</v>
      </c>
      <c r="D52" s="64">
        <v>2529920</v>
      </c>
      <c r="E52" s="64">
        <v>115641</v>
      </c>
      <c r="F52" s="64">
        <v>231500</v>
      </c>
      <c r="G52" s="64">
        <v>174978</v>
      </c>
      <c r="H52" s="64">
        <v>81549</v>
      </c>
      <c r="I52" s="64">
        <v>178845</v>
      </c>
      <c r="J52" s="64">
        <v>12272</v>
      </c>
      <c r="K52" s="64">
        <v>0</v>
      </c>
      <c r="L52" s="65">
        <v>0</v>
      </c>
      <c r="M52" s="64">
        <v>0</v>
      </c>
      <c r="N52" s="64">
        <f t="shared" si="0"/>
        <v>9616353</v>
      </c>
    </row>
    <row r="53" spans="1:14" x14ac:dyDescent="0.25">
      <c r="A53" s="66" t="s">
        <v>92</v>
      </c>
      <c r="B53" s="63" t="s">
        <v>93</v>
      </c>
      <c r="C53" s="64">
        <v>2761717</v>
      </c>
      <c r="D53" s="64">
        <v>1630899</v>
      </c>
      <c r="E53" s="64">
        <v>46313</v>
      </c>
      <c r="F53" s="64">
        <v>110889</v>
      </c>
      <c r="G53" s="64">
        <v>65644</v>
      </c>
      <c r="H53" s="64">
        <v>28065</v>
      </c>
      <c r="I53" s="64">
        <v>57742</v>
      </c>
      <c r="J53" s="64">
        <v>6151</v>
      </c>
      <c r="K53" s="64">
        <v>0</v>
      </c>
      <c r="L53" s="65">
        <v>473130</v>
      </c>
      <c r="M53" s="64">
        <v>180776</v>
      </c>
      <c r="N53" s="64">
        <f t="shared" si="0"/>
        <v>5361326</v>
      </c>
    </row>
    <row r="54" spans="1:14" ht="24" x14ac:dyDescent="0.25">
      <c r="A54" s="66" t="s">
        <v>94</v>
      </c>
      <c r="B54" s="63" t="s">
        <v>95</v>
      </c>
      <c r="C54" s="64">
        <v>323605</v>
      </c>
      <c r="D54" s="64">
        <v>248257</v>
      </c>
      <c r="E54" s="64">
        <v>5821</v>
      </c>
      <c r="F54" s="64">
        <v>11330</v>
      </c>
      <c r="G54" s="64">
        <v>11671</v>
      </c>
      <c r="H54" s="64">
        <v>4304</v>
      </c>
      <c r="I54" s="64">
        <v>10709</v>
      </c>
      <c r="J54" s="64">
        <v>630</v>
      </c>
      <c r="K54" s="64">
        <v>0</v>
      </c>
      <c r="L54" s="65">
        <v>0</v>
      </c>
      <c r="M54" s="64">
        <v>0</v>
      </c>
      <c r="N54" s="64">
        <f t="shared" si="0"/>
        <v>616327</v>
      </c>
    </row>
    <row r="55" spans="1:14" ht="24" x14ac:dyDescent="0.25">
      <c r="A55" s="66" t="s">
        <v>96</v>
      </c>
      <c r="B55" s="63" t="s">
        <v>97</v>
      </c>
      <c r="C55" s="64">
        <v>267810</v>
      </c>
      <c r="D55" s="64">
        <v>122682</v>
      </c>
      <c r="E55" s="64">
        <v>4469</v>
      </c>
      <c r="F55" s="64">
        <v>10961</v>
      </c>
      <c r="G55" s="64">
        <v>5258</v>
      </c>
      <c r="H55" s="64">
        <v>2580</v>
      </c>
      <c r="I55" s="64">
        <v>4664</v>
      </c>
      <c r="J55" s="64">
        <v>708</v>
      </c>
      <c r="K55" s="64">
        <v>0</v>
      </c>
      <c r="L55" s="65">
        <v>10944</v>
      </c>
      <c r="M55" s="64">
        <v>0</v>
      </c>
      <c r="N55" s="64">
        <f t="shared" si="0"/>
        <v>430076</v>
      </c>
    </row>
    <row r="56" spans="1:14" ht="36" x14ac:dyDescent="0.25">
      <c r="A56" s="66" t="s">
        <v>98</v>
      </c>
      <c r="B56" s="63" t="s">
        <v>99</v>
      </c>
      <c r="C56" s="64">
        <v>48413</v>
      </c>
      <c r="D56" s="64">
        <v>30630</v>
      </c>
      <c r="E56" s="64">
        <v>942</v>
      </c>
      <c r="F56" s="64">
        <v>2597</v>
      </c>
      <c r="G56" s="64">
        <v>126</v>
      </c>
      <c r="H56" s="64">
        <v>336</v>
      </c>
      <c r="I56" s="64">
        <v>282</v>
      </c>
      <c r="J56" s="64">
        <v>161</v>
      </c>
      <c r="K56" s="64">
        <v>0</v>
      </c>
      <c r="L56" s="65">
        <v>0</v>
      </c>
      <c r="M56" s="64">
        <v>0</v>
      </c>
      <c r="N56" s="64">
        <f t="shared" si="0"/>
        <v>83487</v>
      </c>
    </row>
    <row r="57" spans="1:14" ht="24" x14ac:dyDescent="0.25">
      <c r="A57" s="66" t="s">
        <v>100</v>
      </c>
      <c r="B57" s="63" t="s">
        <v>101</v>
      </c>
      <c r="C57" s="64">
        <v>118773</v>
      </c>
      <c r="D57" s="64">
        <v>56611</v>
      </c>
      <c r="E57" s="64">
        <v>2157</v>
      </c>
      <c r="F57" s="64">
        <v>5925</v>
      </c>
      <c r="G57" s="64">
        <v>2754</v>
      </c>
      <c r="H57" s="64">
        <v>880</v>
      </c>
      <c r="I57" s="64">
        <v>1595</v>
      </c>
      <c r="J57" s="64">
        <v>342</v>
      </c>
      <c r="K57" s="64">
        <v>0</v>
      </c>
      <c r="L57" s="65">
        <v>1545</v>
      </c>
      <c r="M57" s="64">
        <v>0</v>
      </c>
      <c r="N57" s="64">
        <f t="shared" si="0"/>
        <v>190582</v>
      </c>
    </row>
    <row r="58" spans="1:14" ht="24" x14ac:dyDescent="0.25">
      <c r="A58" s="66" t="s">
        <v>102</v>
      </c>
      <c r="B58" s="63" t="s">
        <v>103</v>
      </c>
      <c r="C58" s="64">
        <v>97125</v>
      </c>
      <c r="D58" s="64">
        <v>56358</v>
      </c>
      <c r="E58" s="64">
        <v>1768</v>
      </c>
      <c r="F58" s="64">
        <v>4863</v>
      </c>
      <c r="G58" s="64">
        <v>2012</v>
      </c>
      <c r="H58" s="64">
        <v>715</v>
      </c>
      <c r="I58" s="64">
        <v>1302</v>
      </c>
      <c r="J58" s="64">
        <v>282</v>
      </c>
      <c r="K58" s="64">
        <v>0</v>
      </c>
      <c r="L58" s="65">
        <v>0</v>
      </c>
      <c r="M58" s="64">
        <v>0</v>
      </c>
      <c r="N58" s="64">
        <f t="shared" si="0"/>
        <v>164425</v>
      </c>
    </row>
    <row r="59" spans="1:14" ht="24" x14ac:dyDescent="0.25">
      <c r="A59" s="66" t="s">
        <v>104</v>
      </c>
      <c r="B59" s="63" t="s">
        <v>105</v>
      </c>
      <c r="C59" s="64">
        <v>218862</v>
      </c>
      <c r="D59" s="64">
        <v>77567</v>
      </c>
      <c r="E59" s="64">
        <v>3782</v>
      </c>
      <c r="F59" s="64">
        <v>9701</v>
      </c>
      <c r="G59" s="64">
        <v>7342</v>
      </c>
      <c r="H59" s="64">
        <v>1939</v>
      </c>
      <c r="I59" s="64">
        <v>4297</v>
      </c>
      <c r="J59" s="64">
        <v>573</v>
      </c>
      <c r="K59" s="64">
        <v>0</v>
      </c>
      <c r="L59" s="65">
        <v>0</v>
      </c>
      <c r="M59" s="64">
        <v>0</v>
      </c>
      <c r="N59" s="64">
        <f t="shared" si="0"/>
        <v>324063</v>
      </c>
    </row>
    <row r="60" spans="1:14" ht="24" x14ac:dyDescent="0.25">
      <c r="A60" s="66" t="s">
        <v>106</v>
      </c>
      <c r="B60" s="63" t="s">
        <v>107</v>
      </c>
      <c r="C60" s="64">
        <v>247680</v>
      </c>
      <c r="D60" s="64">
        <v>111284</v>
      </c>
      <c r="E60" s="64">
        <v>4516</v>
      </c>
      <c r="F60" s="64">
        <v>10943</v>
      </c>
      <c r="G60" s="64">
        <v>9801</v>
      </c>
      <c r="H60" s="64">
        <v>2422</v>
      </c>
      <c r="I60" s="64">
        <v>5623</v>
      </c>
      <c r="J60" s="64">
        <v>632</v>
      </c>
      <c r="K60" s="64">
        <v>0</v>
      </c>
      <c r="L60" s="65">
        <v>0</v>
      </c>
      <c r="M60" s="64">
        <v>0</v>
      </c>
      <c r="N60" s="64">
        <f t="shared" si="0"/>
        <v>392901</v>
      </c>
    </row>
    <row r="61" spans="1:14" ht="24" x14ac:dyDescent="0.25">
      <c r="A61" s="66" t="s">
        <v>108</v>
      </c>
      <c r="B61" s="63" t="s">
        <v>109</v>
      </c>
      <c r="C61" s="64">
        <v>354482</v>
      </c>
      <c r="D61" s="64">
        <v>175924</v>
      </c>
      <c r="E61" s="64">
        <v>4993</v>
      </c>
      <c r="F61" s="64">
        <v>11907</v>
      </c>
      <c r="G61" s="64">
        <v>9905</v>
      </c>
      <c r="H61" s="64">
        <v>3596</v>
      </c>
      <c r="I61" s="64">
        <v>7878</v>
      </c>
      <c r="J61" s="64">
        <v>804</v>
      </c>
      <c r="K61" s="64">
        <v>0</v>
      </c>
      <c r="L61" s="65">
        <v>0</v>
      </c>
      <c r="M61" s="64">
        <v>0</v>
      </c>
      <c r="N61" s="64">
        <f t="shared" si="0"/>
        <v>569489</v>
      </c>
    </row>
    <row r="62" spans="1:14" ht="24" x14ac:dyDescent="0.25">
      <c r="A62" s="66" t="s">
        <v>110</v>
      </c>
      <c r="B62" s="63" t="s">
        <v>111</v>
      </c>
      <c r="C62" s="64">
        <v>316888</v>
      </c>
      <c r="D62" s="64">
        <v>182310</v>
      </c>
      <c r="E62" s="64">
        <v>5913</v>
      </c>
      <c r="F62" s="64">
        <v>17226</v>
      </c>
      <c r="G62" s="64">
        <v>2107</v>
      </c>
      <c r="H62" s="64">
        <v>1914</v>
      </c>
      <c r="I62" s="64">
        <v>1782</v>
      </c>
      <c r="J62" s="64">
        <v>991</v>
      </c>
      <c r="K62" s="64">
        <v>0</v>
      </c>
      <c r="L62" s="65">
        <v>46635</v>
      </c>
      <c r="M62" s="64">
        <v>0</v>
      </c>
      <c r="N62" s="64">
        <f t="shared" si="0"/>
        <v>575766</v>
      </c>
    </row>
    <row r="63" spans="1:14" ht="24" x14ac:dyDescent="0.25">
      <c r="A63" s="66" t="s">
        <v>112</v>
      </c>
      <c r="B63" s="63" t="s">
        <v>113</v>
      </c>
      <c r="C63" s="64">
        <v>73844</v>
      </c>
      <c r="D63" s="64">
        <v>43207</v>
      </c>
      <c r="E63" s="64">
        <v>1290</v>
      </c>
      <c r="F63" s="64">
        <v>3619</v>
      </c>
      <c r="G63" s="64">
        <v>660</v>
      </c>
      <c r="H63" s="64">
        <v>526</v>
      </c>
      <c r="I63" s="64">
        <v>651</v>
      </c>
      <c r="J63" s="64">
        <v>216</v>
      </c>
      <c r="K63" s="64">
        <v>0</v>
      </c>
      <c r="L63" s="65">
        <v>0</v>
      </c>
      <c r="M63" s="64">
        <v>0</v>
      </c>
      <c r="N63" s="64">
        <f t="shared" si="0"/>
        <v>124013</v>
      </c>
    </row>
    <row r="64" spans="1:14" ht="24" x14ac:dyDescent="0.25">
      <c r="A64" s="66" t="s">
        <v>114</v>
      </c>
      <c r="B64" s="63" t="s">
        <v>115</v>
      </c>
      <c r="C64" s="64">
        <v>293540</v>
      </c>
      <c r="D64" s="64">
        <v>136223</v>
      </c>
      <c r="E64" s="64">
        <v>6501</v>
      </c>
      <c r="F64" s="64">
        <v>9406</v>
      </c>
      <c r="G64" s="64">
        <v>6265</v>
      </c>
      <c r="H64" s="64">
        <v>5329</v>
      </c>
      <c r="I64" s="64">
        <v>10337</v>
      </c>
      <c r="J64" s="64">
        <v>512</v>
      </c>
      <c r="K64" s="64">
        <v>0</v>
      </c>
      <c r="L64" s="65">
        <v>0</v>
      </c>
      <c r="M64" s="64">
        <v>0</v>
      </c>
      <c r="N64" s="64">
        <f t="shared" si="0"/>
        <v>468113</v>
      </c>
    </row>
    <row r="65" spans="1:14" ht="24" x14ac:dyDescent="0.25">
      <c r="A65" s="66" t="s">
        <v>116</v>
      </c>
      <c r="B65" s="63" t="s">
        <v>117</v>
      </c>
      <c r="C65" s="64">
        <v>102680</v>
      </c>
      <c r="D65" s="64">
        <v>39322</v>
      </c>
      <c r="E65" s="64">
        <v>1869</v>
      </c>
      <c r="F65" s="64">
        <v>5025</v>
      </c>
      <c r="G65" s="64">
        <v>2554</v>
      </c>
      <c r="H65" s="64">
        <v>803</v>
      </c>
      <c r="I65" s="64">
        <v>1593</v>
      </c>
      <c r="J65" s="64">
        <v>293</v>
      </c>
      <c r="K65" s="64">
        <v>0</v>
      </c>
      <c r="L65" s="65">
        <v>0</v>
      </c>
      <c r="M65" s="64">
        <v>0</v>
      </c>
      <c r="N65" s="64">
        <f t="shared" si="0"/>
        <v>154139</v>
      </c>
    </row>
    <row r="66" spans="1:14" ht="24" x14ac:dyDescent="0.25">
      <c r="A66" s="66" t="s">
        <v>118</v>
      </c>
      <c r="B66" s="63" t="s">
        <v>119</v>
      </c>
      <c r="C66" s="64">
        <v>2455258</v>
      </c>
      <c r="D66" s="64">
        <v>1030693</v>
      </c>
      <c r="E66" s="64">
        <v>39146</v>
      </c>
      <c r="F66" s="64">
        <v>91044</v>
      </c>
      <c r="G66" s="64">
        <v>64877</v>
      </c>
      <c r="H66" s="64">
        <v>26307</v>
      </c>
      <c r="I66" s="64">
        <v>55424</v>
      </c>
      <c r="J66" s="64">
        <v>4941</v>
      </c>
      <c r="K66" s="64">
        <v>0</v>
      </c>
      <c r="L66" s="65">
        <v>602730</v>
      </c>
      <c r="M66" s="64">
        <v>55995</v>
      </c>
      <c r="N66" s="64">
        <f t="shared" si="0"/>
        <v>4426415</v>
      </c>
    </row>
    <row r="67" spans="1:14" ht="24" x14ac:dyDescent="0.25">
      <c r="A67" s="66" t="s">
        <v>120</v>
      </c>
      <c r="B67" s="63" t="s">
        <v>121</v>
      </c>
      <c r="C67" s="64">
        <v>575956</v>
      </c>
      <c r="D67" s="64">
        <v>98433</v>
      </c>
      <c r="E67" s="64">
        <v>10341</v>
      </c>
      <c r="F67" s="64">
        <v>25026</v>
      </c>
      <c r="G67" s="64">
        <v>25036</v>
      </c>
      <c r="H67" s="64">
        <v>5657</v>
      </c>
      <c r="I67" s="64">
        <v>14165</v>
      </c>
      <c r="J67" s="64">
        <v>1461</v>
      </c>
      <c r="K67" s="64">
        <v>0</v>
      </c>
      <c r="L67" s="65">
        <v>0</v>
      </c>
      <c r="M67" s="64">
        <v>0</v>
      </c>
      <c r="N67" s="64">
        <f t="shared" si="0"/>
        <v>756075</v>
      </c>
    </row>
    <row r="68" spans="1:14" ht="24" x14ac:dyDescent="0.25">
      <c r="A68" s="66" t="s">
        <v>122</v>
      </c>
      <c r="B68" s="63" t="s">
        <v>123</v>
      </c>
      <c r="C68" s="64">
        <v>2341490</v>
      </c>
      <c r="D68" s="64">
        <v>1169019</v>
      </c>
      <c r="E68" s="64">
        <v>40445</v>
      </c>
      <c r="F68" s="64">
        <v>91163</v>
      </c>
      <c r="G68" s="64">
        <v>83638</v>
      </c>
      <c r="H68" s="64">
        <v>25402</v>
      </c>
      <c r="I68" s="64">
        <v>62238</v>
      </c>
      <c r="J68" s="64">
        <v>4933</v>
      </c>
      <c r="K68" s="64">
        <v>0</v>
      </c>
      <c r="L68" s="65">
        <v>0</v>
      </c>
      <c r="M68" s="64">
        <v>0</v>
      </c>
      <c r="N68" s="64">
        <f t="shared" si="0"/>
        <v>3818328</v>
      </c>
    </row>
    <row r="69" spans="1:14" ht="24" x14ac:dyDescent="0.25">
      <c r="A69" s="66" t="s">
        <v>124</v>
      </c>
      <c r="B69" s="63" t="s">
        <v>125</v>
      </c>
      <c r="C69" s="64">
        <v>170271</v>
      </c>
      <c r="D69" s="64">
        <v>67517</v>
      </c>
      <c r="E69" s="64">
        <v>2819</v>
      </c>
      <c r="F69" s="64">
        <v>7764</v>
      </c>
      <c r="G69" s="64">
        <v>4610</v>
      </c>
      <c r="H69" s="64">
        <v>1322</v>
      </c>
      <c r="I69" s="64">
        <v>2713</v>
      </c>
      <c r="J69" s="64">
        <v>437</v>
      </c>
      <c r="K69" s="64">
        <v>0</v>
      </c>
      <c r="L69" s="65">
        <v>0</v>
      </c>
      <c r="M69" s="64">
        <v>0</v>
      </c>
      <c r="N69" s="64">
        <f t="shared" si="0"/>
        <v>257453</v>
      </c>
    </row>
    <row r="70" spans="1:14" x14ac:dyDescent="0.25">
      <c r="A70" s="66" t="s">
        <v>126</v>
      </c>
      <c r="B70" s="63" t="s">
        <v>127</v>
      </c>
      <c r="C70" s="64">
        <v>231225</v>
      </c>
      <c r="D70" s="64">
        <v>102850</v>
      </c>
      <c r="E70" s="64">
        <v>3918</v>
      </c>
      <c r="F70" s="64">
        <v>10343</v>
      </c>
      <c r="G70" s="64">
        <v>5300</v>
      </c>
      <c r="H70" s="64">
        <v>1964</v>
      </c>
      <c r="I70" s="64">
        <v>3716</v>
      </c>
      <c r="J70" s="64">
        <v>557</v>
      </c>
      <c r="K70" s="64">
        <v>0</v>
      </c>
      <c r="L70" s="65">
        <v>0</v>
      </c>
      <c r="M70" s="64">
        <v>0</v>
      </c>
      <c r="N70" s="64">
        <f t="shared" si="0"/>
        <v>359873</v>
      </c>
    </row>
    <row r="71" spans="1:14" x14ac:dyDescent="0.25">
      <c r="A71" s="66" t="s">
        <v>128</v>
      </c>
      <c r="B71" s="63" t="s">
        <v>129</v>
      </c>
      <c r="C71" s="64">
        <v>74635</v>
      </c>
      <c r="D71" s="64">
        <v>40686</v>
      </c>
      <c r="E71" s="64">
        <v>1301</v>
      </c>
      <c r="F71" s="64">
        <v>3862</v>
      </c>
      <c r="G71" s="64">
        <v>770</v>
      </c>
      <c r="H71" s="64">
        <v>448</v>
      </c>
      <c r="I71" s="64">
        <v>543</v>
      </c>
      <c r="J71" s="64">
        <v>228</v>
      </c>
      <c r="K71" s="64">
        <v>0</v>
      </c>
      <c r="L71" s="65">
        <v>0</v>
      </c>
      <c r="M71" s="64">
        <v>0</v>
      </c>
      <c r="N71" s="64">
        <f t="shared" si="0"/>
        <v>122473</v>
      </c>
    </row>
    <row r="72" spans="1:14" x14ac:dyDescent="0.25">
      <c r="A72" s="66" t="s">
        <v>130</v>
      </c>
      <c r="B72" s="63" t="s">
        <v>131</v>
      </c>
      <c r="C72" s="64">
        <v>150802</v>
      </c>
      <c r="D72" s="64">
        <v>33876</v>
      </c>
      <c r="E72" s="64">
        <v>2773</v>
      </c>
      <c r="F72" s="64">
        <v>6187</v>
      </c>
      <c r="G72" s="64">
        <v>6340</v>
      </c>
      <c r="H72" s="64">
        <v>1671</v>
      </c>
      <c r="I72" s="64">
        <v>4683</v>
      </c>
      <c r="J72" s="64">
        <v>398</v>
      </c>
      <c r="K72" s="64">
        <v>0</v>
      </c>
      <c r="L72" s="65">
        <v>13552</v>
      </c>
      <c r="M72" s="64">
        <v>0</v>
      </c>
      <c r="N72" s="64">
        <f t="shared" si="0"/>
        <v>220282</v>
      </c>
    </row>
    <row r="73" spans="1:14" ht="24" x14ac:dyDescent="0.25">
      <c r="A73" s="66" t="s">
        <v>132</v>
      </c>
      <c r="B73" s="63" t="s">
        <v>133</v>
      </c>
      <c r="C73" s="64">
        <v>363332</v>
      </c>
      <c r="D73" s="64">
        <v>140225</v>
      </c>
      <c r="E73" s="64">
        <v>6483</v>
      </c>
      <c r="F73" s="64">
        <v>15029</v>
      </c>
      <c r="G73" s="64">
        <v>14717</v>
      </c>
      <c r="H73" s="64">
        <v>3830</v>
      </c>
      <c r="I73" s="64">
        <v>9761</v>
      </c>
      <c r="J73" s="64">
        <v>903</v>
      </c>
      <c r="K73" s="64">
        <v>0</v>
      </c>
      <c r="L73" s="65">
        <v>0</v>
      </c>
      <c r="M73" s="64">
        <v>0</v>
      </c>
      <c r="N73" s="64">
        <f t="shared" si="0"/>
        <v>554280</v>
      </c>
    </row>
    <row r="74" spans="1:14" ht="24" x14ac:dyDescent="0.25">
      <c r="A74" s="66" t="s">
        <v>134</v>
      </c>
      <c r="B74" s="63" t="s">
        <v>135</v>
      </c>
      <c r="C74" s="64">
        <v>119696</v>
      </c>
      <c r="D74" s="64">
        <v>79977</v>
      </c>
      <c r="E74" s="64">
        <v>2097</v>
      </c>
      <c r="F74" s="64">
        <v>5968</v>
      </c>
      <c r="G74" s="64">
        <v>2011</v>
      </c>
      <c r="H74" s="64">
        <v>821</v>
      </c>
      <c r="I74" s="64">
        <v>1256</v>
      </c>
      <c r="J74" s="64">
        <v>345</v>
      </c>
      <c r="K74" s="64">
        <v>0</v>
      </c>
      <c r="L74" s="65">
        <v>0</v>
      </c>
      <c r="M74" s="64">
        <v>0</v>
      </c>
      <c r="N74" s="64">
        <f t="shared" si="0"/>
        <v>212171</v>
      </c>
    </row>
    <row r="75" spans="1:14" ht="24" x14ac:dyDescent="0.25">
      <c r="A75" s="66" t="s">
        <v>136</v>
      </c>
      <c r="B75" s="63" t="s">
        <v>137</v>
      </c>
      <c r="C75" s="64">
        <v>395298</v>
      </c>
      <c r="D75" s="64">
        <v>319154</v>
      </c>
      <c r="E75" s="64">
        <v>6007</v>
      </c>
      <c r="F75" s="64">
        <v>15835</v>
      </c>
      <c r="G75" s="64">
        <v>8884</v>
      </c>
      <c r="H75" s="64">
        <v>3398</v>
      </c>
      <c r="I75" s="64">
        <v>6684</v>
      </c>
      <c r="J75" s="64">
        <v>991</v>
      </c>
      <c r="K75" s="64">
        <v>0</v>
      </c>
      <c r="L75" s="65">
        <v>5816</v>
      </c>
      <c r="M75" s="64">
        <v>0</v>
      </c>
      <c r="N75" s="64">
        <f t="shared" ref="N75:N138" si="1">SUM(C75:M75)</f>
        <v>762067</v>
      </c>
    </row>
    <row r="76" spans="1:14" ht="24" x14ac:dyDescent="0.25">
      <c r="A76" s="66" t="s">
        <v>138</v>
      </c>
      <c r="B76" s="63" t="s">
        <v>139</v>
      </c>
      <c r="C76" s="64">
        <v>36342153</v>
      </c>
      <c r="D76" s="64">
        <v>16418440</v>
      </c>
      <c r="E76" s="64">
        <v>681609</v>
      </c>
      <c r="F76" s="64">
        <v>1312093</v>
      </c>
      <c r="G76" s="64">
        <v>377167</v>
      </c>
      <c r="H76" s="64">
        <v>455026</v>
      </c>
      <c r="I76" s="64">
        <v>791002</v>
      </c>
      <c r="J76" s="64">
        <v>71421</v>
      </c>
      <c r="K76" s="64">
        <v>0</v>
      </c>
      <c r="L76" s="65">
        <v>18128532</v>
      </c>
      <c r="M76" s="64">
        <v>0</v>
      </c>
      <c r="N76" s="64">
        <f t="shared" si="1"/>
        <v>74577443</v>
      </c>
    </row>
    <row r="77" spans="1:14" ht="24" x14ac:dyDescent="0.25">
      <c r="A77" s="66" t="s">
        <v>140</v>
      </c>
      <c r="B77" s="63" t="s">
        <v>141</v>
      </c>
      <c r="C77" s="64">
        <v>1196200</v>
      </c>
      <c r="D77" s="64">
        <v>634330</v>
      </c>
      <c r="E77" s="64">
        <v>22788</v>
      </c>
      <c r="F77" s="64">
        <v>44760</v>
      </c>
      <c r="G77" s="64">
        <v>39406</v>
      </c>
      <c r="H77" s="64">
        <v>15781</v>
      </c>
      <c r="I77" s="64">
        <v>35782</v>
      </c>
      <c r="J77" s="64">
        <v>2699</v>
      </c>
      <c r="K77" s="64">
        <v>0</v>
      </c>
      <c r="L77" s="65">
        <v>880528</v>
      </c>
      <c r="M77" s="64">
        <v>0</v>
      </c>
      <c r="N77" s="64">
        <f t="shared" si="1"/>
        <v>2872274</v>
      </c>
    </row>
    <row r="78" spans="1:14" x14ac:dyDescent="0.25">
      <c r="A78" s="66" t="s">
        <v>142</v>
      </c>
      <c r="B78" s="63" t="s">
        <v>143</v>
      </c>
      <c r="C78" s="64">
        <v>156674</v>
      </c>
      <c r="D78" s="64">
        <v>52390</v>
      </c>
      <c r="E78" s="64">
        <v>2905</v>
      </c>
      <c r="F78" s="64">
        <v>7271</v>
      </c>
      <c r="G78" s="64">
        <v>5755</v>
      </c>
      <c r="H78" s="64">
        <v>1433</v>
      </c>
      <c r="I78" s="64">
        <v>3373</v>
      </c>
      <c r="J78" s="64">
        <v>420</v>
      </c>
      <c r="K78" s="64">
        <v>0</v>
      </c>
      <c r="L78" s="65">
        <v>0</v>
      </c>
      <c r="M78" s="64">
        <v>0</v>
      </c>
      <c r="N78" s="64">
        <f t="shared" si="1"/>
        <v>230221</v>
      </c>
    </row>
    <row r="79" spans="1:14" ht="24" x14ac:dyDescent="0.25">
      <c r="A79" s="66" t="s">
        <v>144</v>
      </c>
      <c r="B79" s="63" t="s">
        <v>145</v>
      </c>
      <c r="C79" s="64">
        <v>290764</v>
      </c>
      <c r="D79" s="64">
        <v>182240</v>
      </c>
      <c r="E79" s="64">
        <v>5283</v>
      </c>
      <c r="F79" s="64">
        <v>12098</v>
      </c>
      <c r="G79" s="64">
        <v>11318</v>
      </c>
      <c r="H79" s="64">
        <v>3132</v>
      </c>
      <c r="I79" s="64">
        <v>7701</v>
      </c>
      <c r="J79" s="64">
        <v>696</v>
      </c>
      <c r="K79" s="64">
        <v>0</v>
      </c>
      <c r="L79" s="65">
        <v>45970</v>
      </c>
      <c r="M79" s="64">
        <v>0</v>
      </c>
      <c r="N79" s="64">
        <f t="shared" si="1"/>
        <v>559202</v>
      </c>
    </row>
    <row r="80" spans="1:14" x14ac:dyDescent="0.25">
      <c r="A80" s="66" t="s">
        <v>146</v>
      </c>
      <c r="B80" s="63" t="s">
        <v>147</v>
      </c>
      <c r="C80" s="64">
        <v>295570</v>
      </c>
      <c r="D80" s="64">
        <v>196476</v>
      </c>
      <c r="E80" s="64">
        <v>5305</v>
      </c>
      <c r="F80" s="64">
        <v>14837</v>
      </c>
      <c r="G80" s="64">
        <v>6187</v>
      </c>
      <c r="H80" s="64">
        <v>2103</v>
      </c>
      <c r="I80" s="64">
        <v>3606</v>
      </c>
      <c r="J80" s="64">
        <v>846</v>
      </c>
      <c r="K80" s="64">
        <v>0</v>
      </c>
      <c r="L80" s="65">
        <v>21015</v>
      </c>
      <c r="M80" s="64">
        <v>0</v>
      </c>
      <c r="N80" s="64">
        <f t="shared" si="1"/>
        <v>545945</v>
      </c>
    </row>
    <row r="81" spans="1:14" ht="24" x14ac:dyDescent="0.25">
      <c r="A81" s="66" t="s">
        <v>148</v>
      </c>
      <c r="B81" s="63" t="s">
        <v>149</v>
      </c>
      <c r="C81" s="64">
        <v>926814</v>
      </c>
      <c r="D81" s="64">
        <v>112470</v>
      </c>
      <c r="E81" s="64">
        <v>27145</v>
      </c>
      <c r="F81" s="64">
        <v>14802</v>
      </c>
      <c r="G81" s="64">
        <v>14767</v>
      </c>
      <c r="H81" s="64">
        <v>28669</v>
      </c>
      <c r="I81" s="64">
        <v>53577</v>
      </c>
      <c r="J81" s="64">
        <v>699</v>
      </c>
      <c r="K81" s="64">
        <v>0</v>
      </c>
      <c r="L81" s="65">
        <v>0</v>
      </c>
      <c r="M81" s="64">
        <v>0</v>
      </c>
      <c r="N81" s="64">
        <f t="shared" si="1"/>
        <v>1178943</v>
      </c>
    </row>
    <row r="82" spans="1:14" ht="24" x14ac:dyDescent="0.25">
      <c r="A82" s="66" t="s">
        <v>150</v>
      </c>
      <c r="B82" s="63" t="s">
        <v>151</v>
      </c>
      <c r="C82" s="64">
        <v>1568382</v>
      </c>
      <c r="D82" s="64">
        <v>808784</v>
      </c>
      <c r="E82" s="64">
        <v>29590</v>
      </c>
      <c r="F82" s="64">
        <v>58173</v>
      </c>
      <c r="G82" s="64">
        <v>57828</v>
      </c>
      <c r="H82" s="64">
        <v>20663</v>
      </c>
      <c r="I82" s="64">
        <v>49084</v>
      </c>
      <c r="J82" s="64">
        <v>3468</v>
      </c>
      <c r="K82" s="64">
        <v>0</v>
      </c>
      <c r="L82" s="65">
        <v>0</v>
      </c>
      <c r="M82" s="64">
        <v>0</v>
      </c>
      <c r="N82" s="64">
        <f t="shared" si="1"/>
        <v>2595972</v>
      </c>
    </row>
    <row r="83" spans="1:14" ht="24" x14ac:dyDescent="0.25">
      <c r="A83" s="66" t="s">
        <v>152</v>
      </c>
      <c r="B83" s="63" t="s">
        <v>153</v>
      </c>
      <c r="C83" s="64">
        <v>95670</v>
      </c>
      <c r="D83" s="64">
        <v>51796</v>
      </c>
      <c r="E83" s="64">
        <v>1743</v>
      </c>
      <c r="F83" s="64">
        <v>5209</v>
      </c>
      <c r="G83" s="64">
        <v>778</v>
      </c>
      <c r="H83" s="64">
        <v>537</v>
      </c>
      <c r="I83" s="64">
        <v>499</v>
      </c>
      <c r="J83" s="64">
        <v>300</v>
      </c>
      <c r="K83" s="64">
        <v>0</v>
      </c>
      <c r="L83" s="65">
        <v>1163</v>
      </c>
      <c r="M83" s="64">
        <v>0</v>
      </c>
      <c r="N83" s="64">
        <f t="shared" si="1"/>
        <v>157695</v>
      </c>
    </row>
    <row r="84" spans="1:14" ht="24" x14ac:dyDescent="0.25">
      <c r="A84" s="66" t="s">
        <v>154</v>
      </c>
      <c r="B84" s="63" t="s">
        <v>155</v>
      </c>
      <c r="C84" s="64">
        <v>337767</v>
      </c>
      <c r="D84" s="64">
        <v>154882</v>
      </c>
      <c r="E84" s="64">
        <v>4655</v>
      </c>
      <c r="F84" s="64">
        <v>13282</v>
      </c>
      <c r="G84" s="64">
        <v>4346</v>
      </c>
      <c r="H84" s="64">
        <v>2641</v>
      </c>
      <c r="I84" s="64">
        <v>4075</v>
      </c>
      <c r="J84" s="64">
        <v>715</v>
      </c>
      <c r="K84" s="64">
        <v>0</v>
      </c>
      <c r="L84" s="65">
        <v>0</v>
      </c>
      <c r="M84" s="64">
        <v>0</v>
      </c>
      <c r="N84" s="64">
        <f t="shared" si="1"/>
        <v>522363</v>
      </c>
    </row>
    <row r="85" spans="1:14" x14ac:dyDescent="0.25">
      <c r="A85" s="66" t="s">
        <v>156</v>
      </c>
      <c r="B85" s="63" t="s">
        <v>157</v>
      </c>
      <c r="C85" s="64">
        <v>187903</v>
      </c>
      <c r="D85" s="64">
        <v>93881</v>
      </c>
      <c r="E85" s="64">
        <v>3245</v>
      </c>
      <c r="F85" s="64">
        <v>8194</v>
      </c>
      <c r="G85" s="64">
        <v>5786</v>
      </c>
      <c r="H85" s="64">
        <v>1721</v>
      </c>
      <c r="I85" s="64">
        <v>3922</v>
      </c>
      <c r="J85" s="64">
        <v>479</v>
      </c>
      <c r="K85" s="64">
        <v>0</v>
      </c>
      <c r="L85" s="65">
        <v>0</v>
      </c>
      <c r="M85" s="64">
        <v>0</v>
      </c>
      <c r="N85" s="64">
        <f t="shared" si="1"/>
        <v>305131</v>
      </c>
    </row>
    <row r="86" spans="1:14" x14ac:dyDescent="0.25">
      <c r="A86" s="66" t="s">
        <v>158</v>
      </c>
      <c r="B86" s="63" t="s">
        <v>159</v>
      </c>
      <c r="C86" s="64">
        <v>192615</v>
      </c>
      <c r="D86" s="64">
        <v>75881</v>
      </c>
      <c r="E86" s="64">
        <v>3266</v>
      </c>
      <c r="F86" s="64">
        <v>8031</v>
      </c>
      <c r="G86" s="64">
        <v>7038</v>
      </c>
      <c r="H86" s="64">
        <v>1861</v>
      </c>
      <c r="I86" s="64">
        <v>4767</v>
      </c>
      <c r="J86" s="64">
        <v>470</v>
      </c>
      <c r="K86" s="64">
        <v>0</v>
      </c>
      <c r="L86" s="65">
        <v>0</v>
      </c>
      <c r="M86" s="64">
        <v>0</v>
      </c>
      <c r="N86" s="64">
        <f t="shared" si="1"/>
        <v>293929</v>
      </c>
    </row>
    <row r="87" spans="1:14" ht="24" x14ac:dyDescent="0.25">
      <c r="A87" s="66" t="s">
        <v>160</v>
      </c>
      <c r="B87" s="63" t="s">
        <v>161</v>
      </c>
      <c r="C87" s="64">
        <v>124033</v>
      </c>
      <c r="D87" s="64">
        <v>55812</v>
      </c>
      <c r="E87" s="64">
        <v>2155</v>
      </c>
      <c r="F87" s="64">
        <v>5090</v>
      </c>
      <c r="G87" s="64">
        <v>1961</v>
      </c>
      <c r="H87" s="64">
        <v>1289</v>
      </c>
      <c r="I87" s="64">
        <v>2310</v>
      </c>
      <c r="J87" s="64">
        <v>262</v>
      </c>
      <c r="K87" s="64">
        <v>0</v>
      </c>
      <c r="L87" s="65">
        <v>8674</v>
      </c>
      <c r="M87" s="64">
        <v>0</v>
      </c>
      <c r="N87" s="64">
        <f t="shared" si="1"/>
        <v>201586</v>
      </c>
    </row>
    <row r="88" spans="1:14" x14ac:dyDescent="0.25">
      <c r="A88" s="66" t="s">
        <v>162</v>
      </c>
      <c r="B88" s="63" t="s">
        <v>163</v>
      </c>
      <c r="C88" s="64">
        <v>6304163</v>
      </c>
      <c r="D88" s="64">
        <v>1929411</v>
      </c>
      <c r="E88" s="64">
        <v>112901</v>
      </c>
      <c r="F88" s="64">
        <v>199952</v>
      </c>
      <c r="G88" s="64">
        <v>123084</v>
      </c>
      <c r="H88" s="64">
        <v>90428</v>
      </c>
      <c r="I88" s="64">
        <v>178139</v>
      </c>
      <c r="J88" s="64">
        <v>13828</v>
      </c>
      <c r="K88" s="64">
        <v>0</v>
      </c>
      <c r="L88" s="65">
        <v>0</v>
      </c>
      <c r="M88" s="64">
        <v>0</v>
      </c>
      <c r="N88" s="64">
        <f t="shared" si="1"/>
        <v>8951906</v>
      </c>
    </row>
    <row r="89" spans="1:14" ht="24" x14ac:dyDescent="0.25">
      <c r="A89" s="66" t="s">
        <v>164</v>
      </c>
      <c r="B89" s="63" t="s">
        <v>165</v>
      </c>
      <c r="C89" s="64">
        <v>112266</v>
      </c>
      <c r="D89" s="64">
        <v>54720</v>
      </c>
      <c r="E89" s="64">
        <v>2068</v>
      </c>
      <c r="F89" s="64">
        <v>5504</v>
      </c>
      <c r="G89" s="64">
        <v>2783</v>
      </c>
      <c r="H89" s="64">
        <v>895</v>
      </c>
      <c r="I89" s="64">
        <v>1781</v>
      </c>
      <c r="J89" s="64">
        <v>320</v>
      </c>
      <c r="K89" s="64">
        <v>0</v>
      </c>
      <c r="L89" s="65">
        <v>0</v>
      </c>
      <c r="M89" s="64">
        <v>0</v>
      </c>
      <c r="N89" s="64">
        <f t="shared" si="1"/>
        <v>180337</v>
      </c>
    </row>
    <row r="90" spans="1:14" ht="24" x14ac:dyDescent="0.25">
      <c r="A90" s="66" t="s">
        <v>166</v>
      </c>
      <c r="B90" s="63" t="s">
        <v>167</v>
      </c>
      <c r="C90" s="64">
        <v>122686</v>
      </c>
      <c r="D90" s="64">
        <v>54079</v>
      </c>
      <c r="E90" s="64">
        <v>2189</v>
      </c>
      <c r="F90" s="64">
        <v>5727</v>
      </c>
      <c r="G90" s="64">
        <v>3335</v>
      </c>
      <c r="H90" s="64">
        <v>1034</v>
      </c>
      <c r="I90" s="64">
        <v>2149</v>
      </c>
      <c r="J90" s="64">
        <v>331</v>
      </c>
      <c r="K90" s="64">
        <v>0</v>
      </c>
      <c r="L90" s="65">
        <v>0</v>
      </c>
      <c r="M90" s="64">
        <v>0</v>
      </c>
      <c r="N90" s="64">
        <f t="shared" si="1"/>
        <v>191530</v>
      </c>
    </row>
    <row r="91" spans="1:14" ht="24" x14ac:dyDescent="0.25">
      <c r="A91" s="66" t="s">
        <v>168</v>
      </c>
      <c r="B91" s="63" t="s">
        <v>169</v>
      </c>
      <c r="C91" s="64">
        <v>212905</v>
      </c>
      <c r="D91" s="64">
        <v>55749</v>
      </c>
      <c r="E91" s="64">
        <v>3858</v>
      </c>
      <c r="F91" s="64">
        <v>9648</v>
      </c>
      <c r="G91" s="64">
        <v>7200</v>
      </c>
      <c r="H91" s="64">
        <v>1963</v>
      </c>
      <c r="I91" s="64">
        <v>4638</v>
      </c>
      <c r="J91" s="64">
        <v>557</v>
      </c>
      <c r="K91" s="64">
        <v>0</v>
      </c>
      <c r="L91" s="65">
        <v>0</v>
      </c>
      <c r="M91" s="64">
        <v>0</v>
      </c>
      <c r="N91" s="64">
        <f t="shared" si="1"/>
        <v>296518</v>
      </c>
    </row>
    <row r="92" spans="1:14" ht="24" x14ac:dyDescent="0.25">
      <c r="A92" s="66" t="s">
        <v>170</v>
      </c>
      <c r="B92" s="63" t="s">
        <v>171</v>
      </c>
      <c r="C92" s="64">
        <v>368514</v>
      </c>
      <c r="D92" s="64">
        <v>174858</v>
      </c>
      <c r="E92" s="64">
        <v>7630</v>
      </c>
      <c r="F92" s="64">
        <v>11779</v>
      </c>
      <c r="G92" s="64">
        <v>17052</v>
      </c>
      <c r="H92" s="64">
        <v>6232</v>
      </c>
      <c r="I92" s="64">
        <v>16282</v>
      </c>
      <c r="J92" s="64">
        <v>651</v>
      </c>
      <c r="K92" s="64">
        <v>0</v>
      </c>
      <c r="L92" s="65">
        <v>42886</v>
      </c>
      <c r="M92" s="64">
        <v>0</v>
      </c>
      <c r="N92" s="64">
        <f t="shared" si="1"/>
        <v>645884</v>
      </c>
    </row>
    <row r="93" spans="1:14" ht="24" x14ac:dyDescent="0.25">
      <c r="A93" s="66" t="s">
        <v>172</v>
      </c>
      <c r="B93" s="63" t="s">
        <v>173</v>
      </c>
      <c r="C93" s="64">
        <v>245434</v>
      </c>
      <c r="D93" s="64">
        <v>97786</v>
      </c>
      <c r="E93" s="64">
        <v>4602</v>
      </c>
      <c r="F93" s="64">
        <v>8327</v>
      </c>
      <c r="G93" s="64">
        <v>6100</v>
      </c>
      <c r="H93" s="64">
        <v>3535</v>
      </c>
      <c r="I93" s="64">
        <v>7518</v>
      </c>
      <c r="J93" s="64">
        <v>464</v>
      </c>
      <c r="K93" s="64">
        <v>0</v>
      </c>
      <c r="L93" s="65">
        <v>0</v>
      </c>
      <c r="M93" s="64">
        <v>0</v>
      </c>
      <c r="N93" s="64">
        <f t="shared" si="1"/>
        <v>373766</v>
      </c>
    </row>
    <row r="94" spans="1:14" ht="24" x14ac:dyDescent="0.25">
      <c r="A94" s="66" t="s">
        <v>174</v>
      </c>
      <c r="B94" s="63" t="s">
        <v>175</v>
      </c>
      <c r="C94" s="64">
        <v>893741</v>
      </c>
      <c r="D94" s="64">
        <v>252270</v>
      </c>
      <c r="E94" s="64">
        <v>17172</v>
      </c>
      <c r="F94" s="64">
        <v>33828</v>
      </c>
      <c r="G94" s="64">
        <v>53994</v>
      </c>
      <c r="H94" s="64">
        <v>11792</v>
      </c>
      <c r="I94" s="64">
        <v>31994</v>
      </c>
      <c r="J94" s="64">
        <v>1963</v>
      </c>
      <c r="K94" s="64">
        <v>0</v>
      </c>
      <c r="L94" s="65">
        <v>66394</v>
      </c>
      <c r="M94" s="64">
        <v>0</v>
      </c>
      <c r="N94" s="64">
        <f t="shared" si="1"/>
        <v>1363148</v>
      </c>
    </row>
    <row r="95" spans="1:14" ht="24" x14ac:dyDescent="0.25">
      <c r="A95" s="66" t="s">
        <v>176</v>
      </c>
      <c r="B95" s="63" t="s">
        <v>177</v>
      </c>
      <c r="C95" s="64">
        <v>94128</v>
      </c>
      <c r="D95" s="64">
        <v>59633</v>
      </c>
      <c r="E95" s="64">
        <v>1676</v>
      </c>
      <c r="F95" s="64">
        <v>4532</v>
      </c>
      <c r="G95" s="64">
        <v>1765</v>
      </c>
      <c r="H95" s="64">
        <v>730</v>
      </c>
      <c r="I95" s="64">
        <v>1267</v>
      </c>
      <c r="J95" s="64">
        <v>274</v>
      </c>
      <c r="K95" s="64">
        <v>0</v>
      </c>
      <c r="L95" s="65">
        <v>1054</v>
      </c>
      <c r="M95" s="64">
        <v>0</v>
      </c>
      <c r="N95" s="64">
        <f t="shared" si="1"/>
        <v>165059</v>
      </c>
    </row>
    <row r="96" spans="1:14" ht="24" x14ac:dyDescent="0.25">
      <c r="A96" s="66" t="s">
        <v>178</v>
      </c>
      <c r="B96" s="63" t="s">
        <v>179</v>
      </c>
      <c r="C96" s="64">
        <v>196758</v>
      </c>
      <c r="D96" s="64">
        <v>162807</v>
      </c>
      <c r="E96" s="64">
        <v>3722</v>
      </c>
      <c r="F96" s="64">
        <v>7735</v>
      </c>
      <c r="G96" s="64">
        <v>9179</v>
      </c>
      <c r="H96" s="64">
        <v>2431</v>
      </c>
      <c r="I96" s="64">
        <v>6561</v>
      </c>
      <c r="J96" s="64">
        <v>444</v>
      </c>
      <c r="K96" s="64">
        <v>0</v>
      </c>
      <c r="L96" s="65">
        <v>0</v>
      </c>
      <c r="M96" s="64">
        <v>0</v>
      </c>
      <c r="N96" s="64">
        <f t="shared" si="1"/>
        <v>389637</v>
      </c>
    </row>
    <row r="97" spans="1:14" ht="24" x14ac:dyDescent="0.25">
      <c r="A97" s="66" t="s">
        <v>180</v>
      </c>
      <c r="B97" s="63" t="s">
        <v>181</v>
      </c>
      <c r="C97" s="64">
        <v>182550</v>
      </c>
      <c r="D97" s="64">
        <v>73261</v>
      </c>
      <c r="E97" s="64">
        <v>3310</v>
      </c>
      <c r="F97" s="64">
        <v>8752</v>
      </c>
      <c r="G97" s="64">
        <v>5512</v>
      </c>
      <c r="H97" s="64">
        <v>1490</v>
      </c>
      <c r="I97" s="64">
        <v>3152</v>
      </c>
      <c r="J97" s="64">
        <v>510</v>
      </c>
      <c r="K97" s="64">
        <v>0</v>
      </c>
      <c r="L97" s="65">
        <v>0</v>
      </c>
      <c r="M97" s="64">
        <v>0</v>
      </c>
      <c r="N97" s="64">
        <f t="shared" si="1"/>
        <v>278537</v>
      </c>
    </row>
    <row r="98" spans="1:14" ht="24" x14ac:dyDescent="0.25">
      <c r="A98" s="66" t="s">
        <v>182</v>
      </c>
      <c r="B98" s="63" t="s">
        <v>183</v>
      </c>
      <c r="C98" s="64">
        <v>127598</v>
      </c>
      <c r="D98" s="64">
        <v>38414</v>
      </c>
      <c r="E98" s="64">
        <v>2300</v>
      </c>
      <c r="F98" s="64">
        <v>5912</v>
      </c>
      <c r="G98" s="64">
        <v>3890</v>
      </c>
      <c r="H98" s="64">
        <v>1113</v>
      </c>
      <c r="I98" s="64">
        <v>2536</v>
      </c>
      <c r="J98" s="64">
        <v>340</v>
      </c>
      <c r="K98" s="64">
        <v>0</v>
      </c>
      <c r="L98" s="65">
        <v>0</v>
      </c>
      <c r="M98" s="64">
        <v>0</v>
      </c>
      <c r="N98" s="64">
        <f t="shared" si="1"/>
        <v>182103</v>
      </c>
    </row>
    <row r="99" spans="1:14" ht="24" x14ac:dyDescent="0.25">
      <c r="A99" s="66" t="s">
        <v>184</v>
      </c>
      <c r="B99" s="63" t="s">
        <v>185</v>
      </c>
      <c r="C99" s="64">
        <v>307388</v>
      </c>
      <c r="D99" s="64">
        <v>168103</v>
      </c>
      <c r="E99" s="64">
        <v>5336</v>
      </c>
      <c r="F99" s="64">
        <v>12353</v>
      </c>
      <c r="G99" s="64">
        <v>10494</v>
      </c>
      <c r="H99" s="64">
        <v>3274</v>
      </c>
      <c r="I99" s="64">
        <v>7755</v>
      </c>
      <c r="J99" s="64">
        <v>697</v>
      </c>
      <c r="K99" s="64">
        <v>0</v>
      </c>
      <c r="L99" s="65">
        <v>19493</v>
      </c>
      <c r="M99" s="64">
        <v>0</v>
      </c>
      <c r="N99" s="64">
        <f t="shared" si="1"/>
        <v>534893</v>
      </c>
    </row>
    <row r="100" spans="1:14" ht="24" x14ac:dyDescent="0.25">
      <c r="A100" s="66" t="s">
        <v>186</v>
      </c>
      <c r="B100" s="63" t="s">
        <v>187</v>
      </c>
      <c r="C100" s="64">
        <v>290923</v>
      </c>
      <c r="D100" s="64">
        <v>229250</v>
      </c>
      <c r="E100" s="64">
        <v>6342</v>
      </c>
      <c r="F100" s="64">
        <v>10532</v>
      </c>
      <c r="G100" s="64">
        <v>9147</v>
      </c>
      <c r="H100" s="64">
        <v>4644</v>
      </c>
      <c r="I100" s="64">
        <v>10549</v>
      </c>
      <c r="J100" s="64">
        <v>734</v>
      </c>
      <c r="K100" s="64">
        <v>0</v>
      </c>
      <c r="L100" s="65">
        <v>0</v>
      </c>
      <c r="M100" s="64">
        <v>0</v>
      </c>
      <c r="N100" s="64">
        <f t="shared" si="1"/>
        <v>562121</v>
      </c>
    </row>
    <row r="101" spans="1:14" ht="24" x14ac:dyDescent="0.25">
      <c r="A101" s="66" t="s">
        <v>188</v>
      </c>
      <c r="B101" s="63" t="s">
        <v>189</v>
      </c>
      <c r="C101" s="64">
        <v>125938</v>
      </c>
      <c r="D101" s="64">
        <v>61445</v>
      </c>
      <c r="E101" s="64">
        <v>2310</v>
      </c>
      <c r="F101" s="64">
        <v>5808</v>
      </c>
      <c r="G101" s="64">
        <v>2848</v>
      </c>
      <c r="H101" s="64">
        <v>1139</v>
      </c>
      <c r="I101" s="64">
        <v>2264</v>
      </c>
      <c r="J101" s="64">
        <v>352</v>
      </c>
      <c r="K101" s="64">
        <v>0</v>
      </c>
      <c r="L101" s="65">
        <v>0</v>
      </c>
      <c r="M101" s="64">
        <v>0</v>
      </c>
      <c r="N101" s="64">
        <f t="shared" si="1"/>
        <v>202104</v>
      </c>
    </row>
    <row r="102" spans="1:14" ht="24" x14ac:dyDescent="0.25">
      <c r="A102" s="66" t="s">
        <v>190</v>
      </c>
      <c r="B102" s="63" t="s">
        <v>191</v>
      </c>
      <c r="C102" s="64">
        <v>71446</v>
      </c>
      <c r="D102" s="64">
        <v>33318</v>
      </c>
      <c r="E102" s="64">
        <v>1311</v>
      </c>
      <c r="F102" s="64">
        <v>3358</v>
      </c>
      <c r="G102" s="64">
        <v>847</v>
      </c>
      <c r="H102" s="64">
        <v>624</v>
      </c>
      <c r="I102" s="64">
        <v>935</v>
      </c>
      <c r="J102" s="64">
        <v>196</v>
      </c>
      <c r="K102" s="64">
        <v>0</v>
      </c>
      <c r="L102" s="65">
        <v>1295</v>
      </c>
      <c r="M102" s="64">
        <v>0</v>
      </c>
      <c r="N102" s="64">
        <f t="shared" si="1"/>
        <v>113330</v>
      </c>
    </row>
    <row r="103" spans="1:14" ht="24" x14ac:dyDescent="0.25">
      <c r="A103" s="66" t="s">
        <v>192</v>
      </c>
      <c r="B103" s="63" t="s">
        <v>193</v>
      </c>
      <c r="C103" s="64">
        <v>129897</v>
      </c>
      <c r="D103" s="64">
        <v>56257</v>
      </c>
      <c r="E103" s="64">
        <v>2283</v>
      </c>
      <c r="F103" s="64">
        <v>6142</v>
      </c>
      <c r="G103" s="64">
        <v>3053</v>
      </c>
      <c r="H103" s="64">
        <v>1032</v>
      </c>
      <c r="I103" s="64">
        <v>2070</v>
      </c>
      <c r="J103" s="64">
        <v>357</v>
      </c>
      <c r="K103" s="64">
        <v>0</v>
      </c>
      <c r="L103" s="65">
        <v>0</v>
      </c>
      <c r="M103" s="64">
        <v>0</v>
      </c>
      <c r="N103" s="64">
        <f t="shared" si="1"/>
        <v>201091</v>
      </c>
    </row>
    <row r="104" spans="1:14" ht="24" x14ac:dyDescent="0.25">
      <c r="A104" s="66" t="s">
        <v>194</v>
      </c>
      <c r="B104" s="63" t="s">
        <v>195</v>
      </c>
      <c r="C104" s="64">
        <v>228777</v>
      </c>
      <c r="D104" s="64">
        <v>104462</v>
      </c>
      <c r="E104" s="64">
        <v>4127</v>
      </c>
      <c r="F104" s="64">
        <v>10395</v>
      </c>
      <c r="G104" s="64">
        <v>8811</v>
      </c>
      <c r="H104" s="64">
        <v>2083</v>
      </c>
      <c r="I104" s="64">
        <v>4987</v>
      </c>
      <c r="J104" s="64">
        <v>599</v>
      </c>
      <c r="K104" s="64">
        <v>0</v>
      </c>
      <c r="L104" s="65">
        <v>0</v>
      </c>
      <c r="M104" s="64">
        <v>0</v>
      </c>
      <c r="N104" s="64">
        <f t="shared" si="1"/>
        <v>364241</v>
      </c>
    </row>
    <row r="105" spans="1:14" ht="24" x14ac:dyDescent="0.25">
      <c r="A105" s="66" t="s">
        <v>196</v>
      </c>
      <c r="B105" s="63" t="s">
        <v>197</v>
      </c>
      <c r="C105" s="64">
        <v>87636</v>
      </c>
      <c r="D105" s="64">
        <v>32462</v>
      </c>
      <c r="E105" s="64">
        <v>1395</v>
      </c>
      <c r="F105" s="64">
        <v>3684</v>
      </c>
      <c r="G105" s="64">
        <v>1163</v>
      </c>
      <c r="H105" s="64">
        <v>765</v>
      </c>
      <c r="I105" s="64">
        <v>1248</v>
      </c>
      <c r="J105" s="64">
        <v>186</v>
      </c>
      <c r="K105" s="64">
        <v>0</v>
      </c>
      <c r="L105" s="65">
        <v>0</v>
      </c>
      <c r="M105" s="64">
        <v>0</v>
      </c>
      <c r="N105" s="64">
        <f t="shared" si="1"/>
        <v>128539</v>
      </c>
    </row>
    <row r="106" spans="1:14" ht="24" x14ac:dyDescent="0.25">
      <c r="A106" s="66" t="s">
        <v>198</v>
      </c>
      <c r="B106" s="63" t="s">
        <v>199</v>
      </c>
      <c r="C106" s="64">
        <v>116440</v>
      </c>
      <c r="D106" s="64">
        <v>57036</v>
      </c>
      <c r="E106" s="64">
        <v>2112</v>
      </c>
      <c r="F106" s="64">
        <v>5441</v>
      </c>
      <c r="G106" s="64">
        <v>3107</v>
      </c>
      <c r="H106" s="64">
        <v>1008</v>
      </c>
      <c r="I106" s="64">
        <v>2088</v>
      </c>
      <c r="J106" s="64">
        <v>317</v>
      </c>
      <c r="K106" s="64">
        <v>0</v>
      </c>
      <c r="L106" s="65">
        <v>5854</v>
      </c>
      <c r="M106" s="64">
        <v>0</v>
      </c>
      <c r="N106" s="64">
        <f t="shared" si="1"/>
        <v>193403</v>
      </c>
    </row>
    <row r="107" spans="1:14" ht="24" x14ac:dyDescent="0.25">
      <c r="A107" s="66" t="s">
        <v>200</v>
      </c>
      <c r="B107" s="63" t="s">
        <v>201</v>
      </c>
      <c r="C107" s="64">
        <v>225193</v>
      </c>
      <c r="D107" s="64">
        <v>52579</v>
      </c>
      <c r="E107" s="64">
        <v>4057</v>
      </c>
      <c r="F107" s="64">
        <v>10342</v>
      </c>
      <c r="G107" s="64">
        <v>7815</v>
      </c>
      <c r="H107" s="64">
        <v>1993</v>
      </c>
      <c r="I107" s="64">
        <v>4629</v>
      </c>
      <c r="J107" s="64">
        <v>616</v>
      </c>
      <c r="K107" s="64">
        <v>0</v>
      </c>
      <c r="L107" s="65">
        <v>0</v>
      </c>
      <c r="M107" s="64">
        <v>0</v>
      </c>
      <c r="N107" s="64">
        <f t="shared" si="1"/>
        <v>307224</v>
      </c>
    </row>
    <row r="108" spans="1:14" ht="24" x14ac:dyDescent="0.25">
      <c r="A108" s="66" t="s">
        <v>202</v>
      </c>
      <c r="B108" s="63" t="s">
        <v>203</v>
      </c>
      <c r="C108" s="64">
        <v>107029</v>
      </c>
      <c r="D108" s="64">
        <v>60425</v>
      </c>
      <c r="E108" s="64">
        <v>1959</v>
      </c>
      <c r="F108" s="64">
        <v>5905</v>
      </c>
      <c r="G108" s="64">
        <v>715</v>
      </c>
      <c r="H108" s="64">
        <v>578</v>
      </c>
      <c r="I108" s="64">
        <v>431</v>
      </c>
      <c r="J108" s="64">
        <v>342</v>
      </c>
      <c r="K108" s="64">
        <v>0</v>
      </c>
      <c r="L108" s="65">
        <v>0</v>
      </c>
      <c r="M108" s="64">
        <v>0</v>
      </c>
      <c r="N108" s="64">
        <f t="shared" si="1"/>
        <v>177384</v>
      </c>
    </row>
    <row r="109" spans="1:14" x14ac:dyDescent="0.25">
      <c r="A109" s="66" t="s">
        <v>204</v>
      </c>
      <c r="B109" s="63" t="s">
        <v>205</v>
      </c>
      <c r="C109" s="64">
        <v>92376</v>
      </c>
      <c r="D109" s="64">
        <v>49830</v>
      </c>
      <c r="E109" s="64">
        <v>1683</v>
      </c>
      <c r="F109" s="64">
        <v>5060</v>
      </c>
      <c r="G109" s="64">
        <v>711</v>
      </c>
      <c r="H109" s="64">
        <v>507</v>
      </c>
      <c r="I109" s="64">
        <v>430</v>
      </c>
      <c r="J109" s="64">
        <v>292</v>
      </c>
      <c r="K109" s="64">
        <v>0</v>
      </c>
      <c r="L109" s="65">
        <v>4110</v>
      </c>
      <c r="M109" s="64">
        <v>0</v>
      </c>
      <c r="N109" s="64">
        <f t="shared" si="1"/>
        <v>154999</v>
      </c>
    </row>
    <row r="110" spans="1:14" ht="24" x14ac:dyDescent="0.25">
      <c r="A110" s="66" t="s">
        <v>206</v>
      </c>
      <c r="B110" s="63" t="s">
        <v>207</v>
      </c>
      <c r="C110" s="64">
        <v>103882</v>
      </c>
      <c r="D110" s="64">
        <v>52788</v>
      </c>
      <c r="E110" s="64">
        <v>1888</v>
      </c>
      <c r="F110" s="64">
        <v>5509</v>
      </c>
      <c r="G110" s="64">
        <v>1354</v>
      </c>
      <c r="H110" s="64">
        <v>639</v>
      </c>
      <c r="I110" s="64">
        <v>816</v>
      </c>
      <c r="J110" s="64">
        <v>316</v>
      </c>
      <c r="K110" s="64">
        <v>0</v>
      </c>
      <c r="L110" s="65">
        <v>5011</v>
      </c>
      <c r="M110" s="64">
        <v>0</v>
      </c>
      <c r="N110" s="64">
        <f t="shared" si="1"/>
        <v>172203</v>
      </c>
    </row>
    <row r="111" spans="1:14" ht="24" x14ac:dyDescent="0.25">
      <c r="A111" s="66" t="s">
        <v>208</v>
      </c>
      <c r="B111" s="63" t="s">
        <v>209</v>
      </c>
      <c r="C111" s="64">
        <v>195248</v>
      </c>
      <c r="D111" s="64">
        <v>69714</v>
      </c>
      <c r="E111" s="64">
        <v>3575</v>
      </c>
      <c r="F111" s="64">
        <v>7848</v>
      </c>
      <c r="G111" s="64">
        <v>8776</v>
      </c>
      <c r="H111" s="64">
        <v>2233</v>
      </c>
      <c r="I111" s="64">
        <v>6065</v>
      </c>
      <c r="J111" s="64">
        <v>464</v>
      </c>
      <c r="K111" s="64">
        <v>0</v>
      </c>
      <c r="L111" s="65">
        <v>0</v>
      </c>
      <c r="M111" s="64">
        <v>0</v>
      </c>
      <c r="N111" s="64">
        <f t="shared" si="1"/>
        <v>293923</v>
      </c>
    </row>
    <row r="112" spans="1:14" ht="36" x14ac:dyDescent="0.25">
      <c r="A112" s="66" t="s">
        <v>210</v>
      </c>
      <c r="B112" s="63" t="s">
        <v>211</v>
      </c>
      <c r="C112" s="64">
        <v>376876</v>
      </c>
      <c r="D112" s="64">
        <v>200059</v>
      </c>
      <c r="E112" s="64">
        <v>7987</v>
      </c>
      <c r="F112" s="64">
        <v>15182</v>
      </c>
      <c r="G112" s="64">
        <v>10792</v>
      </c>
      <c r="H112" s="64">
        <v>5150</v>
      </c>
      <c r="I112" s="64">
        <v>10630</v>
      </c>
      <c r="J112" s="64">
        <v>1156</v>
      </c>
      <c r="K112" s="64">
        <v>0</v>
      </c>
      <c r="L112" s="65">
        <v>0</v>
      </c>
      <c r="M112" s="64">
        <v>0</v>
      </c>
      <c r="N112" s="64">
        <f t="shared" si="1"/>
        <v>627832</v>
      </c>
    </row>
    <row r="113" spans="1:14" ht="24" x14ac:dyDescent="0.25">
      <c r="A113" s="66" t="s">
        <v>212</v>
      </c>
      <c r="B113" s="63" t="s">
        <v>213</v>
      </c>
      <c r="C113" s="64">
        <v>227186</v>
      </c>
      <c r="D113" s="64">
        <v>123006</v>
      </c>
      <c r="E113" s="64">
        <v>3765</v>
      </c>
      <c r="F113" s="64">
        <v>9269</v>
      </c>
      <c r="G113" s="64">
        <v>4816</v>
      </c>
      <c r="H113" s="64">
        <v>2183</v>
      </c>
      <c r="I113" s="64">
        <v>4080</v>
      </c>
      <c r="J113" s="64">
        <v>587</v>
      </c>
      <c r="K113" s="64">
        <v>0</v>
      </c>
      <c r="L113" s="65">
        <v>7736</v>
      </c>
      <c r="M113" s="64">
        <v>0</v>
      </c>
      <c r="N113" s="64">
        <f t="shared" si="1"/>
        <v>382628</v>
      </c>
    </row>
    <row r="114" spans="1:14" ht="24" x14ac:dyDescent="0.25">
      <c r="A114" s="66" t="s">
        <v>214</v>
      </c>
      <c r="B114" s="63" t="s">
        <v>215</v>
      </c>
      <c r="C114" s="64">
        <v>301453</v>
      </c>
      <c r="D114" s="64">
        <v>61279</v>
      </c>
      <c r="E114" s="64">
        <v>5544</v>
      </c>
      <c r="F114" s="64">
        <v>12880</v>
      </c>
      <c r="G114" s="64">
        <v>13209</v>
      </c>
      <c r="H114" s="64">
        <v>3165</v>
      </c>
      <c r="I114" s="64">
        <v>8450</v>
      </c>
      <c r="J114" s="64">
        <v>748</v>
      </c>
      <c r="K114" s="64">
        <v>0</v>
      </c>
      <c r="L114" s="65">
        <v>0</v>
      </c>
      <c r="M114" s="64">
        <v>0</v>
      </c>
      <c r="N114" s="64">
        <f t="shared" si="1"/>
        <v>406728</v>
      </c>
    </row>
    <row r="115" spans="1:14" ht="24" x14ac:dyDescent="0.25">
      <c r="A115" s="66" t="s">
        <v>216</v>
      </c>
      <c r="B115" s="63" t="s">
        <v>217</v>
      </c>
      <c r="C115" s="64">
        <v>62604</v>
      </c>
      <c r="D115" s="64">
        <v>31549</v>
      </c>
      <c r="E115" s="64">
        <v>1109</v>
      </c>
      <c r="F115" s="64">
        <v>3144</v>
      </c>
      <c r="G115" s="64">
        <v>433</v>
      </c>
      <c r="H115" s="64">
        <v>428</v>
      </c>
      <c r="I115" s="64">
        <v>456</v>
      </c>
      <c r="J115" s="64">
        <v>186</v>
      </c>
      <c r="K115" s="64">
        <v>0</v>
      </c>
      <c r="L115" s="65">
        <v>5924</v>
      </c>
      <c r="M115" s="64">
        <v>0</v>
      </c>
      <c r="N115" s="64">
        <f t="shared" si="1"/>
        <v>105833</v>
      </c>
    </row>
    <row r="116" spans="1:14" ht="24" x14ac:dyDescent="0.25">
      <c r="A116" s="66" t="s">
        <v>218</v>
      </c>
      <c r="B116" s="63" t="s">
        <v>219</v>
      </c>
      <c r="C116" s="64">
        <v>868827</v>
      </c>
      <c r="D116" s="64">
        <v>482380</v>
      </c>
      <c r="E116" s="64">
        <v>15061</v>
      </c>
      <c r="F116" s="64">
        <v>28235</v>
      </c>
      <c r="G116" s="64">
        <v>39232</v>
      </c>
      <c r="H116" s="64">
        <v>11861</v>
      </c>
      <c r="I116" s="64">
        <v>32566</v>
      </c>
      <c r="J116" s="64">
        <v>1714</v>
      </c>
      <c r="K116" s="64">
        <v>0</v>
      </c>
      <c r="L116" s="65">
        <v>0</v>
      </c>
      <c r="M116" s="64">
        <v>0</v>
      </c>
      <c r="N116" s="64">
        <f t="shared" si="1"/>
        <v>1479876</v>
      </c>
    </row>
    <row r="117" spans="1:14" ht="24" x14ac:dyDescent="0.25">
      <c r="A117" s="66" t="s">
        <v>220</v>
      </c>
      <c r="B117" s="63" t="s">
        <v>221</v>
      </c>
      <c r="C117" s="64">
        <v>211618</v>
      </c>
      <c r="D117" s="64">
        <v>77777</v>
      </c>
      <c r="E117" s="64">
        <v>3611</v>
      </c>
      <c r="F117" s="64">
        <v>9731</v>
      </c>
      <c r="G117" s="64">
        <v>5423</v>
      </c>
      <c r="H117" s="64">
        <v>1697</v>
      </c>
      <c r="I117" s="64">
        <v>3369</v>
      </c>
      <c r="J117" s="64">
        <v>564</v>
      </c>
      <c r="K117" s="64">
        <v>0</v>
      </c>
      <c r="L117" s="65">
        <v>425</v>
      </c>
      <c r="M117" s="64">
        <v>0</v>
      </c>
      <c r="N117" s="64">
        <f t="shared" si="1"/>
        <v>314215</v>
      </c>
    </row>
    <row r="118" spans="1:14" ht="24" x14ac:dyDescent="0.25">
      <c r="A118" s="66" t="s">
        <v>222</v>
      </c>
      <c r="B118" s="63" t="s">
        <v>223</v>
      </c>
      <c r="C118" s="64">
        <v>85777</v>
      </c>
      <c r="D118" s="64">
        <v>42728</v>
      </c>
      <c r="E118" s="64">
        <v>1557</v>
      </c>
      <c r="F118" s="64">
        <v>4118</v>
      </c>
      <c r="G118" s="64">
        <v>1979</v>
      </c>
      <c r="H118" s="64">
        <v>700</v>
      </c>
      <c r="I118" s="64">
        <v>1405</v>
      </c>
      <c r="J118" s="64">
        <v>239</v>
      </c>
      <c r="K118" s="64">
        <v>0</v>
      </c>
      <c r="L118" s="65">
        <v>0</v>
      </c>
      <c r="M118" s="64">
        <v>0</v>
      </c>
      <c r="N118" s="64">
        <f t="shared" si="1"/>
        <v>138503</v>
      </c>
    </row>
    <row r="119" spans="1:14" ht="24" x14ac:dyDescent="0.25">
      <c r="A119" s="66" t="s">
        <v>224</v>
      </c>
      <c r="B119" s="63" t="s">
        <v>225</v>
      </c>
      <c r="C119" s="64">
        <v>141594</v>
      </c>
      <c r="D119" s="64">
        <v>52870</v>
      </c>
      <c r="E119" s="64">
        <v>2512</v>
      </c>
      <c r="F119" s="64">
        <v>6780</v>
      </c>
      <c r="G119" s="64">
        <v>3148</v>
      </c>
      <c r="H119" s="64">
        <v>1117</v>
      </c>
      <c r="I119" s="64">
        <v>2021</v>
      </c>
      <c r="J119" s="64">
        <v>380</v>
      </c>
      <c r="K119" s="64">
        <v>0</v>
      </c>
      <c r="L119" s="65">
        <v>0</v>
      </c>
      <c r="M119" s="64">
        <v>0</v>
      </c>
      <c r="N119" s="64">
        <f t="shared" si="1"/>
        <v>210422</v>
      </c>
    </row>
    <row r="120" spans="1:14" ht="24" x14ac:dyDescent="0.25">
      <c r="A120" s="66" t="s">
        <v>226</v>
      </c>
      <c r="B120" s="63" t="s">
        <v>227</v>
      </c>
      <c r="C120" s="64">
        <v>260086</v>
      </c>
      <c r="D120" s="64">
        <v>121188</v>
      </c>
      <c r="E120" s="64">
        <v>4337</v>
      </c>
      <c r="F120" s="64">
        <v>11133</v>
      </c>
      <c r="G120" s="64">
        <v>8924</v>
      </c>
      <c r="H120" s="64">
        <v>2348</v>
      </c>
      <c r="I120" s="64">
        <v>5478</v>
      </c>
      <c r="J120" s="64">
        <v>604</v>
      </c>
      <c r="K120" s="64">
        <v>0</v>
      </c>
      <c r="L120" s="65">
        <v>0</v>
      </c>
      <c r="M120" s="64">
        <v>0</v>
      </c>
      <c r="N120" s="64">
        <f t="shared" si="1"/>
        <v>414098</v>
      </c>
    </row>
    <row r="121" spans="1:14" ht="24" x14ac:dyDescent="0.25">
      <c r="A121" s="66" t="s">
        <v>228</v>
      </c>
      <c r="B121" s="63" t="s">
        <v>229</v>
      </c>
      <c r="C121" s="64">
        <v>328251</v>
      </c>
      <c r="D121" s="64">
        <v>186265</v>
      </c>
      <c r="E121" s="64">
        <v>5794</v>
      </c>
      <c r="F121" s="64">
        <v>16514</v>
      </c>
      <c r="G121" s="64">
        <v>4543</v>
      </c>
      <c r="H121" s="64">
        <v>2233</v>
      </c>
      <c r="I121" s="64">
        <v>3161</v>
      </c>
      <c r="J121" s="64">
        <v>945</v>
      </c>
      <c r="K121" s="64">
        <v>0</v>
      </c>
      <c r="L121" s="65">
        <v>0</v>
      </c>
      <c r="M121" s="64">
        <v>0</v>
      </c>
      <c r="N121" s="64">
        <f t="shared" si="1"/>
        <v>547706</v>
      </c>
    </row>
    <row r="122" spans="1:14" ht="24" x14ac:dyDescent="0.25">
      <c r="A122" s="66" t="s">
        <v>230</v>
      </c>
      <c r="B122" s="63" t="s">
        <v>231</v>
      </c>
      <c r="C122" s="64">
        <v>226064</v>
      </c>
      <c r="D122" s="64">
        <v>167938</v>
      </c>
      <c r="E122" s="64">
        <v>4081</v>
      </c>
      <c r="F122" s="64">
        <v>9124</v>
      </c>
      <c r="G122" s="64">
        <v>5370</v>
      </c>
      <c r="H122" s="64">
        <v>2514</v>
      </c>
      <c r="I122" s="64">
        <v>5014</v>
      </c>
      <c r="J122" s="64">
        <v>554</v>
      </c>
      <c r="K122" s="64">
        <v>0</v>
      </c>
      <c r="L122" s="65">
        <v>0</v>
      </c>
      <c r="M122" s="64">
        <v>0</v>
      </c>
      <c r="N122" s="64">
        <f t="shared" si="1"/>
        <v>420659</v>
      </c>
    </row>
    <row r="123" spans="1:14" ht="24" x14ac:dyDescent="0.25">
      <c r="A123" s="66" t="s">
        <v>232</v>
      </c>
      <c r="B123" s="63" t="s">
        <v>233</v>
      </c>
      <c r="C123" s="64">
        <v>81883</v>
      </c>
      <c r="D123" s="64">
        <v>39085</v>
      </c>
      <c r="E123" s="64">
        <v>1494</v>
      </c>
      <c r="F123" s="64">
        <v>4246</v>
      </c>
      <c r="G123" s="64">
        <v>1178</v>
      </c>
      <c r="H123" s="64">
        <v>546</v>
      </c>
      <c r="I123" s="64">
        <v>779</v>
      </c>
      <c r="J123" s="64">
        <v>249</v>
      </c>
      <c r="K123" s="64">
        <v>0</v>
      </c>
      <c r="L123" s="65">
        <v>3552</v>
      </c>
      <c r="M123" s="64">
        <v>0</v>
      </c>
      <c r="N123" s="64">
        <f t="shared" si="1"/>
        <v>133012</v>
      </c>
    </row>
    <row r="124" spans="1:14" ht="24" x14ac:dyDescent="0.25">
      <c r="A124" s="66" t="s">
        <v>234</v>
      </c>
      <c r="B124" s="63" t="s">
        <v>235</v>
      </c>
      <c r="C124" s="64">
        <v>376907</v>
      </c>
      <c r="D124" s="64">
        <v>226912</v>
      </c>
      <c r="E124" s="64">
        <v>7153</v>
      </c>
      <c r="F124" s="64">
        <v>12829</v>
      </c>
      <c r="G124" s="64">
        <v>15567</v>
      </c>
      <c r="H124" s="64">
        <v>5457</v>
      </c>
      <c r="I124" s="64">
        <v>14072</v>
      </c>
      <c r="J124" s="64">
        <v>796</v>
      </c>
      <c r="K124" s="64">
        <v>0</v>
      </c>
      <c r="L124" s="65">
        <v>39495</v>
      </c>
      <c r="M124" s="64">
        <v>0</v>
      </c>
      <c r="N124" s="64">
        <f t="shared" si="1"/>
        <v>699188</v>
      </c>
    </row>
    <row r="125" spans="1:14" ht="24" x14ac:dyDescent="0.25">
      <c r="A125" s="66" t="s">
        <v>236</v>
      </c>
      <c r="B125" s="63" t="s">
        <v>237</v>
      </c>
      <c r="C125" s="64">
        <v>213513</v>
      </c>
      <c r="D125" s="64">
        <v>60383</v>
      </c>
      <c r="E125" s="64">
        <v>3868</v>
      </c>
      <c r="F125" s="64">
        <v>9795</v>
      </c>
      <c r="G125" s="64">
        <v>8035</v>
      </c>
      <c r="H125" s="64">
        <v>1920</v>
      </c>
      <c r="I125" s="64">
        <v>4522</v>
      </c>
      <c r="J125" s="64">
        <v>569</v>
      </c>
      <c r="K125" s="64">
        <v>0</v>
      </c>
      <c r="L125" s="65">
        <v>0</v>
      </c>
      <c r="M125" s="64">
        <v>0</v>
      </c>
      <c r="N125" s="64">
        <f t="shared" si="1"/>
        <v>302605</v>
      </c>
    </row>
    <row r="126" spans="1:14" ht="24" x14ac:dyDescent="0.25">
      <c r="A126" s="66" t="s">
        <v>238</v>
      </c>
      <c r="B126" s="63" t="s">
        <v>239</v>
      </c>
      <c r="C126" s="64">
        <v>150446</v>
      </c>
      <c r="D126" s="64">
        <v>71535</v>
      </c>
      <c r="E126" s="64">
        <v>2706</v>
      </c>
      <c r="F126" s="64">
        <v>7144</v>
      </c>
      <c r="G126" s="64">
        <v>4165</v>
      </c>
      <c r="H126" s="64">
        <v>1239</v>
      </c>
      <c r="I126" s="64">
        <v>2523</v>
      </c>
      <c r="J126" s="64">
        <v>412</v>
      </c>
      <c r="K126" s="64">
        <v>0</v>
      </c>
      <c r="L126" s="65">
        <v>5341</v>
      </c>
      <c r="M126" s="64">
        <v>0</v>
      </c>
      <c r="N126" s="64">
        <f t="shared" si="1"/>
        <v>245511</v>
      </c>
    </row>
    <row r="127" spans="1:14" ht="24" x14ac:dyDescent="0.25">
      <c r="A127" s="66" t="s">
        <v>240</v>
      </c>
      <c r="B127" s="63" t="s">
        <v>241</v>
      </c>
      <c r="C127" s="64">
        <v>357904</v>
      </c>
      <c r="D127" s="64">
        <v>133068</v>
      </c>
      <c r="E127" s="64">
        <v>5825</v>
      </c>
      <c r="F127" s="64">
        <v>14744</v>
      </c>
      <c r="G127" s="64">
        <v>4423</v>
      </c>
      <c r="H127" s="64">
        <v>3300</v>
      </c>
      <c r="I127" s="64">
        <v>4991</v>
      </c>
      <c r="J127" s="64">
        <v>903</v>
      </c>
      <c r="K127" s="64">
        <v>0</v>
      </c>
      <c r="L127" s="65">
        <v>25841</v>
      </c>
      <c r="M127" s="64">
        <v>0</v>
      </c>
      <c r="N127" s="64">
        <f t="shared" si="1"/>
        <v>550999</v>
      </c>
    </row>
    <row r="128" spans="1:14" ht="24" x14ac:dyDescent="0.25">
      <c r="A128" s="66" t="s">
        <v>242</v>
      </c>
      <c r="B128" s="63" t="s">
        <v>243</v>
      </c>
      <c r="C128" s="64">
        <v>82749</v>
      </c>
      <c r="D128" s="64">
        <v>44889</v>
      </c>
      <c r="E128" s="64">
        <v>1561</v>
      </c>
      <c r="F128" s="64">
        <v>4412</v>
      </c>
      <c r="G128" s="64">
        <v>1342</v>
      </c>
      <c r="H128" s="64">
        <v>547</v>
      </c>
      <c r="I128" s="64">
        <v>803</v>
      </c>
      <c r="J128" s="64">
        <v>263</v>
      </c>
      <c r="K128" s="64">
        <v>0</v>
      </c>
      <c r="L128" s="65">
        <v>0</v>
      </c>
      <c r="M128" s="64">
        <v>0</v>
      </c>
      <c r="N128" s="64">
        <f t="shared" si="1"/>
        <v>136566</v>
      </c>
    </row>
    <row r="129" spans="1:14" ht="24" x14ac:dyDescent="0.25">
      <c r="A129" s="66" t="s">
        <v>244</v>
      </c>
      <c r="B129" s="63" t="s">
        <v>245</v>
      </c>
      <c r="C129" s="64">
        <v>89554</v>
      </c>
      <c r="D129" s="64">
        <v>52547</v>
      </c>
      <c r="E129" s="64">
        <v>1669</v>
      </c>
      <c r="F129" s="64">
        <v>4733</v>
      </c>
      <c r="G129" s="64">
        <v>764</v>
      </c>
      <c r="H129" s="64">
        <v>594</v>
      </c>
      <c r="I129" s="64">
        <v>662</v>
      </c>
      <c r="J129" s="64">
        <v>274</v>
      </c>
      <c r="K129" s="64">
        <v>0</v>
      </c>
      <c r="L129" s="65">
        <v>0</v>
      </c>
      <c r="M129" s="64">
        <v>0</v>
      </c>
      <c r="N129" s="64">
        <f t="shared" si="1"/>
        <v>150797</v>
      </c>
    </row>
    <row r="130" spans="1:14" ht="24" x14ac:dyDescent="0.25">
      <c r="A130" s="66" t="s">
        <v>246</v>
      </c>
      <c r="B130" s="63" t="s">
        <v>247</v>
      </c>
      <c r="C130" s="64">
        <v>88299</v>
      </c>
      <c r="D130" s="64">
        <v>40920</v>
      </c>
      <c r="E130" s="64">
        <v>1593</v>
      </c>
      <c r="F130" s="64">
        <v>4633</v>
      </c>
      <c r="G130" s="64">
        <v>1020</v>
      </c>
      <c r="H130" s="64">
        <v>552</v>
      </c>
      <c r="I130" s="64">
        <v>686</v>
      </c>
      <c r="J130" s="64">
        <v>271</v>
      </c>
      <c r="K130" s="64">
        <v>0</v>
      </c>
      <c r="L130" s="65">
        <v>0</v>
      </c>
      <c r="M130" s="64">
        <v>0</v>
      </c>
      <c r="N130" s="64">
        <f t="shared" si="1"/>
        <v>137974</v>
      </c>
    </row>
    <row r="131" spans="1:14" ht="24" x14ac:dyDescent="0.25">
      <c r="A131" s="66" t="s">
        <v>248</v>
      </c>
      <c r="B131" s="63" t="s">
        <v>249</v>
      </c>
      <c r="C131" s="64">
        <v>77016</v>
      </c>
      <c r="D131" s="64">
        <v>49867</v>
      </c>
      <c r="E131" s="64">
        <v>1348</v>
      </c>
      <c r="F131" s="64">
        <v>3870</v>
      </c>
      <c r="G131" s="64">
        <v>1041</v>
      </c>
      <c r="H131" s="64">
        <v>511</v>
      </c>
      <c r="I131" s="64">
        <v>747</v>
      </c>
      <c r="J131" s="64">
        <v>232</v>
      </c>
      <c r="K131" s="64">
        <v>0</v>
      </c>
      <c r="L131" s="65">
        <v>0</v>
      </c>
      <c r="M131" s="64">
        <v>0</v>
      </c>
      <c r="N131" s="64">
        <f t="shared" si="1"/>
        <v>134632</v>
      </c>
    </row>
    <row r="132" spans="1:14" ht="24" x14ac:dyDescent="0.25">
      <c r="A132" s="66" t="s">
        <v>250</v>
      </c>
      <c r="B132" s="63" t="s">
        <v>251</v>
      </c>
      <c r="C132" s="64">
        <v>150088</v>
      </c>
      <c r="D132" s="64">
        <v>89448</v>
      </c>
      <c r="E132" s="64">
        <v>2677</v>
      </c>
      <c r="F132" s="64">
        <v>6754</v>
      </c>
      <c r="G132" s="64">
        <v>5027</v>
      </c>
      <c r="H132" s="64">
        <v>1361</v>
      </c>
      <c r="I132" s="64">
        <v>3159</v>
      </c>
      <c r="J132" s="64">
        <v>403</v>
      </c>
      <c r="K132" s="64">
        <v>0</v>
      </c>
      <c r="L132" s="65">
        <v>4467</v>
      </c>
      <c r="M132" s="64">
        <v>0</v>
      </c>
      <c r="N132" s="64">
        <f t="shared" si="1"/>
        <v>263384</v>
      </c>
    </row>
    <row r="133" spans="1:14" ht="24" x14ac:dyDescent="0.25">
      <c r="A133" s="66" t="s">
        <v>252</v>
      </c>
      <c r="B133" s="63" t="s">
        <v>253</v>
      </c>
      <c r="C133" s="64">
        <v>802221</v>
      </c>
      <c r="D133" s="64">
        <v>317932</v>
      </c>
      <c r="E133" s="64">
        <v>14475</v>
      </c>
      <c r="F133" s="64">
        <v>29539</v>
      </c>
      <c r="G133" s="64">
        <v>37044</v>
      </c>
      <c r="H133" s="64">
        <v>10050</v>
      </c>
      <c r="I133" s="64">
        <v>25352</v>
      </c>
      <c r="J133" s="64">
        <v>1833</v>
      </c>
      <c r="K133" s="64">
        <v>0</v>
      </c>
      <c r="L133" s="65">
        <v>77626</v>
      </c>
      <c r="M133" s="64">
        <v>0</v>
      </c>
      <c r="N133" s="64">
        <f t="shared" si="1"/>
        <v>1316072</v>
      </c>
    </row>
    <row r="134" spans="1:14" ht="24" x14ac:dyDescent="0.25">
      <c r="A134" s="66" t="s">
        <v>254</v>
      </c>
      <c r="B134" s="63" t="s">
        <v>255</v>
      </c>
      <c r="C134" s="64">
        <v>568394</v>
      </c>
      <c r="D134" s="64">
        <v>262253</v>
      </c>
      <c r="E134" s="64">
        <v>10426</v>
      </c>
      <c r="F134" s="64">
        <v>22849</v>
      </c>
      <c r="G134" s="64">
        <v>20642</v>
      </c>
      <c r="H134" s="64">
        <v>6540</v>
      </c>
      <c r="I134" s="64">
        <v>15347</v>
      </c>
      <c r="J134" s="64">
        <v>1288</v>
      </c>
      <c r="K134" s="64">
        <v>0</v>
      </c>
      <c r="L134" s="65">
        <v>0</v>
      </c>
      <c r="M134" s="64">
        <v>0</v>
      </c>
      <c r="N134" s="64">
        <f t="shared" si="1"/>
        <v>907739</v>
      </c>
    </row>
    <row r="135" spans="1:14" ht="24" x14ac:dyDescent="0.25">
      <c r="A135" s="66" t="s">
        <v>256</v>
      </c>
      <c r="B135" s="63" t="s">
        <v>257</v>
      </c>
      <c r="C135" s="64">
        <v>239689</v>
      </c>
      <c r="D135" s="64">
        <v>95973</v>
      </c>
      <c r="E135" s="64">
        <v>4309</v>
      </c>
      <c r="F135" s="64">
        <v>10450</v>
      </c>
      <c r="G135" s="64">
        <v>10289</v>
      </c>
      <c r="H135" s="64">
        <v>2346</v>
      </c>
      <c r="I135" s="64">
        <v>5942</v>
      </c>
      <c r="J135" s="64">
        <v>606</v>
      </c>
      <c r="K135" s="64">
        <v>0</v>
      </c>
      <c r="L135" s="65">
        <v>0</v>
      </c>
      <c r="M135" s="64">
        <v>0</v>
      </c>
      <c r="N135" s="64">
        <f t="shared" si="1"/>
        <v>369604</v>
      </c>
    </row>
    <row r="136" spans="1:14" ht="24" x14ac:dyDescent="0.25">
      <c r="A136" s="66" t="s">
        <v>258</v>
      </c>
      <c r="B136" s="63" t="s">
        <v>259</v>
      </c>
      <c r="C136" s="64">
        <v>130826</v>
      </c>
      <c r="D136" s="64">
        <v>49627</v>
      </c>
      <c r="E136" s="64">
        <v>2267</v>
      </c>
      <c r="F136" s="64">
        <v>6341</v>
      </c>
      <c r="G136" s="64">
        <v>2398</v>
      </c>
      <c r="H136" s="64">
        <v>955</v>
      </c>
      <c r="I136" s="64">
        <v>1538</v>
      </c>
      <c r="J136" s="64">
        <v>351</v>
      </c>
      <c r="K136" s="64">
        <v>0</v>
      </c>
      <c r="L136" s="65">
        <v>243</v>
      </c>
      <c r="M136" s="64">
        <v>0</v>
      </c>
      <c r="N136" s="64">
        <f t="shared" si="1"/>
        <v>194546</v>
      </c>
    </row>
    <row r="137" spans="1:14" ht="24" x14ac:dyDescent="0.25">
      <c r="A137" s="66" t="s">
        <v>260</v>
      </c>
      <c r="B137" s="63" t="s">
        <v>261</v>
      </c>
      <c r="C137" s="64">
        <v>108416</v>
      </c>
      <c r="D137" s="64">
        <v>68108</v>
      </c>
      <c r="E137" s="64">
        <v>1991</v>
      </c>
      <c r="F137" s="64">
        <v>5395</v>
      </c>
      <c r="G137" s="64">
        <v>2230</v>
      </c>
      <c r="H137" s="64">
        <v>815</v>
      </c>
      <c r="I137" s="64">
        <v>1494</v>
      </c>
      <c r="J137" s="64">
        <v>344</v>
      </c>
      <c r="K137" s="64">
        <v>0</v>
      </c>
      <c r="L137" s="65">
        <v>0</v>
      </c>
      <c r="M137" s="64">
        <v>0</v>
      </c>
      <c r="N137" s="64">
        <f t="shared" si="1"/>
        <v>188793</v>
      </c>
    </row>
    <row r="138" spans="1:14" ht="24" x14ac:dyDescent="0.25">
      <c r="A138" s="66" t="s">
        <v>262</v>
      </c>
      <c r="B138" s="63" t="s">
        <v>263</v>
      </c>
      <c r="C138" s="64">
        <v>142236</v>
      </c>
      <c r="D138" s="64">
        <v>83764</v>
      </c>
      <c r="E138" s="64">
        <v>2244</v>
      </c>
      <c r="F138" s="64">
        <v>5067</v>
      </c>
      <c r="G138" s="64">
        <v>569</v>
      </c>
      <c r="H138" s="64">
        <v>1592</v>
      </c>
      <c r="I138" s="64">
        <v>2196</v>
      </c>
      <c r="J138" s="64">
        <v>257</v>
      </c>
      <c r="K138" s="64">
        <v>0</v>
      </c>
      <c r="L138" s="65">
        <v>0</v>
      </c>
      <c r="M138" s="64">
        <v>0</v>
      </c>
      <c r="N138" s="64">
        <f t="shared" si="1"/>
        <v>237925</v>
      </c>
    </row>
    <row r="139" spans="1:14" ht="24" x14ac:dyDescent="0.25">
      <c r="A139" s="66" t="s">
        <v>264</v>
      </c>
      <c r="B139" s="63" t="s">
        <v>265</v>
      </c>
      <c r="C139" s="64">
        <v>310086</v>
      </c>
      <c r="D139" s="64">
        <v>127568</v>
      </c>
      <c r="E139" s="64">
        <v>5598</v>
      </c>
      <c r="F139" s="64">
        <v>14680</v>
      </c>
      <c r="G139" s="64">
        <v>9366</v>
      </c>
      <c r="H139" s="64">
        <v>2586</v>
      </c>
      <c r="I139" s="64">
        <v>5651</v>
      </c>
      <c r="J139" s="64">
        <v>850</v>
      </c>
      <c r="K139" s="64">
        <v>0</v>
      </c>
      <c r="L139" s="65">
        <v>0</v>
      </c>
      <c r="M139" s="64">
        <v>0</v>
      </c>
      <c r="N139" s="64">
        <f t="shared" ref="N139:N202" si="2">SUM(C139:M139)</f>
        <v>476385</v>
      </c>
    </row>
    <row r="140" spans="1:14" ht="24" x14ac:dyDescent="0.25">
      <c r="A140" s="66" t="s">
        <v>266</v>
      </c>
      <c r="B140" s="63" t="s">
        <v>267</v>
      </c>
      <c r="C140" s="64">
        <v>593926</v>
      </c>
      <c r="D140" s="64">
        <v>230513</v>
      </c>
      <c r="E140" s="64">
        <v>10370</v>
      </c>
      <c r="F140" s="64">
        <v>26360</v>
      </c>
      <c r="G140" s="64">
        <v>19870</v>
      </c>
      <c r="H140" s="64">
        <v>5347</v>
      </c>
      <c r="I140" s="64">
        <v>12587</v>
      </c>
      <c r="J140" s="64">
        <v>1553</v>
      </c>
      <c r="K140" s="64">
        <v>0</v>
      </c>
      <c r="L140" s="65">
        <v>16631</v>
      </c>
      <c r="M140" s="64">
        <v>0</v>
      </c>
      <c r="N140" s="64">
        <f t="shared" si="2"/>
        <v>917157</v>
      </c>
    </row>
    <row r="141" spans="1:14" ht="24" x14ac:dyDescent="0.25">
      <c r="A141" s="66" t="s">
        <v>268</v>
      </c>
      <c r="B141" s="63" t="s">
        <v>269</v>
      </c>
      <c r="C141" s="64">
        <v>134655</v>
      </c>
      <c r="D141" s="64">
        <v>68738</v>
      </c>
      <c r="E141" s="64">
        <v>2305</v>
      </c>
      <c r="F141" s="64">
        <v>6098</v>
      </c>
      <c r="G141" s="64">
        <v>2229</v>
      </c>
      <c r="H141" s="64">
        <v>1126</v>
      </c>
      <c r="I141" s="64">
        <v>1931</v>
      </c>
      <c r="J141" s="64">
        <v>351</v>
      </c>
      <c r="K141" s="64">
        <v>0</v>
      </c>
      <c r="L141" s="65">
        <v>8359</v>
      </c>
      <c r="M141" s="64">
        <v>0</v>
      </c>
      <c r="N141" s="64">
        <f t="shared" si="2"/>
        <v>225792</v>
      </c>
    </row>
    <row r="142" spans="1:14" ht="24" x14ac:dyDescent="0.25">
      <c r="A142" s="66" t="s">
        <v>270</v>
      </c>
      <c r="B142" s="63" t="s">
        <v>271</v>
      </c>
      <c r="C142" s="64">
        <v>219274</v>
      </c>
      <c r="D142" s="64">
        <v>88012</v>
      </c>
      <c r="E142" s="64">
        <v>4053</v>
      </c>
      <c r="F142" s="64">
        <v>9961</v>
      </c>
      <c r="G142" s="64">
        <v>7288</v>
      </c>
      <c r="H142" s="64">
        <v>2075</v>
      </c>
      <c r="I142" s="64">
        <v>4650</v>
      </c>
      <c r="J142" s="64">
        <v>595</v>
      </c>
      <c r="K142" s="64">
        <v>0</v>
      </c>
      <c r="L142" s="65">
        <v>0</v>
      </c>
      <c r="M142" s="64">
        <v>0</v>
      </c>
      <c r="N142" s="64">
        <f t="shared" si="2"/>
        <v>335908</v>
      </c>
    </row>
    <row r="143" spans="1:14" ht="24" x14ac:dyDescent="0.25">
      <c r="A143" s="66" t="s">
        <v>272</v>
      </c>
      <c r="B143" s="63" t="s">
        <v>273</v>
      </c>
      <c r="C143" s="64">
        <v>993967</v>
      </c>
      <c r="D143" s="64">
        <v>502086</v>
      </c>
      <c r="E143" s="64">
        <v>17940</v>
      </c>
      <c r="F143" s="64">
        <v>39680</v>
      </c>
      <c r="G143" s="64">
        <v>54897</v>
      </c>
      <c r="H143" s="64">
        <v>11265</v>
      </c>
      <c r="I143" s="64">
        <v>31569</v>
      </c>
      <c r="J143" s="64">
        <v>2308</v>
      </c>
      <c r="K143" s="64">
        <v>0</v>
      </c>
      <c r="L143" s="65">
        <v>0</v>
      </c>
      <c r="M143" s="64">
        <v>0</v>
      </c>
      <c r="N143" s="64">
        <f t="shared" si="2"/>
        <v>1653712</v>
      </c>
    </row>
    <row r="144" spans="1:14" ht="24" x14ac:dyDescent="0.25">
      <c r="A144" s="66" t="s">
        <v>274</v>
      </c>
      <c r="B144" s="63" t="s">
        <v>275</v>
      </c>
      <c r="C144" s="64">
        <v>300225</v>
      </c>
      <c r="D144" s="64">
        <v>52217</v>
      </c>
      <c r="E144" s="64">
        <v>5898</v>
      </c>
      <c r="F144" s="64">
        <v>11208</v>
      </c>
      <c r="G144" s="64">
        <v>13469</v>
      </c>
      <c r="H144" s="64">
        <v>4138</v>
      </c>
      <c r="I144" s="64">
        <v>10738</v>
      </c>
      <c r="J144" s="64">
        <v>648</v>
      </c>
      <c r="K144" s="64">
        <v>0</v>
      </c>
      <c r="L144" s="65">
        <v>7046</v>
      </c>
      <c r="M144" s="64">
        <v>0</v>
      </c>
      <c r="N144" s="64">
        <f t="shared" si="2"/>
        <v>405587</v>
      </c>
    </row>
    <row r="145" spans="1:14" x14ac:dyDescent="0.25">
      <c r="A145" s="66" t="s">
        <v>276</v>
      </c>
      <c r="B145" s="63" t="s">
        <v>277</v>
      </c>
      <c r="C145" s="64">
        <v>515519</v>
      </c>
      <c r="D145" s="64">
        <v>347164</v>
      </c>
      <c r="E145" s="64">
        <v>9194</v>
      </c>
      <c r="F145" s="64">
        <v>21591</v>
      </c>
      <c r="G145" s="64">
        <v>20759</v>
      </c>
      <c r="H145" s="64">
        <v>5345</v>
      </c>
      <c r="I145" s="64">
        <v>13765</v>
      </c>
      <c r="J145" s="64">
        <v>1233</v>
      </c>
      <c r="K145" s="64">
        <v>0</v>
      </c>
      <c r="L145" s="65">
        <v>0</v>
      </c>
      <c r="M145" s="64">
        <v>0</v>
      </c>
      <c r="N145" s="64">
        <f t="shared" si="2"/>
        <v>934570</v>
      </c>
    </row>
    <row r="146" spans="1:14" ht="24" x14ac:dyDescent="0.25">
      <c r="A146" s="66" t="s">
        <v>278</v>
      </c>
      <c r="B146" s="63" t="s">
        <v>279</v>
      </c>
      <c r="C146" s="64">
        <v>259101</v>
      </c>
      <c r="D146" s="64">
        <v>93236</v>
      </c>
      <c r="E146" s="64">
        <v>5008</v>
      </c>
      <c r="F146" s="64">
        <v>10129</v>
      </c>
      <c r="G146" s="64">
        <v>6082</v>
      </c>
      <c r="H146" s="64">
        <v>3292</v>
      </c>
      <c r="I146" s="64">
        <v>6426</v>
      </c>
      <c r="J146" s="64">
        <v>645</v>
      </c>
      <c r="K146" s="64">
        <v>0</v>
      </c>
      <c r="L146" s="65">
        <v>6916</v>
      </c>
      <c r="M146" s="64">
        <v>0</v>
      </c>
      <c r="N146" s="64">
        <f t="shared" si="2"/>
        <v>390835</v>
      </c>
    </row>
    <row r="147" spans="1:14" ht="24" x14ac:dyDescent="0.25">
      <c r="A147" s="66" t="s">
        <v>280</v>
      </c>
      <c r="B147" s="63" t="s">
        <v>281</v>
      </c>
      <c r="C147" s="64">
        <v>67596</v>
      </c>
      <c r="D147" s="64">
        <v>39555</v>
      </c>
      <c r="E147" s="64">
        <v>1241</v>
      </c>
      <c r="F147" s="64">
        <v>3600</v>
      </c>
      <c r="G147" s="64">
        <v>782</v>
      </c>
      <c r="H147" s="64">
        <v>417</v>
      </c>
      <c r="I147" s="64">
        <v>507</v>
      </c>
      <c r="J147" s="64">
        <v>218</v>
      </c>
      <c r="K147" s="64">
        <v>0</v>
      </c>
      <c r="L147" s="65">
        <v>0</v>
      </c>
      <c r="M147" s="64">
        <v>0</v>
      </c>
      <c r="N147" s="64">
        <f t="shared" si="2"/>
        <v>113916</v>
      </c>
    </row>
    <row r="148" spans="1:14" ht="24" x14ac:dyDescent="0.25">
      <c r="A148" s="66" t="s">
        <v>282</v>
      </c>
      <c r="B148" s="63" t="s">
        <v>283</v>
      </c>
      <c r="C148" s="64">
        <v>154797</v>
      </c>
      <c r="D148" s="64">
        <v>53529</v>
      </c>
      <c r="E148" s="64">
        <v>2819</v>
      </c>
      <c r="F148" s="64">
        <v>7600</v>
      </c>
      <c r="G148" s="64">
        <v>4135</v>
      </c>
      <c r="H148" s="64">
        <v>1203</v>
      </c>
      <c r="I148" s="64">
        <v>2395</v>
      </c>
      <c r="J148" s="64">
        <v>441</v>
      </c>
      <c r="K148" s="64">
        <v>0</v>
      </c>
      <c r="L148" s="65">
        <v>0</v>
      </c>
      <c r="M148" s="64">
        <v>0</v>
      </c>
      <c r="N148" s="64">
        <f t="shared" si="2"/>
        <v>226919</v>
      </c>
    </row>
    <row r="149" spans="1:14" ht="24" x14ac:dyDescent="0.25">
      <c r="A149" s="66" t="s">
        <v>284</v>
      </c>
      <c r="B149" s="63" t="s">
        <v>285</v>
      </c>
      <c r="C149" s="64">
        <v>69549</v>
      </c>
      <c r="D149" s="64">
        <v>33110</v>
      </c>
      <c r="E149" s="64">
        <v>1271</v>
      </c>
      <c r="F149" s="64">
        <v>3495</v>
      </c>
      <c r="G149" s="64">
        <v>1411</v>
      </c>
      <c r="H149" s="64">
        <v>512</v>
      </c>
      <c r="I149" s="64">
        <v>908</v>
      </c>
      <c r="J149" s="64">
        <v>204</v>
      </c>
      <c r="K149" s="64">
        <v>0</v>
      </c>
      <c r="L149" s="65">
        <v>0</v>
      </c>
      <c r="M149" s="64">
        <v>0</v>
      </c>
      <c r="N149" s="64">
        <f t="shared" si="2"/>
        <v>110460</v>
      </c>
    </row>
    <row r="150" spans="1:14" ht="24" x14ac:dyDescent="0.25">
      <c r="A150" s="66" t="s">
        <v>286</v>
      </c>
      <c r="B150" s="63" t="s">
        <v>287</v>
      </c>
      <c r="C150" s="64">
        <v>386760</v>
      </c>
      <c r="D150" s="64">
        <v>108250</v>
      </c>
      <c r="E150" s="64">
        <v>7691</v>
      </c>
      <c r="F150" s="64">
        <v>15322</v>
      </c>
      <c r="G150" s="64">
        <v>15341</v>
      </c>
      <c r="H150" s="64">
        <v>5057</v>
      </c>
      <c r="I150" s="64">
        <v>12085</v>
      </c>
      <c r="J150" s="64">
        <v>884</v>
      </c>
      <c r="K150" s="64">
        <v>0</v>
      </c>
      <c r="L150" s="65">
        <v>52113</v>
      </c>
      <c r="M150" s="64">
        <v>0</v>
      </c>
      <c r="N150" s="64">
        <f t="shared" si="2"/>
        <v>603503</v>
      </c>
    </row>
    <row r="151" spans="1:14" ht="24" x14ac:dyDescent="0.25">
      <c r="A151" s="66" t="s">
        <v>288</v>
      </c>
      <c r="B151" s="63" t="s">
        <v>289</v>
      </c>
      <c r="C151" s="64">
        <v>96064</v>
      </c>
      <c r="D151" s="64">
        <v>40048</v>
      </c>
      <c r="E151" s="64">
        <v>1718</v>
      </c>
      <c r="F151" s="64">
        <v>4902</v>
      </c>
      <c r="G151" s="64">
        <v>1565</v>
      </c>
      <c r="H151" s="64">
        <v>644</v>
      </c>
      <c r="I151" s="64">
        <v>957</v>
      </c>
      <c r="J151" s="64">
        <v>283</v>
      </c>
      <c r="K151" s="64">
        <v>0</v>
      </c>
      <c r="L151" s="65">
        <v>0</v>
      </c>
      <c r="M151" s="64">
        <v>0</v>
      </c>
      <c r="N151" s="64">
        <f t="shared" si="2"/>
        <v>146181</v>
      </c>
    </row>
    <row r="152" spans="1:14" ht="24" x14ac:dyDescent="0.25">
      <c r="A152" s="66" t="s">
        <v>290</v>
      </c>
      <c r="B152" s="63" t="s">
        <v>291</v>
      </c>
      <c r="C152" s="64">
        <v>557828</v>
      </c>
      <c r="D152" s="64">
        <v>246645</v>
      </c>
      <c r="E152" s="64">
        <v>9069</v>
      </c>
      <c r="F152" s="64">
        <v>20508</v>
      </c>
      <c r="G152" s="64">
        <v>15771</v>
      </c>
      <c r="H152" s="64">
        <v>6048</v>
      </c>
      <c r="I152" s="64">
        <v>13098</v>
      </c>
      <c r="J152" s="64">
        <v>1303</v>
      </c>
      <c r="K152" s="64">
        <v>0</v>
      </c>
      <c r="L152" s="65">
        <v>0</v>
      </c>
      <c r="M152" s="64">
        <v>0</v>
      </c>
      <c r="N152" s="64">
        <f t="shared" si="2"/>
        <v>870270</v>
      </c>
    </row>
    <row r="153" spans="1:14" ht="24" x14ac:dyDescent="0.25">
      <c r="A153" s="66" t="s">
        <v>292</v>
      </c>
      <c r="B153" s="63" t="s">
        <v>293</v>
      </c>
      <c r="C153" s="64">
        <v>80287</v>
      </c>
      <c r="D153" s="64">
        <v>35229</v>
      </c>
      <c r="E153" s="64">
        <v>1454</v>
      </c>
      <c r="F153" s="64">
        <v>3950</v>
      </c>
      <c r="G153" s="64">
        <v>1876</v>
      </c>
      <c r="H153" s="64">
        <v>609</v>
      </c>
      <c r="I153" s="64">
        <v>1173</v>
      </c>
      <c r="J153" s="64">
        <v>239</v>
      </c>
      <c r="K153" s="64">
        <v>0</v>
      </c>
      <c r="L153" s="65">
        <v>2319</v>
      </c>
      <c r="M153" s="64">
        <v>0</v>
      </c>
      <c r="N153" s="64">
        <f t="shared" si="2"/>
        <v>127136</v>
      </c>
    </row>
    <row r="154" spans="1:14" ht="24" x14ac:dyDescent="0.25">
      <c r="A154" s="66" t="s">
        <v>294</v>
      </c>
      <c r="B154" s="63" t="s">
        <v>295</v>
      </c>
      <c r="C154" s="64">
        <v>256897</v>
      </c>
      <c r="D154" s="64">
        <v>100894</v>
      </c>
      <c r="E154" s="64">
        <v>4580</v>
      </c>
      <c r="F154" s="64">
        <v>9017</v>
      </c>
      <c r="G154" s="64">
        <v>8122</v>
      </c>
      <c r="H154" s="64">
        <v>3318</v>
      </c>
      <c r="I154" s="64">
        <v>7637</v>
      </c>
      <c r="J154" s="64">
        <v>643</v>
      </c>
      <c r="K154" s="64">
        <v>0</v>
      </c>
      <c r="L154" s="65">
        <v>41472</v>
      </c>
      <c r="M154" s="64">
        <v>0</v>
      </c>
      <c r="N154" s="64">
        <f t="shared" si="2"/>
        <v>432580</v>
      </c>
    </row>
    <row r="155" spans="1:14" ht="24" x14ac:dyDescent="0.25">
      <c r="A155" s="66" t="s">
        <v>296</v>
      </c>
      <c r="B155" s="63" t="s">
        <v>297</v>
      </c>
      <c r="C155" s="64">
        <v>178590</v>
      </c>
      <c r="D155" s="64">
        <v>99844</v>
      </c>
      <c r="E155" s="64">
        <v>3240</v>
      </c>
      <c r="F155" s="64">
        <v>8399</v>
      </c>
      <c r="G155" s="64">
        <v>5144</v>
      </c>
      <c r="H155" s="64">
        <v>1522</v>
      </c>
      <c r="I155" s="64">
        <v>3204</v>
      </c>
      <c r="J155" s="64">
        <v>499</v>
      </c>
      <c r="K155" s="64">
        <v>0</v>
      </c>
      <c r="L155" s="65">
        <v>7375</v>
      </c>
      <c r="M155" s="64">
        <v>0</v>
      </c>
      <c r="N155" s="64">
        <f t="shared" si="2"/>
        <v>307817</v>
      </c>
    </row>
    <row r="156" spans="1:14" ht="24" x14ac:dyDescent="0.25">
      <c r="A156" s="66" t="s">
        <v>298</v>
      </c>
      <c r="B156" s="63" t="s">
        <v>299</v>
      </c>
      <c r="C156" s="64">
        <v>114849</v>
      </c>
      <c r="D156" s="64">
        <v>66411</v>
      </c>
      <c r="E156" s="64">
        <v>2084</v>
      </c>
      <c r="F156" s="64">
        <v>5541</v>
      </c>
      <c r="G156" s="64">
        <v>652</v>
      </c>
      <c r="H156" s="64">
        <v>928</v>
      </c>
      <c r="I156" s="64">
        <v>1068</v>
      </c>
      <c r="J156" s="64">
        <v>317</v>
      </c>
      <c r="K156" s="64">
        <v>0</v>
      </c>
      <c r="L156" s="65">
        <v>0</v>
      </c>
      <c r="M156" s="64">
        <v>0</v>
      </c>
      <c r="N156" s="64">
        <f t="shared" si="2"/>
        <v>191850</v>
      </c>
    </row>
    <row r="157" spans="1:14" ht="24" x14ac:dyDescent="0.25">
      <c r="A157" s="66" t="s">
        <v>300</v>
      </c>
      <c r="B157" s="63" t="s">
        <v>301</v>
      </c>
      <c r="C157" s="64">
        <v>205410</v>
      </c>
      <c r="D157" s="64">
        <v>80271</v>
      </c>
      <c r="E157" s="64">
        <v>3987</v>
      </c>
      <c r="F157" s="64">
        <v>8127</v>
      </c>
      <c r="G157" s="64">
        <v>4065</v>
      </c>
      <c r="H157" s="64">
        <v>2618</v>
      </c>
      <c r="I157" s="64">
        <v>4774</v>
      </c>
      <c r="J157" s="64">
        <v>431</v>
      </c>
      <c r="K157" s="64">
        <v>0</v>
      </c>
      <c r="L157" s="65">
        <v>0</v>
      </c>
      <c r="M157" s="64">
        <v>0</v>
      </c>
      <c r="N157" s="64">
        <f t="shared" si="2"/>
        <v>309683</v>
      </c>
    </row>
    <row r="158" spans="1:14" ht="24" x14ac:dyDescent="0.25">
      <c r="A158" s="66" t="s">
        <v>302</v>
      </c>
      <c r="B158" s="63" t="s">
        <v>303</v>
      </c>
      <c r="C158" s="64">
        <v>123508</v>
      </c>
      <c r="D158" s="64">
        <v>69369</v>
      </c>
      <c r="E158" s="64">
        <v>2210</v>
      </c>
      <c r="F158" s="64">
        <v>5708</v>
      </c>
      <c r="G158" s="64">
        <v>3769</v>
      </c>
      <c r="H158" s="64">
        <v>1063</v>
      </c>
      <c r="I158" s="64">
        <v>2289</v>
      </c>
      <c r="J158" s="64">
        <v>349</v>
      </c>
      <c r="K158" s="64">
        <v>0</v>
      </c>
      <c r="L158" s="65">
        <v>23722</v>
      </c>
      <c r="M158" s="64">
        <v>0</v>
      </c>
      <c r="N158" s="64">
        <f t="shared" si="2"/>
        <v>231987</v>
      </c>
    </row>
    <row r="159" spans="1:14" ht="24" x14ac:dyDescent="0.25">
      <c r="A159" s="66" t="s">
        <v>304</v>
      </c>
      <c r="B159" s="63" t="s">
        <v>305</v>
      </c>
      <c r="C159" s="64">
        <v>455637</v>
      </c>
      <c r="D159" s="64">
        <v>99559</v>
      </c>
      <c r="E159" s="64">
        <v>8049</v>
      </c>
      <c r="F159" s="64">
        <v>17049</v>
      </c>
      <c r="G159" s="64">
        <v>20968</v>
      </c>
      <c r="H159" s="64">
        <v>5488</v>
      </c>
      <c r="I159" s="64">
        <v>15646</v>
      </c>
      <c r="J159" s="64">
        <v>953</v>
      </c>
      <c r="K159" s="64">
        <v>0</v>
      </c>
      <c r="L159" s="65">
        <v>0</v>
      </c>
      <c r="M159" s="64">
        <v>0</v>
      </c>
      <c r="N159" s="64">
        <f t="shared" si="2"/>
        <v>623349</v>
      </c>
    </row>
    <row r="160" spans="1:14" ht="24" x14ac:dyDescent="0.25">
      <c r="A160" s="66" t="s">
        <v>306</v>
      </c>
      <c r="B160" s="63" t="s">
        <v>307</v>
      </c>
      <c r="C160" s="64">
        <v>63358</v>
      </c>
      <c r="D160" s="64">
        <v>30075</v>
      </c>
      <c r="E160" s="64">
        <v>1140</v>
      </c>
      <c r="F160" s="64">
        <v>3411</v>
      </c>
      <c r="G160" s="64">
        <v>537</v>
      </c>
      <c r="H160" s="64">
        <v>360</v>
      </c>
      <c r="I160" s="64">
        <v>347</v>
      </c>
      <c r="J160" s="64">
        <v>195</v>
      </c>
      <c r="K160" s="64">
        <v>0</v>
      </c>
      <c r="L160" s="65">
        <v>0</v>
      </c>
      <c r="M160" s="64">
        <v>0</v>
      </c>
      <c r="N160" s="64">
        <f t="shared" si="2"/>
        <v>99423</v>
      </c>
    </row>
    <row r="161" spans="1:14" ht="24" x14ac:dyDescent="0.25">
      <c r="A161" s="66" t="s">
        <v>308</v>
      </c>
      <c r="B161" s="63" t="s">
        <v>309</v>
      </c>
      <c r="C161" s="64">
        <v>135470</v>
      </c>
      <c r="D161" s="64">
        <v>48240</v>
      </c>
      <c r="E161" s="64">
        <v>2489</v>
      </c>
      <c r="F161" s="64">
        <v>6374</v>
      </c>
      <c r="G161" s="64">
        <v>4805</v>
      </c>
      <c r="H161" s="64">
        <v>1184</v>
      </c>
      <c r="I161" s="64">
        <v>2703</v>
      </c>
      <c r="J161" s="64">
        <v>370</v>
      </c>
      <c r="K161" s="64">
        <v>0</v>
      </c>
      <c r="L161" s="65">
        <v>6529</v>
      </c>
      <c r="M161" s="64">
        <v>0</v>
      </c>
      <c r="N161" s="64">
        <f t="shared" si="2"/>
        <v>208164</v>
      </c>
    </row>
    <row r="162" spans="1:14" ht="24" x14ac:dyDescent="0.25">
      <c r="A162" s="66" t="s">
        <v>310</v>
      </c>
      <c r="B162" s="63" t="s">
        <v>311</v>
      </c>
      <c r="C162" s="64">
        <v>211684</v>
      </c>
      <c r="D162" s="64">
        <v>62104</v>
      </c>
      <c r="E162" s="64">
        <v>3857</v>
      </c>
      <c r="F162" s="64">
        <v>9150</v>
      </c>
      <c r="G162" s="64">
        <v>8510</v>
      </c>
      <c r="H162" s="64">
        <v>2148</v>
      </c>
      <c r="I162" s="64">
        <v>5486</v>
      </c>
      <c r="J162" s="64">
        <v>533</v>
      </c>
      <c r="K162" s="64">
        <v>0</v>
      </c>
      <c r="L162" s="65">
        <v>0</v>
      </c>
      <c r="M162" s="64">
        <v>0</v>
      </c>
      <c r="N162" s="64">
        <f t="shared" si="2"/>
        <v>303472</v>
      </c>
    </row>
    <row r="163" spans="1:14" ht="24" x14ac:dyDescent="0.25">
      <c r="A163" s="66" t="s">
        <v>312</v>
      </c>
      <c r="B163" s="63" t="s">
        <v>313</v>
      </c>
      <c r="C163" s="64">
        <v>181323</v>
      </c>
      <c r="D163" s="64">
        <v>89148</v>
      </c>
      <c r="E163" s="64">
        <v>3253</v>
      </c>
      <c r="F163" s="64">
        <v>8289</v>
      </c>
      <c r="G163" s="64">
        <v>4059</v>
      </c>
      <c r="H163" s="64">
        <v>1610</v>
      </c>
      <c r="I163" s="64">
        <v>3068</v>
      </c>
      <c r="J163" s="64">
        <v>491</v>
      </c>
      <c r="K163" s="64">
        <v>0</v>
      </c>
      <c r="L163" s="65">
        <v>0</v>
      </c>
      <c r="M163" s="64">
        <v>0</v>
      </c>
      <c r="N163" s="64">
        <f t="shared" si="2"/>
        <v>291241</v>
      </c>
    </row>
    <row r="164" spans="1:14" ht="24" x14ac:dyDescent="0.25">
      <c r="A164" s="66" t="s">
        <v>314</v>
      </c>
      <c r="B164" s="63" t="s">
        <v>315</v>
      </c>
      <c r="C164" s="64">
        <v>110024</v>
      </c>
      <c r="D164" s="64">
        <v>67513</v>
      </c>
      <c r="E164" s="64">
        <v>2033</v>
      </c>
      <c r="F164" s="64">
        <v>5566</v>
      </c>
      <c r="G164" s="64">
        <v>2029</v>
      </c>
      <c r="H164" s="64">
        <v>815</v>
      </c>
      <c r="I164" s="64">
        <v>1305</v>
      </c>
      <c r="J164" s="64">
        <v>322</v>
      </c>
      <c r="K164" s="64">
        <v>0</v>
      </c>
      <c r="L164" s="65">
        <v>0</v>
      </c>
      <c r="M164" s="64">
        <v>0</v>
      </c>
      <c r="N164" s="64">
        <f t="shared" si="2"/>
        <v>189607</v>
      </c>
    </row>
    <row r="165" spans="1:14" ht="24" x14ac:dyDescent="0.25">
      <c r="A165" s="66" t="s">
        <v>316</v>
      </c>
      <c r="B165" s="63" t="s">
        <v>317</v>
      </c>
      <c r="C165" s="64">
        <v>197591</v>
      </c>
      <c r="D165" s="64">
        <v>100810</v>
      </c>
      <c r="E165" s="64">
        <v>3692</v>
      </c>
      <c r="F165" s="64">
        <v>8971</v>
      </c>
      <c r="G165" s="64">
        <v>6010</v>
      </c>
      <c r="H165" s="64">
        <v>1898</v>
      </c>
      <c r="I165" s="64">
        <v>4324</v>
      </c>
      <c r="J165" s="64">
        <v>556</v>
      </c>
      <c r="K165" s="64">
        <v>0</v>
      </c>
      <c r="L165" s="65">
        <v>7390</v>
      </c>
      <c r="M165" s="64">
        <v>0</v>
      </c>
      <c r="N165" s="64">
        <f t="shared" si="2"/>
        <v>331242</v>
      </c>
    </row>
    <row r="166" spans="1:14" ht="24" x14ac:dyDescent="0.25">
      <c r="A166" s="66" t="s">
        <v>318</v>
      </c>
      <c r="B166" s="63" t="s">
        <v>319</v>
      </c>
      <c r="C166" s="64">
        <v>968330</v>
      </c>
      <c r="D166" s="64">
        <v>281257</v>
      </c>
      <c r="E166" s="64">
        <v>16576</v>
      </c>
      <c r="F166" s="64">
        <v>32536</v>
      </c>
      <c r="G166" s="64">
        <v>23226</v>
      </c>
      <c r="H166" s="64">
        <v>12600</v>
      </c>
      <c r="I166" s="64">
        <v>27327</v>
      </c>
      <c r="J166" s="64">
        <v>2052</v>
      </c>
      <c r="K166" s="64">
        <v>0</v>
      </c>
      <c r="L166" s="65">
        <v>0</v>
      </c>
      <c r="M166" s="64">
        <v>0</v>
      </c>
      <c r="N166" s="64">
        <f t="shared" si="2"/>
        <v>1363904</v>
      </c>
    </row>
    <row r="167" spans="1:14" ht="24" x14ac:dyDescent="0.25">
      <c r="A167" s="66" t="s">
        <v>320</v>
      </c>
      <c r="B167" s="63" t="s">
        <v>321</v>
      </c>
      <c r="C167" s="64">
        <v>175107</v>
      </c>
      <c r="D167" s="64">
        <v>65849</v>
      </c>
      <c r="E167" s="64">
        <v>3492</v>
      </c>
      <c r="F167" s="64">
        <v>7928</v>
      </c>
      <c r="G167" s="64">
        <v>4075</v>
      </c>
      <c r="H167" s="64">
        <v>1865</v>
      </c>
      <c r="I167" s="64">
        <v>3535</v>
      </c>
      <c r="J167" s="64">
        <v>539</v>
      </c>
      <c r="K167" s="64">
        <v>0</v>
      </c>
      <c r="L167" s="65">
        <v>0</v>
      </c>
      <c r="M167" s="64">
        <v>0</v>
      </c>
      <c r="N167" s="64">
        <f t="shared" si="2"/>
        <v>262390</v>
      </c>
    </row>
    <row r="168" spans="1:14" ht="24" x14ac:dyDescent="0.25">
      <c r="A168" s="66" t="s">
        <v>322</v>
      </c>
      <c r="B168" s="63" t="s">
        <v>323</v>
      </c>
      <c r="C168" s="64">
        <v>253271</v>
      </c>
      <c r="D168" s="64">
        <v>73386</v>
      </c>
      <c r="E168" s="64">
        <v>4487</v>
      </c>
      <c r="F168" s="64">
        <v>10795</v>
      </c>
      <c r="G168" s="64">
        <v>10332</v>
      </c>
      <c r="H168" s="64">
        <v>2526</v>
      </c>
      <c r="I168" s="64">
        <v>6280</v>
      </c>
      <c r="J168" s="64">
        <v>615</v>
      </c>
      <c r="K168" s="64">
        <v>0</v>
      </c>
      <c r="L168" s="65">
        <v>0</v>
      </c>
      <c r="M168" s="64">
        <v>0</v>
      </c>
      <c r="N168" s="64">
        <f t="shared" si="2"/>
        <v>361692</v>
      </c>
    </row>
    <row r="169" spans="1:14" ht="24" x14ac:dyDescent="0.25">
      <c r="A169" s="66" t="s">
        <v>324</v>
      </c>
      <c r="B169" s="63" t="s">
        <v>325</v>
      </c>
      <c r="C169" s="64">
        <v>132736</v>
      </c>
      <c r="D169" s="64">
        <v>59542</v>
      </c>
      <c r="E169" s="64">
        <v>2205</v>
      </c>
      <c r="F169" s="64">
        <v>5985</v>
      </c>
      <c r="G169" s="64">
        <v>2403</v>
      </c>
      <c r="H169" s="64">
        <v>1063</v>
      </c>
      <c r="I169" s="64">
        <v>1862</v>
      </c>
      <c r="J169" s="64">
        <v>339</v>
      </c>
      <c r="K169" s="64">
        <v>0</v>
      </c>
      <c r="L169" s="65">
        <v>0</v>
      </c>
      <c r="M169" s="64">
        <v>0</v>
      </c>
      <c r="N169" s="64">
        <f t="shared" si="2"/>
        <v>206135</v>
      </c>
    </row>
    <row r="170" spans="1:14" ht="24" x14ac:dyDescent="0.25">
      <c r="A170" s="66" t="s">
        <v>326</v>
      </c>
      <c r="B170" s="63" t="s">
        <v>327</v>
      </c>
      <c r="C170" s="64">
        <v>160867</v>
      </c>
      <c r="D170" s="64">
        <v>75954</v>
      </c>
      <c r="E170" s="64">
        <v>2948</v>
      </c>
      <c r="F170" s="64">
        <v>7566</v>
      </c>
      <c r="G170" s="64">
        <v>4859</v>
      </c>
      <c r="H170" s="64">
        <v>1401</v>
      </c>
      <c r="I170" s="64">
        <v>3072</v>
      </c>
      <c r="J170" s="64">
        <v>438</v>
      </c>
      <c r="K170" s="64">
        <v>0</v>
      </c>
      <c r="L170" s="65">
        <v>0</v>
      </c>
      <c r="M170" s="64">
        <v>0</v>
      </c>
      <c r="N170" s="64">
        <f t="shared" si="2"/>
        <v>257105</v>
      </c>
    </row>
    <row r="171" spans="1:14" ht="24" x14ac:dyDescent="0.25">
      <c r="A171" s="66" t="s">
        <v>328</v>
      </c>
      <c r="B171" s="63" t="s">
        <v>329</v>
      </c>
      <c r="C171" s="64">
        <v>123463</v>
      </c>
      <c r="D171" s="64">
        <v>42706</v>
      </c>
      <c r="E171" s="64">
        <v>2186</v>
      </c>
      <c r="F171" s="64">
        <v>5769</v>
      </c>
      <c r="G171" s="64">
        <v>3875</v>
      </c>
      <c r="H171" s="64">
        <v>1026</v>
      </c>
      <c r="I171" s="64">
        <v>2238</v>
      </c>
      <c r="J171" s="64">
        <v>327</v>
      </c>
      <c r="K171" s="64">
        <v>0</v>
      </c>
      <c r="L171" s="65">
        <v>0</v>
      </c>
      <c r="M171" s="64">
        <v>0</v>
      </c>
      <c r="N171" s="64">
        <f t="shared" si="2"/>
        <v>181590</v>
      </c>
    </row>
    <row r="172" spans="1:14" ht="24" x14ac:dyDescent="0.25">
      <c r="A172" s="66" t="s">
        <v>330</v>
      </c>
      <c r="B172" s="63" t="s">
        <v>331</v>
      </c>
      <c r="C172" s="64">
        <v>114101</v>
      </c>
      <c r="D172" s="64">
        <v>90691</v>
      </c>
      <c r="E172" s="64">
        <v>2049</v>
      </c>
      <c r="F172" s="64">
        <v>5568</v>
      </c>
      <c r="G172" s="64">
        <v>2953</v>
      </c>
      <c r="H172" s="64">
        <v>875</v>
      </c>
      <c r="I172" s="64">
        <v>1720</v>
      </c>
      <c r="J172" s="64">
        <v>322</v>
      </c>
      <c r="K172" s="64">
        <v>0</v>
      </c>
      <c r="L172" s="65">
        <v>0</v>
      </c>
      <c r="M172" s="64">
        <v>0</v>
      </c>
      <c r="N172" s="64">
        <f t="shared" si="2"/>
        <v>218279</v>
      </c>
    </row>
    <row r="173" spans="1:14" ht="24" x14ac:dyDescent="0.25">
      <c r="A173" s="66" t="s">
        <v>332</v>
      </c>
      <c r="B173" s="63" t="s">
        <v>333</v>
      </c>
      <c r="C173" s="64">
        <v>163451</v>
      </c>
      <c r="D173" s="64">
        <v>49836</v>
      </c>
      <c r="E173" s="64">
        <v>2924</v>
      </c>
      <c r="F173" s="64">
        <v>7549</v>
      </c>
      <c r="G173" s="64">
        <v>5183</v>
      </c>
      <c r="H173" s="64">
        <v>1416</v>
      </c>
      <c r="I173" s="64">
        <v>3180</v>
      </c>
      <c r="J173" s="64">
        <v>440</v>
      </c>
      <c r="K173" s="64">
        <v>0</v>
      </c>
      <c r="L173" s="65">
        <v>25467</v>
      </c>
      <c r="M173" s="64">
        <v>0</v>
      </c>
      <c r="N173" s="64">
        <f t="shared" si="2"/>
        <v>259446</v>
      </c>
    </row>
    <row r="174" spans="1:14" ht="24" x14ac:dyDescent="0.25">
      <c r="A174" s="66" t="s">
        <v>334</v>
      </c>
      <c r="B174" s="63" t="s">
        <v>335</v>
      </c>
      <c r="C174" s="64">
        <v>121320</v>
      </c>
      <c r="D174" s="64">
        <v>78982</v>
      </c>
      <c r="E174" s="64">
        <v>2160</v>
      </c>
      <c r="F174" s="64">
        <v>5835</v>
      </c>
      <c r="G174" s="64">
        <v>2893</v>
      </c>
      <c r="H174" s="64">
        <v>952</v>
      </c>
      <c r="I174" s="64">
        <v>1845</v>
      </c>
      <c r="J174" s="64">
        <v>330</v>
      </c>
      <c r="K174" s="64">
        <v>0</v>
      </c>
      <c r="L174" s="65">
        <v>0</v>
      </c>
      <c r="M174" s="64">
        <v>0</v>
      </c>
      <c r="N174" s="64">
        <f t="shared" si="2"/>
        <v>214317</v>
      </c>
    </row>
    <row r="175" spans="1:14" ht="24" x14ac:dyDescent="0.25">
      <c r="A175" s="66" t="s">
        <v>336</v>
      </c>
      <c r="B175" s="63" t="s">
        <v>337</v>
      </c>
      <c r="C175" s="64">
        <v>500052</v>
      </c>
      <c r="D175" s="64">
        <v>244886</v>
      </c>
      <c r="E175" s="64">
        <v>9392</v>
      </c>
      <c r="F175" s="64">
        <v>20774</v>
      </c>
      <c r="G175" s="64">
        <v>18684</v>
      </c>
      <c r="H175" s="64">
        <v>5661</v>
      </c>
      <c r="I175" s="64">
        <v>13939</v>
      </c>
      <c r="J175" s="64">
        <v>1206</v>
      </c>
      <c r="K175" s="64">
        <v>0</v>
      </c>
      <c r="L175" s="65">
        <v>0</v>
      </c>
      <c r="M175" s="64">
        <v>0</v>
      </c>
      <c r="N175" s="64">
        <f t="shared" si="2"/>
        <v>814594</v>
      </c>
    </row>
    <row r="176" spans="1:14" ht="24" x14ac:dyDescent="0.25">
      <c r="A176" s="66" t="s">
        <v>338</v>
      </c>
      <c r="B176" s="63" t="s">
        <v>339</v>
      </c>
      <c r="C176" s="64">
        <v>133464</v>
      </c>
      <c r="D176" s="64">
        <v>60401</v>
      </c>
      <c r="E176" s="64">
        <v>2450</v>
      </c>
      <c r="F176" s="64">
        <v>6123</v>
      </c>
      <c r="G176" s="64">
        <v>4014</v>
      </c>
      <c r="H176" s="64">
        <v>1229</v>
      </c>
      <c r="I176" s="64">
        <v>2612</v>
      </c>
      <c r="J176" s="64">
        <v>352</v>
      </c>
      <c r="K176" s="64">
        <v>0</v>
      </c>
      <c r="L176" s="65">
        <v>6509</v>
      </c>
      <c r="M176" s="64">
        <v>0</v>
      </c>
      <c r="N176" s="64">
        <f t="shared" si="2"/>
        <v>217154</v>
      </c>
    </row>
    <row r="177" spans="1:14" ht="36" x14ac:dyDescent="0.25">
      <c r="A177" s="66" t="s">
        <v>340</v>
      </c>
      <c r="B177" s="63" t="s">
        <v>341</v>
      </c>
      <c r="C177" s="64">
        <v>88362</v>
      </c>
      <c r="D177" s="64">
        <v>38140</v>
      </c>
      <c r="E177" s="64">
        <v>1610</v>
      </c>
      <c r="F177" s="64">
        <v>4502</v>
      </c>
      <c r="G177" s="64">
        <v>1650</v>
      </c>
      <c r="H177" s="64">
        <v>621</v>
      </c>
      <c r="I177" s="64">
        <v>1038</v>
      </c>
      <c r="J177" s="64">
        <v>261</v>
      </c>
      <c r="K177" s="64">
        <v>0</v>
      </c>
      <c r="L177" s="65">
        <v>0</v>
      </c>
      <c r="M177" s="64">
        <v>0</v>
      </c>
      <c r="N177" s="64">
        <f t="shared" si="2"/>
        <v>136184</v>
      </c>
    </row>
    <row r="178" spans="1:14" ht="24" x14ac:dyDescent="0.25">
      <c r="A178" s="66" t="s">
        <v>342</v>
      </c>
      <c r="B178" s="63" t="s">
        <v>343</v>
      </c>
      <c r="C178" s="64">
        <v>225638</v>
      </c>
      <c r="D178" s="64">
        <v>92530</v>
      </c>
      <c r="E178" s="64">
        <v>4145</v>
      </c>
      <c r="F178" s="64">
        <v>10441</v>
      </c>
      <c r="G178" s="64">
        <v>9004</v>
      </c>
      <c r="H178" s="64">
        <v>2043</v>
      </c>
      <c r="I178" s="64">
        <v>4731</v>
      </c>
      <c r="J178" s="64">
        <v>602</v>
      </c>
      <c r="K178" s="64">
        <v>0</v>
      </c>
      <c r="L178" s="65">
        <v>0</v>
      </c>
      <c r="M178" s="64">
        <v>0</v>
      </c>
      <c r="N178" s="64">
        <f t="shared" si="2"/>
        <v>349134</v>
      </c>
    </row>
    <row r="179" spans="1:14" ht="24" x14ac:dyDescent="0.25">
      <c r="A179" s="66" t="s">
        <v>344</v>
      </c>
      <c r="B179" s="63" t="s">
        <v>345</v>
      </c>
      <c r="C179" s="64">
        <v>271315</v>
      </c>
      <c r="D179" s="64">
        <v>118864</v>
      </c>
      <c r="E179" s="64">
        <v>4227</v>
      </c>
      <c r="F179" s="64">
        <v>11821</v>
      </c>
      <c r="G179" s="64">
        <v>7502</v>
      </c>
      <c r="H179" s="64">
        <v>2114</v>
      </c>
      <c r="I179" s="64">
        <v>4207</v>
      </c>
      <c r="J179" s="64">
        <v>621</v>
      </c>
      <c r="K179" s="64">
        <v>0</v>
      </c>
      <c r="L179" s="65">
        <v>0</v>
      </c>
      <c r="M179" s="64">
        <v>0</v>
      </c>
      <c r="N179" s="64">
        <f t="shared" si="2"/>
        <v>420671</v>
      </c>
    </row>
    <row r="180" spans="1:14" ht="24" x14ac:dyDescent="0.25">
      <c r="A180" s="66" t="s">
        <v>346</v>
      </c>
      <c r="B180" s="63" t="s">
        <v>347</v>
      </c>
      <c r="C180" s="64">
        <v>801114</v>
      </c>
      <c r="D180" s="64">
        <v>237590</v>
      </c>
      <c r="E180" s="64">
        <v>15182</v>
      </c>
      <c r="F180" s="64">
        <v>32218</v>
      </c>
      <c r="G180" s="64">
        <v>41607</v>
      </c>
      <c r="H180" s="64">
        <v>9616</v>
      </c>
      <c r="I180" s="64">
        <v>23414</v>
      </c>
      <c r="J180" s="64">
        <v>1876</v>
      </c>
      <c r="K180" s="64">
        <v>0</v>
      </c>
      <c r="L180" s="65">
        <v>0</v>
      </c>
      <c r="M180" s="64">
        <v>0</v>
      </c>
      <c r="N180" s="64">
        <f t="shared" si="2"/>
        <v>1162617</v>
      </c>
    </row>
    <row r="181" spans="1:14" ht="24" x14ac:dyDescent="0.25">
      <c r="A181" s="66" t="s">
        <v>348</v>
      </c>
      <c r="B181" s="63" t="s">
        <v>349</v>
      </c>
      <c r="C181" s="64">
        <v>45911</v>
      </c>
      <c r="D181" s="64">
        <v>23016</v>
      </c>
      <c r="E181" s="64">
        <v>875</v>
      </c>
      <c r="F181" s="64">
        <v>2263</v>
      </c>
      <c r="G181" s="64">
        <v>681</v>
      </c>
      <c r="H181" s="64">
        <v>387</v>
      </c>
      <c r="I181" s="64">
        <v>616</v>
      </c>
      <c r="J181" s="64">
        <v>131</v>
      </c>
      <c r="K181" s="64">
        <v>0</v>
      </c>
      <c r="L181" s="65">
        <v>3728</v>
      </c>
      <c r="M181" s="64">
        <v>0</v>
      </c>
      <c r="N181" s="64">
        <f t="shared" si="2"/>
        <v>77608</v>
      </c>
    </row>
    <row r="182" spans="1:14" x14ac:dyDescent="0.25">
      <c r="A182" s="66" t="s">
        <v>350</v>
      </c>
      <c r="B182" s="63" t="s">
        <v>351</v>
      </c>
      <c r="C182" s="64">
        <v>110064</v>
      </c>
      <c r="D182" s="64">
        <v>53871</v>
      </c>
      <c r="E182" s="64">
        <v>1872</v>
      </c>
      <c r="F182" s="64">
        <v>5097</v>
      </c>
      <c r="G182" s="64">
        <v>2538</v>
      </c>
      <c r="H182" s="64">
        <v>864</v>
      </c>
      <c r="I182" s="64">
        <v>1672</v>
      </c>
      <c r="J182" s="64">
        <v>294</v>
      </c>
      <c r="K182" s="64">
        <v>0</v>
      </c>
      <c r="L182" s="65">
        <v>13168</v>
      </c>
      <c r="M182" s="64">
        <v>0</v>
      </c>
      <c r="N182" s="64">
        <f t="shared" si="2"/>
        <v>189440</v>
      </c>
    </row>
    <row r="183" spans="1:14" x14ac:dyDescent="0.25">
      <c r="A183" s="66" t="s">
        <v>352</v>
      </c>
      <c r="B183" s="63" t="s">
        <v>353</v>
      </c>
      <c r="C183" s="64">
        <v>190305</v>
      </c>
      <c r="D183" s="64">
        <v>83962</v>
      </c>
      <c r="E183" s="64">
        <v>3440</v>
      </c>
      <c r="F183" s="64">
        <v>7309</v>
      </c>
      <c r="G183" s="64">
        <v>6799</v>
      </c>
      <c r="H183" s="64">
        <v>2282</v>
      </c>
      <c r="I183" s="64">
        <v>5741</v>
      </c>
      <c r="J183" s="64">
        <v>416</v>
      </c>
      <c r="K183" s="64">
        <v>0</v>
      </c>
      <c r="L183" s="65">
        <v>0</v>
      </c>
      <c r="M183" s="64">
        <v>0</v>
      </c>
      <c r="N183" s="64">
        <f t="shared" si="2"/>
        <v>300254</v>
      </c>
    </row>
    <row r="184" spans="1:14" ht="36" x14ac:dyDescent="0.25">
      <c r="A184" s="66" t="s">
        <v>354</v>
      </c>
      <c r="B184" s="63" t="s">
        <v>355</v>
      </c>
      <c r="C184" s="64">
        <v>119217</v>
      </c>
      <c r="D184" s="64">
        <v>59659</v>
      </c>
      <c r="E184" s="64">
        <v>2135</v>
      </c>
      <c r="F184" s="64">
        <v>5897</v>
      </c>
      <c r="G184" s="64">
        <v>2509</v>
      </c>
      <c r="H184" s="64">
        <v>876</v>
      </c>
      <c r="I184" s="64">
        <v>1581</v>
      </c>
      <c r="J184" s="64">
        <v>343</v>
      </c>
      <c r="K184" s="64">
        <v>0</v>
      </c>
      <c r="L184" s="65">
        <v>2177</v>
      </c>
      <c r="M184" s="64">
        <v>0</v>
      </c>
      <c r="N184" s="64">
        <f t="shared" si="2"/>
        <v>194394</v>
      </c>
    </row>
    <row r="185" spans="1:14" ht="36" x14ac:dyDescent="0.25">
      <c r="A185" s="66" t="s">
        <v>356</v>
      </c>
      <c r="B185" s="63" t="s">
        <v>357</v>
      </c>
      <c r="C185" s="64">
        <v>218837</v>
      </c>
      <c r="D185" s="64">
        <v>108679</v>
      </c>
      <c r="E185" s="64">
        <v>3955</v>
      </c>
      <c r="F185" s="64">
        <v>10078</v>
      </c>
      <c r="G185" s="64">
        <v>4874</v>
      </c>
      <c r="H185" s="64">
        <v>1936</v>
      </c>
      <c r="I185" s="64">
        <v>3631</v>
      </c>
      <c r="J185" s="64">
        <v>604</v>
      </c>
      <c r="K185" s="64">
        <v>0</v>
      </c>
      <c r="L185" s="65">
        <v>0</v>
      </c>
      <c r="M185" s="64">
        <v>0</v>
      </c>
      <c r="N185" s="64">
        <f t="shared" si="2"/>
        <v>352594</v>
      </c>
    </row>
    <row r="186" spans="1:14" ht="36" x14ac:dyDescent="0.25">
      <c r="A186" s="66" t="s">
        <v>358</v>
      </c>
      <c r="B186" s="63" t="s">
        <v>359</v>
      </c>
      <c r="C186" s="64">
        <v>443489</v>
      </c>
      <c r="D186" s="64">
        <v>141128</v>
      </c>
      <c r="E186" s="64">
        <v>8493</v>
      </c>
      <c r="F186" s="64">
        <v>18235</v>
      </c>
      <c r="G186" s="64">
        <v>17549</v>
      </c>
      <c r="H186" s="64">
        <v>5223</v>
      </c>
      <c r="I186" s="64">
        <v>12955</v>
      </c>
      <c r="J186" s="64">
        <v>1107</v>
      </c>
      <c r="K186" s="64">
        <v>0</v>
      </c>
      <c r="L186" s="65">
        <v>0</v>
      </c>
      <c r="M186" s="64">
        <v>0</v>
      </c>
      <c r="N186" s="64">
        <f t="shared" si="2"/>
        <v>648179</v>
      </c>
    </row>
    <row r="187" spans="1:14" ht="36" x14ac:dyDescent="0.25">
      <c r="A187" s="66" t="s">
        <v>360</v>
      </c>
      <c r="B187" s="63" t="s">
        <v>361</v>
      </c>
      <c r="C187" s="64">
        <v>243457</v>
      </c>
      <c r="D187" s="64">
        <v>77897</v>
      </c>
      <c r="E187" s="64">
        <v>4310</v>
      </c>
      <c r="F187" s="64">
        <v>9515</v>
      </c>
      <c r="G187" s="64">
        <v>10309</v>
      </c>
      <c r="H187" s="64">
        <v>2770</v>
      </c>
      <c r="I187" s="64">
        <v>7585</v>
      </c>
      <c r="J187" s="64">
        <v>548</v>
      </c>
      <c r="K187" s="64">
        <v>0</v>
      </c>
      <c r="L187" s="65">
        <v>0</v>
      </c>
      <c r="M187" s="64">
        <v>0</v>
      </c>
      <c r="N187" s="64">
        <f t="shared" si="2"/>
        <v>356391</v>
      </c>
    </row>
    <row r="188" spans="1:14" ht="36" x14ac:dyDescent="0.25">
      <c r="A188" s="66" t="s">
        <v>362</v>
      </c>
      <c r="B188" s="63" t="s">
        <v>363</v>
      </c>
      <c r="C188" s="64">
        <v>128093</v>
      </c>
      <c r="D188" s="64">
        <v>68360</v>
      </c>
      <c r="E188" s="64">
        <v>2395</v>
      </c>
      <c r="F188" s="64">
        <v>6054</v>
      </c>
      <c r="G188" s="64">
        <v>2525</v>
      </c>
      <c r="H188" s="64">
        <v>1141</v>
      </c>
      <c r="I188" s="64">
        <v>2041</v>
      </c>
      <c r="J188" s="64">
        <v>357</v>
      </c>
      <c r="K188" s="64">
        <v>0</v>
      </c>
      <c r="L188" s="65">
        <v>6130</v>
      </c>
      <c r="M188" s="64">
        <v>0</v>
      </c>
      <c r="N188" s="64">
        <f t="shared" si="2"/>
        <v>217096</v>
      </c>
    </row>
    <row r="189" spans="1:14" ht="36" x14ac:dyDescent="0.25">
      <c r="A189" s="66" t="s">
        <v>364</v>
      </c>
      <c r="B189" s="63" t="s">
        <v>365</v>
      </c>
      <c r="C189" s="64">
        <v>137272</v>
      </c>
      <c r="D189" s="64">
        <v>65875</v>
      </c>
      <c r="E189" s="64">
        <v>2507</v>
      </c>
      <c r="F189" s="64">
        <v>6419</v>
      </c>
      <c r="G189" s="64">
        <v>3965</v>
      </c>
      <c r="H189" s="64">
        <v>1202</v>
      </c>
      <c r="I189" s="64">
        <v>2646</v>
      </c>
      <c r="J189" s="64">
        <v>372</v>
      </c>
      <c r="K189" s="64">
        <v>0</v>
      </c>
      <c r="L189" s="65">
        <v>0</v>
      </c>
      <c r="M189" s="64">
        <v>0</v>
      </c>
      <c r="N189" s="64">
        <f t="shared" si="2"/>
        <v>220258</v>
      </c>
    </row>
    <row r="190" spans="1:14" ht="36" x14ac:dyDescent="0.25">
      <c r="A190" s="66" t="s">
        <v>366</v>
      </c>
      <c r="B190" s="63" t="s">
        <v>367</v>
      </c>
      <c r="C190" s="64">
        <v>77909</v>
      </c>
      <c r="D190" s="64">
        <v>43807</v>
      </c>
      <c r="E190" s="64">
        <v>1406</v>
      </c>
      <c r="F190" s="64">
        <v>3964</v>
      </c>
      <c r="G190" s="64">
        <v>789</v>
      </c>
      <c r="H190" s="64">
        <v>539</v>
      </c>
      <c r="I190" s="64">
        <v>664</v>
      </c>
      <c r="J190" s="64">
        <v>228</v>
      </c>
      <c r="K190" s="64">
        <v>0</v>
      </c>
      <c r="L190" s="65">
        <v>0</v>
      </c>
      <c r="M190" s="64">
        <v>0</v>
      </c>
      <c r="N190" s="64">
        <f t="shared" si="2"/>
        <v>129306</v>
      </c>
    </row>
    <row r="191" spans="1:14" ht="36" x14ac:dyDescent="0.25">
      <c r="A191" s="66" t="s">
        <v>368</v>
      </c>
      <c r="B191" s="63" t="s">
        <v>369</v>
      </c>
      <c r="C191" s="64">
        <v>139253</v>
      </c>
      <c r="D191" s="64">
        <v>49493</v>
      </c>
      <c r="E191" s="64">
        <v>2518</v>
      </c>
      <c r="F191" s="64">
        <v>6646</v>
      </c>
      <c r="G191" s="64">
        <v>3947</v>
      </c>
      <c r="H191" s="64">
        <v>1142</v>
      </c>
      <c r="I191" s="64">
        <v>2408</v>
      </c>
      <c r="J191" s="64">
        <v>386</v>
      </c>
      <c r="K191" s="64">
        <v>0</v>
      </c>
      <c r="L191" s="65">
        <v>10063</v>
      </c>
      <c r="M191" s="64">
        <v>0</v>
      </c>
      <c r="N191" s="64">
        <f t="shared" si="2"/>
        <v>215856</v>
      </c>
    </row>
    <row r="192" spans="1:14" ht="36" x14ac:dyDescent="0.25">
      <c r="A192" s="66" t="s">
        <v>370</v>
      </c>
      <c r="B192" s="63" t="s">
        <v>371</v>
      </c>
      <c r="C192" s="64">
        <v>119676</v>
      </c>
      <c r="D192" s="64">
        <v>66357</v>
      </c>
      <c r="E192" s="64">
        <v>2153</v>
      </c>
      <c r="F192" s="64">
        <v>5845</v>
      </c>
      <c r="G192" s="64">
        <v>2754</v>
      </c>
      <c r="H192" s="64">
        <v>919</v>
      </c>
      <c r="I192" s="64">
        <v>1693</v>
      </c>
      <c r="J192" s="64">
        <v>340</v>
      </c>
      <c r="K192" s="64">
        <v>0</v>
      </c>
      <c r="L192" s="65">
        <v>11357</v>
      </c>
      <c r="M192" s="64">
        <v>0</v>
      </c>
      <c r="N192" s="64">
        <f t="shared" si="2"/>
        <v>211094</v>
      </c>
    </row>
    <row r="193" spans="1:14" ht="36" x14ac:dyDescent="0.25">
      <c r="A193" s="66" t="s">
        <v>372</v>
      </c>
      <c r="B193" s="63" t="s">
        <v>373</v>
      </c>
      <c r="C193" s="64">
        <v>13347768</v>
      </c>
      <c r="D193" s="64">
        <v>6718453</v>
      </c>
      <c r="E193" s="64">
        <v>222911</v>
      </c>
      <c r="F193" s="64">
        <v>474379</v>
      </c>
      <c r="G193" s="64">
        <v>246726</v>
      </c>
      <c r="H193" s="64">
        <v>159912</v>
      </c>
      <c r="I193" s="64">
        <v>304597</v>
      </c>
      <c r="J193" s="64">
        <v>25679</v>
      </c>
      <c r="K193" s="64">
        <v>0</v>
      </c>
      <c r="L193" s="65">
        <v>4174629</v>
      </c>
      <c r="M193" s="64">
        <v>220334</v>
      </c>
      <c r="N193" s="64">
        <f t="shared" si="2"/>
        <v>25895388</v>
      </c>
    </row>
    <row r="194" spans="1:14" ht="24" x14ac:dyDescent="0.25">
      <c r="A194" s="66" t="s">
        <v>374</v>
      </c>
      <c r="B194" s="63" t="s">
        <v>375</v>
      </c>
      <c r="C194" s="64">
        <v>364281</v>
      </c>
      <c r="D194" s="64">
        <v>189393</v>
      </c>
      <c r="E194" s="64">
        <v>6735</v>
      </c>
      <c r="F194" s="64">
        <v>15050</v>
      </c>
      <c r="G194" s="64">
        <v>15007</v>
      </c>
      <c r="H194" s="64">
        <v>4064</v>
      </c>
      <c r="I194" s="64">
        <v>10480</v>
      </c>
      <c r="J194" s="64">
        <v>876</v>
      </c>
      <c r="K194" s="64">
        <v>0</v>
      </c>
      <c r="L194" s="65">
        <v>0</v>
      </c>
      <c r="M194" s="64">
        <v>0</v>
      </c>
      <c r="N194" s="64">
        <f t="shared" si="2"/>
        <v>605886</v>
      </c>
    </row>
    <row r="195" spans="1:14" ht="24" x14ac:dyDescent="0.25">
      <c r="A195" s="66" t="s">
        <v>376</v>
      </c>
      <c r="B195" s="63" t="s">
        <v>377</v>
      </c>
      <c r="C195" s="64">
        <v>93121</v>
      </c>
      <c r="D195" s="64">
        <v>52517</v>
      </c>
      <c r="E195" s="64">
        <v>1693</v>
      </c>
      <c r="F195" s="64">
        <v>4974</v>
      </c>
      <c r="G195" s="64">
        <v>886</v>
      </c>
      <c r="H195" s="64">
        <v>559</v>
      </c>
      <c r="I195" s="64">
        <v>610</v>
      </c>
      <c r="J195" s="64">
        <v>288</v>
      </c>
      <c r="K195" s="64">
        <v>0</v>
      </c>
      <c r="L195" s="65">
        <v>0</v>
      </c>
      <c r="M195" s="64">
        <v>0</v>
      </c>
      <c r="N195" s="64">
        <f t="shared" si="2"/>
        <v>154648</v>
      </c>
    </row>
    <row r="196" spans="1:14" ht="24" x14ac:dyDescent="0.25">
      <c r="A196" s="66" t="s">
        <v>378</v>
      </c>
      <c r="B196" s="63" t="s">
        <v>379</v>
      </c>
      <c r="C196" s="64">
        <v>144209</v>
      </c>
      <c r="D196" s="64">
        <v>49842</v>
      </c>
      <c r="E196" s="64">
        <v>2524</v>
      </c>
      <c r="F196" s="64">
        <v>7006</v>
      </c>
      <c r="G196" s="64">
        <v>3451</v>
      </c>
      <c r="H196" s="64">
        <v>1060</v>
      </c>
      <c r="I196" s="64">
        <v>1972</v>
      </c>
      <c r="J196" s="64">
        <v>409</v>
      </c>
      <c r="K196" s="64">
        <v>0</v>
      </c>
      <c r="L196" s="65">
        <v>0</v>
      </c>
      <c r="M196" s="64">
        <v>0</v>
      </c>
      <c r="N196" s="64">
        <f t="shared" si="2"/>
        <v>210473</v>
      </c>
    </row>
    <row r="197" spans="1:14" ht="24" x14ac:dyDescent="0.25">
      <c r="A197" s="66" t="s">
        <v>380</v>
      </c>
      <c r="B197" s="63" t="s">
        <v>381</v>
      </c>
      <c r="C197" s="64">
        <v>378446</v>
      </c>
      <c r="D197" s="64">
        <v>70057</v>
      </c>
      <c r="E197" s="64">
        <v>6901</v>
      </c>
      <c r="F197" s="64">
        <v>15637</v>
      </c>
      <c r="G197" s="64">
        <v>17664</v>
      </c>
      <c r="H197" s="64">
        <v>4136</v>
      </c>
      <c r="I197" s="64">
        <v>10925</v>
      </c>
      <c r="J197" s="64">
        <v>913</v>
      </c>
      <c r="K197" s="64">
        <v>0</v>
      </c>
      <c r="L197" s="65">
        <v>0</v>
      </c>
      <c r="M197" s="64">
        <v>0</v>
      </c>
      <c r="N197" s="64">
        <f t="shared" si="2"/>
        <v>504679</v>
      </c>
    </row>
    <row r="198" spans="1:14" ht="24" x14ac:dyDescent="0.25">
      <c r="A198" s="66" t="s">
        <v>382</v>
      </c>
      <c r="B198" s="63" t="s">
        <v>383</v>
      </c>
      <c r="C198" s="64">
        <v>169088</v>
      </c>
      <c r="D198" s="64">
        <v>53262</v>
      </c>
      <c r="E198" s="64">
        <v>3363</v>
      </c>
      <c r="F198" s="64">
        <v>7012</v>
      </c>
      <c r="G198" s="64">
        <v>5967</v>
      </c>
      <c r="H198" s="64">
        <v>2085</v>
      </c>
      <c r="I198" s="64">
        <v>4595</v>
      </c>
      <c r="J198" s="64">
        <v>407</v>
      </c>
      <c r="K198" s="64">
        <v>0</v>
      </c>
      <c r="L198" s="65">
        <v>0</v>
      </c>
      <c r="M198" s="64">
        <v>0</v>
      </c>
      <c r="N198" s="64">
        <f t="shared" si="2"/>
        <v>245779</v>
      </c>
    </row>
    <row r="199" spans="1:14" ht="24" x14ac:dyDescent="0.25">
      <c r="A199" s="66" t="s">
        <v>384</v>
      </c>
      <c r="B199" s="63" t="s">
        <v>385</v>
      </c>
      <c r="C199" s="64">
        <v>905775</v>
      </c>
      <c r="D199" s="64">
        <v>373424</v>
      </c>
      <c r="E199" s="64">
        <v>16769</v>
      </c>
      <c r="F199" s="64">
        <v>36337</v>
      </c>
      <c r="G199" s="64">
        <v>40009</v>
      </c>
      <c r="H199" s="64">
        <v>10565</v>
      </c>
      <c r="I199" s="64">
        <v>27127</v>
      </c>
      <c r="J199" s="64">
        <v>2107</v>
      </c>
      <c r="K199" s="64">
        <v>0</v>
      </c>
      <c r="L199" s="65">
        <v>68125</v>
      </c>
      <c r="M199" s="64">
        <v>233999</v>
      </c>
      <c r="N199" s="64">
        <f t="shared" si="2"/>
        <v>1714237</v>
      </c>
    </row>
    <row r="200" spans="1:14" ht="24" x14ac:dyDescent="0.25">
      <c r="A200" s="66" t="s">
        <v>386</v>
      </c>
      <c r="B200" s="63" t="s">
        <v>387</v>
      </c>
      <c r="C200" s="64">
        <v>44454</v>
      </c>
      <c r="D200" s="64">
        <v>23464</v>
      </c>
      <c r="E200" s="64">
        <v>820</v>
      </c>
      <c r="F200" s="64">
        <v>2371</v>
      </c>
      <c r="G200" s="64">
        <v>482</v>
      </c>
      <c r="H200" s="64">
        <v>276</v>
      </c>
      <c r="I200" s="64">
        <v>335</v>
      </c>
      <c r="J200" s="64">
        <v>145</v>
      </c>
      <c r="K200" s="64">
        <v>0</v>
      </c>
      <c r="L200" s="65">
        <v>919</v>
      </c>
      <c r="M200" s="64">
        <v>0</v>
      </c>
      <c r="N200" s="64">
        <f t="shared" si="2"/>
        <v>73266</v>
      </c>
    </row>
    <row r="201" spans="1:14" ht="24" x14ac:dyDescent="0.25">
      <c r="A201" s="66" t="s">
        <v>388</v>
      </c>
      <c r="B201" s="63" t="s">
        <v>389</v>
      </c>
      <c r="C201" s="64">
        <v>112530</v>
      </c>
      <c r="D201" s="64">
        <v>59732</v>
      </c>
      <c r="E201" s="64">
        <v>2023</v>
      </c>
      <c r="F201" s="64">
        <v>5118</v>
      </c>
      <c r="G201" s="64">
        <v>2298</v>
      </c>
      <c r="H201" s="64">
        <v>1009</v>
      </c>
      <c r="I201" s="64">
        <v>1968</v>
      </c>
      <c r="J201" s="64">
        <v>315</v>
      </c>
      <c r="K201" s="64">
        <v>0</v>
      </c>
      <c r="L201" s="65">
        <v>253</v>
      </c>
      <c r="M201" s="64">
        <v>0</v>
      </c>
      <c r="N201" s="64">
        <f t="shared" si="2"/>
        <v>185246</v>
      </c>
    </row>
    <row r="202" spans="1:14" ht="24" x14ac:dyDescent="0.25">
      <c r="A202" s="66" t="s">
        <v>390</v>
      </c>
      <c r="B202" s="63" t="s">
        <v>391</v>
      </c>
      <c r="C202" s="64">
        <v>146785</v>
      </c>
      <c r="D202" s="64">
        <v>48837</v>
      </c>
      <c r="E202" s="64">
        <v>2964</v>
      </c>
      <c r="F202" s="64">
        <v>5900</v>
      </c>
      <c r="G202" s="64">
        <v>4549</v>
      </c>
      <c r="H202" s="64">
        <v>1920</v>
      </c>
      <c r="I202" s="64">
        <v>4272</v>
      </c>
      <c r="J202" s="64">
        <v>351</v>
      </c>
      <c r="K202" s="64">
        <v>0</v>
      </c>
      <c r="L202" s="65">
        <v>0</v>
      </c>
      <c r="M202" s="64">
        <v>0</v>
      </c>
      <c r="N202" s="64">
        <f t="shared" si="2"/>
        <v>215578</v>
      </c>
    </row>
    <row r="203" spans="1:14" ht="24" x14ac:dyDescent="0.25">
      <c r="A203" s="66" t="s">
        <v>392</v>
      </c>
      <c r="B203" s="63" t="s">
        <v>393</v>
      </c>
      <c r="C203" s="64">
        <v>150449</v>
      </c>
      <c r="D203" s="64">
        <v>72198</v>
      </c>
      <c r="E203" s="64">
        <v>2516</v>
      </c>
      <c r="F203" s="64">
        <v>6420</v>
      </c>
      <c r="G203" s="64">
        <v>2325</v>
      </c>
      <c r="H203" s="64">
        <v>1345</v>
      </c>
      <c r="I203" s="64">
        <v>2232</v>
      </c>
      <c r="J203" s="64">
        <v>420</v>
      </c>
      <c r="K203" s="64">
        <v>0</v>
      </c>
      <c r="L203" s="65">
        <v>0</v>
      </c>
      <c r="M203" s="64">
        <v>0</v>
      </c>
      <c r="N203" s="64">
        <f t="shared" ref="N203:N266" si="3">SUM(C203:M203)</f>
        <v>237905</v>
      </c>
    </row>
    <row r="204" spans="1:14" x14ac:dyDescent="0.25">
      <c r="A204" s="66" t="s">
        <v>394</v>
      </c>
      <c r="B204" s="63" t="s">
        <v>395</v>
      </c>
      <c r="C204" s="64">
        <v>149393</v>
      </c>
      <c r="D204" s="64">
        <v>65188</v>
      </c>
      <c r="E204" s="64">
        <v>2536</v>
      </c>
      <c r="F204" s="64">
        <v>7267</v>
      </c>
      <c r="G204" s="64">
        <v>1985</v>
      </c>
      <c r="H204" s="64">
        <v>1009</v>
      </c>
      <c r="I204" s="64">
        <v>1357</v>
      </c>
      <c r="J204" s="64">
        <v>470</v>
      </c>
      <c r="K204" s="64">
        <v>0</v>
      </c>
      <c r="L204" s="65">
        <v>0</v>
      </c>
      <c r="M204" s="64">
        <v>0</v>
      </c>
      <c r="N204" s="64">
        <f t="shared" si="3"/>
        <v>229205</v>
      </c>
    </row>
    <row r="205" spans="1:14" ht="36" x14ac:dyDescent="0.25">
      <c r="A205" s="66" t="s">
        <v>396</v>
      </c>
      <c r="B205" s="63" t="s">
        <v>397</v>
      </c>
      <c r="C205" s="64">
        <v>69434</v>
      </c>
      <c r="D205" s="64">
        <v>38751</v>
      </c>
      <c r="E205" s="64">
        <v>1280</v>
      </c>
      <c r="F205" s="64">
        <v>3669</v>
      </c>
      <c r="G205" s="64">
        <v>655</v>
      </c>
      <c r="H205" s="64">
        <v>448</v>
      </c>
      <c r="I205" s="64">
        <v>526</v>
      </c>
      <c r="J205" s="64">
        <v>212</v>
      </c>
      <c r="K205" s="64">
        <v>0</v>
      </c>
      <c r="L205" s="65">
        <v>1421</v>
      </c>
      <c r="M205" s="64">
        <v>0</v>
      </c>
      <c r="N205" s="64">
        <f t="shared" si="3"/>
        <v>116396</v>
      </c>
    </row>
    <row r="206" spans="1:14" ht="24" x14ac:dyDescent="0.25">
      <c r="A206" s="66" t="s">
        <v>398</v>
      </c>
      <c r="B206" s="63" t="s">
        <v>399</v>
      </c>
      <c r="C206" s="64">
        <v>258358</v>
      </c>
      <c r="D206" s="64">
        <v>133579</v>
      </c>
      <c r="E206" s="64">
        <v>4565</v>
      </c>
      <c r="F206" s="64">
        <v>10898</v>
      </c>
      <c r="G206" s="64">
        <v>5673</v>
      </c>
      <c r="H206" s="64">
        <v>2601</v>
      </c>
      <c r="I206" s="64">
        <v>4984</v>
      </c>
      <c r="J206" s="64">
        <v>646</v>
      </c>
      <c r="K206" s="64">
        <v>0</v>
      </c>
      <c r="L206" s="65">
        <v>2189</v>
      </c>
      <c r="M206" s="64">
        <v>0</v>
      </c>
      <c r="N206" s="64">
        <f t="shared" si="3"/>
        <v>423493</v>
      </c>
    </row>
    <row r="207" spans="1:14" ht="24" x14ac:dyDescent="0.25">
      <c r="A207" s="66" t="s">
        <v>400</v>
      </c>
      <c r="B207" s="63" t="s">
        <v>401</v>
      </c>
      <c r="C207" s="64">
        <v>1204046</v>
      </c>
      <c r="D207" s="64">
        <v>788916</v>
      </c>
      <c r="E207" s="64">
        <v>21875</v>
      </c>
      <c r="F207" s="64">
        <v>46982</v>
      </c>
      <c r="G207" s="64">
        <v>55357</v>
      </c>
      <c r="H207" s="64">
        <v>14243</v>
      </c>
      <c r="I207" s="64">
        <v>36501</v>
      </c>
      <c r="J207" s="64">
        <v>2650</v>
      </c>
      <c r="K207" s="64">
        <v>0</v>
      </c>
      <c r="L207" s="65">
        <v>0</v>
      </c>
      <c r="M207" s="64">
        <v>0</v>
      </c>
      <c r="N207" s="64">
        <f t="shared" si="3"/>
        <v>2170570</v>
      </c>
    </row>
    <row r="208" spans="1:14" ht="24" x14ac:dyDescent="0.25">
      <c r="A208" s="66" t="s">
        <v>402</v>
      </c>
      <c r="B208" s="63" t="s">
        <v>403</v>
      </c>
      <c r="C208" s="64">
        <v>86908</v>
      </c>
      <c r="D208" s="64">
        <v>42538</v>
      </c>
      <c r="E208" s="64">
        <v>1552</v>
      </c>
      <c r="F208" s="64">
        <v>4609</v>
      </c>
      <c r="G208" s="64">
        <v>916</v>
      </c>
      <c r="H208" s="64">
        <v>511</v>
      </c>
      <c r="I208" s="64">
        <v>553</v>
      </c>
      <c r="J208" s="64">
        <v>264</v>
      </c>
      <c r="K208" s="64">
        <v>0</v>
      </c>
      <c r="L208" s="65">
        <v>0</v>
      </c>
      <c r="M208" s="64">
        <v>0</v>
      </c>
      <c r="N208" s="64">
        <f t="shared" si="3"/>
        <v>137851</v>
      </c>
    </row>
    <row r="209" spans="1:14" ht="24" x14ac:dyDescent="0.25">
      <c r="A209" s="66" t="s">
        <v>404</v>
      </c>
      <c r="B209" s="63" t="s">
        <v>405</v>
      </c>
      <c r="C209" s="64">
        <v>205283</v>
      </c>
      <c r="D209" s="64">
        <v>57662</v>
      </c>
      <c r="E209" s="64">
        <v>3696</v>
      </c>
      <c r="F209" s="64">
        <v>9479</v>
      </c>
      <c r="G209" s="64">
        <v>6725</v>
      </c>
      <c r="H209" s="64">
        <v>1799</v>
      </c>
      <c r="I209" s="64">
        <v>4089</v>
      </c>
      <c r="J209" s="64">
        <v>551</v>
      </c>
      <c r="K209" s="64">
        <v>0</v>
      </c>
      <c r="L209" s="65">
        <v>0</v>
      </c>
      <c r="M209" s="64">
        <v>0</v>
      </c>
      <c r="N209" s="64">
        <f t="shared" si="3"/>
        <v>289284</v>
      </c>
    </row>
    <row r="210" spans="1:14" ht="24" x14ac:dyDescent="0.25">
      <c r="A210" s="66" t="s">
        <v>406</v>
      </c>
      <c r="B210" s="63" t="s">
        <v>407</v>
      </c>
      <c r="C210" s="64">
        <v>119993</v>
      </c>
      <c r="D210" s="64">
        <v>37977</v>
      </c>
      <c r="E210" s="64">
        <v>2182</v>
      </c>
      <c r="F210" s="64">
        <v>5782</v>
      </c>
      <c r="G210" s="64">
        <v>3374</v>
      </c>
      <c r="H210" s="64">
        <v>973</v>
      </c>
      <c r="I210" s="64">
        <v>2052</v>
      </c>
      <c r="J210" s="64">
        <v>335</v>
      </c>
      <c r="K210" s="64">
        <v>0</v>
      </c>
      <c r="L210" s="65">
        <v>3674</v>
      </c>
      <c r="M210" s="64">
        <v>0</v>
      </c>
      <c r="N210" s="64">
        <f t="shared" si="3"/>
        <v>176342</v>
      </c>
    </row>
    <row r="211" spans="1:14" ht="24" x14ac:dyDescent="0.25">
      <c r="A211" s="66" t="s">
        <v>408</v>
      </c>
      <c r="B211" s="63" t="s">
        <v>409</v>
      </c>
      <c r="C211" s="64">
        <v>233198</v>
      </c>
      <c r="D211" s="64">
        <v>90098</v>
      </c>
      <c r="E211" s="64">
        <v>4135</v>
      </c>
      <c r="F211" s="64">
        <v>10229</v>
      </c>
      <c r="G211" s="64">
        <v>8302</v>
      </c>
      <c r="H211" s="64">
        <v>2212</v>
      </c>
      <c r="I211" s="64">
        <v>5225</v>
      </c>
      <c r="J211" s="64">
        <v>582</v>
      </c>
      <c r="K211" s="64">
        <v>0</v>
      </c>
      <c r="L211" s="65">
        <v>19277</v>
      </c>
      <c r="M211" s="64">
        <v>0</v>
      </c>
      <c r="N211" s="64">
        <f t="shared" si="3"/>
        <v>373258</v>
      </c>
    </row>
    <row r="212" spans="1:14" ht="24" x14ac:dyDescent="0.25">
      <c r="A212" s="66" t="s">
        <v>410</v>
      </c>
      <c r="B212" s="63" t="s">
        <v>411</v>
      </c>
      <c r="C212" s="64">
        <v>196914</v>
      </c>
      <c r="D212" s="64">
        <v>63009</v>
      </c>
      <c r="E212" s="64">
        <v>3603</v>
      </c>
      <c r="F212" s="64">
        <v>9227</v>
      </c>
      <c r="G212" s="64">
        <v>6549</v>
      </c>
      <c r="H212" s="64">
        <v>1721</v>
      </c>
      <c r="I212" s="64">
        <v>3896</v>
      </c>
      <c r="J212" s="64">
        <v>539</v>
      </c>
      <c r="K212" s="64">
        <v>0</v>
      </c>
      <c r="L212" s="65">
        <v>0</v>
      </c>
      <c r="M212" s="64">
        <v>0</v>
      </c>
      <c r="N212" s="64">
        <f t="shared" si="3"/>
        <v>285458</v>
      </c>
    </row>
    <row r="213" spans="1:14" ht="24" x14ac:dyDescent="0.25">
      <c r="A213" s="66" t="s">
        <v>412</v>
      </c>
      <c r="B213" s="63" t="s">
        <v>413</v>
      </c>
      <c r="C213" s="64">
        <v>81415</v>
      </c>
      <c r="D213" s="64">
        <v>38133</v>
      </c>
      <c r="E213" s="64">
        <v>1613</v>
      </c>
      <c r="F213" s="64">
        <v>3519</v>
      </c>
      <c r="G213" s="64">
        <v>1056</v>
      </c>
      <c r="H213" s="64">
        <v>942</v>
      </c>
      <c r="I213" s="64">
        <v>1549</v>
      </c>
      <c r="J213" s="64">
        <v>198</v>
      </c>
      <c r="K213" s="64">
        <v>0</v>
      </c>
      <c r="L213" s="65">
        <v>0</v>
      </c>
      <c r="M213" s="64">
        <v>0</v>
      </c>
      <c r="N213" s="64">
        <f t="shared" si="3"/>
        <v>128425</v>
      </c>
    </row>
    <row r="214" spans="1:14" x14ac:dyDescent="0.25">
      <c r="A214" s="66" t="s">
        <v>414</v>
      </c>
      <c r="B214" s="63" t="s">
        <v>415</v>
      </c>
      <c r="C214" s="64">
        <v>729276</v>
      </c>
      <c r="D214" s="64">
        <v>349293</v>
      </c>
      <c r="E214" s="64">
        <v>13107</v>
      </c>
      <c r="F214" s="64">
        <v>31310</v>
      </c>
      <c r="G214" s="64">
        <v>31453</v>
      </c>
      <c r="H214" s="64">
        <v>7507</v>
      </c>
      <c r="I214" s="64">
        <v>19087</v>
      </c>
      <c r="J214" s="64">
        <v>1794</v>
      </c>
      <c r="K214" s="64">
        <v>0</v>
      </c>
      <c r="L214" s="65">
        <v>0</v>
      </c>
      <c r="M214" s="64">
        <v>37767</v>
      </c>
      <c r="N214" s="64">
        <f t="shared" si="3"/>
        <v>1220594</v>
      </c>
    </row>
    <row r="215" spans="1:14" ht="24" x14ac:dyDescent="0.25">
      <c r="A215" s="66" t="s">
        <v>416</v>
      </c>
      <c r="B215" s="63" t="s">
        <v>417</v>
      </c>
      <c r="C215" s="64">
        <v>127726</v>
      </c>
      <c r="D215" s="64">
        <v>59538</v>
      </c>
      <c r="E215" s="64">
        <v>2348</v>
      </c>
      <c r="F215" s="64">
        <v>5847</v>
      </c>
      <c r="G215" s="64">
        <v>4155</v>
      </c>
      <c r="H215" s="64">
        <v>1175</v>
      </c>
      <c r="I215" s="64">
        <v>2722</v>
      </c>
      <c r="J215" s="64">
        <v>360</v>
      </c>
      <c r="K215" s="64">
        <v>0</v>
      </c>
      <c r="L215" s="65">
        <v>0</v>
      </c>
      <c r="M215" s="64">
        <v>0</v>
      </c>
      <c r="N215" s="64">
        <f t="shared" si="3"/>
        <v>203871</v>
      </c>
    </row>
    <row r="216" spans="1:14" ht="24" x14ac:dyDescent="0.25">
      <c r="A216" s="66" t="s">
        <v>418</v>
      </c>
      <c r="B216" s="63" t="s">
        <v>419</v>
      </c>
      <c r="C216" s="64">
        <v>773145</v>
      </c>
      <c r="D216" s="64">
        <v>197875</v>
      </c>
      <c r="E216" s="64">
        <v>14026</v>
      </c>
      <c r="F216" s="64">
        <v>31295</v>
      </c>
      <c r="G216" s="64">
        <v>35093</v>
      </c>
      <c r="H216" s="64">
        <v>8637</v>
      </c>
      <c r="I216" s="64">
        <v>22331</v>
      </c>
      <c r="J216" s="64">
        <v>1860</v>
      </c>
      <c r="K216" s="64">
        <v>0</v>
      </c>
      <c r="L216" s="65">
        <v>0</v>
      </c>
      <c r="M216" s="64">
        <v>31307</v>
      </c>
      <c r="N216" s="64">
        <f t="shared" si="3"/>
        <v>1115569</v>
      </c>
    </row>
    <row r="217" spans="1:14" ht="36" x14ac:dyDescent="0.25">
      <c r="A217" s="66" t="s">
        <v>420</v>
      </c>
      <c r="B217" s="63" t="s">
        <v>421</v>
      </c>
      <c r="C217" s="64">
        <v>362751</v>
      </c>
      <c r="D217" s="64">
        <v>118235</v>
      </c>
      <c r="E217" s="64">
        <v>6507</v>
      </c>
      <c r="F217" s="64">
        <v>16365</v>
      </c>
      <c r="G217" s="64">
        <v>12749</v>
      </c>
      <c r="H217" s="64">
        <v>3315</v>
      </c>
      <c r="I217" s="64">
        <v>7750</v>
      </c>
      <c r="J217" s="64">
        <v>953</v>
      </c>
      <c r="K217" s="64">
        <v>0</v>
      </c>
      <c r="L217" s="65">
        <v>0</v>
      </c>
      <c r="M217" s="64">
        <v>0</v>
      </c>
      <c r="N217" s="64">
        <f t="shared" si="3"/>
        <v>528625</v>
      </c>
    </row>
    <row r="218" spans="1:14" ht="36" x14ac:dyDescent="0.25">
      <c r="A218" s="66" t="s">
        <v>422</v>
      </c>
      <c r="B218" s="63" t="s">
        <v>423</v>
      </c>
      <c r="C218" s="64">
        <v>114202</v>
      </c>
      <c r="D218" s="64">
        <v>63504</v>
      </c>
      <c r="E218" s="64">
        <v>2092</v>
      </c>
      <c r="F218" s="64">
        <v>5847</v>
      </c>
      <c r="G218" s="64">
        <v>1146</v>
      </c>
      <c r="H218" s="64">
        <v>800</v>
      </c>
      <c r="I218" s="64">
        <v>958</v>
      </c>
      <c r="J218" s="64">
        <v>340</v>
      </c>
      <c r="K218" s="64">
        <v>0</v>
      </c>
      <c r="L218" s="65">
        <v>0</v>
      </c>
      <c r="M218" s="64">
        <v>0</v>
      </c>
      <c r="N218" s="64">
        <f t="shared" si="3"/>
        <v>188889</v>
      </c>
    </row>
    <row r="219" spans="1:14" x14ac:dyDescent="0.25">
      <c r="A219" s="66" t="s">
        <v>424</v>
      </c>
      <c r="B219" s="63" t="s">
        <v>425</v>
      </c>
      <c r="C219" s="64">
        <v>331746</v>
      </c>
      <c r="D219" s="64">
        <v>61881</v>
      </c>
      <c r="E219" s="64">
        <v>6333</v>
      </c>
      <c r="F219" s="64">
        <v>13789</v>
      </c>
      <c r="G219" s="64">
        <v>10187</v>
      </c>
      <c r="H219" s="64">
        <v>3844</v>
      </c>
      <c r="I219" s="64">
        <v>8336</v>
      </c>
      <c r="J219" s="64">
        <v>796</v>
      </c>
      <c r="K219" s="64">
        <v>0</v>
      </c>
      <c r="L219" s="65">
        <v>0</v>
      </c>
      <c r="M219" s="64">
        <v>0</v>
      </c>
      <c r="N219" s="64">
        <f t="shared" si="3"/>
        <v>436912</v>
      </c>
    </row>
    <row r="220" spans="1:14" ht="24" x14ac:dyDescent="0.25">
      <c r="A220" s="66" t="s">
        <v>426</v>
      </c>
      <c r="B220" s="63" t="s">
        <v>427</v>
      </c>
      <c r="C220" s="64">
        <v>176863</v>
      </c>
      <c r="D220" s="64">
        <v>67082</v>
      </c>
      <c r="E220" s="64">
        <v>3156</v>
      </c>
      <c r="F220" s="64">
        <v>8025</v>
      </c>
      <c r="G220" s="64">
        <v>6573</v>
      </c>
      <c r="H220" s="64">
        <v>1584</v>
      </c>
      <c r="I220" s="64">
        <v>3735</v>
      </c>
      <c r="J220" s="64">
        <v>461</v>
      </c>
      <c r="K220" s="64">
        <v>0</v>
      </c>
      <c r="L220" s="65">
        <v>4813</v>
      </c>
      <c r="M220" s="64">
        <v>0</v>
      </c>
      <c r="N220" s="64">
        <f t="shared" si="3"/>
        <v>272292</v>
      </c>
    </row>
    <row r="221" spans="1:14" ht="24" x14ac:dyDescent="0.25">
      <c r="A221" s="66" t="s">
        <v>428</v>
      </c>
      <c r="B221" s="63" t="s">
        <v>429</v>
      </c>
      <c r="C221" s="64">
        <v>182159</v>
      </c>
      <c r="D221" s="64">
        <v>54353</v>
      </c>
      <c r="E221" s="64">
        <v>3338</v>
      </c>
      <c r="F221" s="64">
        <v>8679</v>
      </c>
      <c r="G221" s="64">
        <v>5974</v>
      </c>
      <c r="H221" s="64">
        <v>1539</v>
      </c>
      <c r="I221" s="64">
        <v>3400</v>
      </c>
      <c r="J221" s="64">
        <v>505</v>
      </c>
      <c r="K221" s="64">
        <v>0</v>
      </c>
      <c r="L221" s="65">
        <v>0</v>
      </c>
      <c r="M221" s="64">
        <v>0</v>
      </c>
      <c r="N221" s="64">
        <f t="shared" si="3"/>
        <v>259947</v>
      </c>
    </row>
    <row r="222" spans="1:14" ht="24" x14ac:dyDescent="0.25">
      <c r="A222" s="66" t="s">
        <v>430</v>
      </c>
      <c r="B222" s="63" t="s">
        <v>431</v>
      </c>
      <c r="C222" s="64">
        <v>232870</v>
      </c>
      <c r="D222" s="64">
        <v>89237</v>
      </c>
      <c r="E222" s="64">
        <v>3812</v>
      </c>
      <c r="F222" s="64">
        <v>10071</v>
      </c>
      <c r="G222" s="64">
        <v>7622</v>
      </c>
      <c r="H222" s="64">
        <v>1995</v>
      </c>
      <c r="I222" s="64">
        <v>4594</v>
      </c>
      <c r="J222" s="64">
        <v>556</v>
      </c>
      <c r="K222" s="64">
        <v>0</v>
      </c>
      <c r="L222" s="65">
        <v>15709</v>
      </c>
      <c r="M222" s="64">
        <v>0</v>
      </c>
      <c r="N222" s="64">
        <f t="shared" si="3"/>
        <v>366466</v>
      </c>
    </row>
    <row r="223" spans="1:14" ht="24" x14ac:dyDescent="0.25">
      <c r="A223" s="66" t="s">
        <v>432</v>
      </c>
      <c r="B223" s="63" t="s">
        <v>433</v>
      </c>
      <c r="C223" s="64">
        <v>150094</v>
      </c>
      <c r="D223" s="64">
        <v>55806</v>
      </c>
      <c r="E223" s="64">
        <v>2692</v>
      </c>
      <c r="F223" s="64">
        <v>7119</v>
      </c>
      <c r="G223" s="64">
        <v>3795</v>
      </c>
      <c r="H223" s="64">
        <v>1227</v>
      </c>
      <c r="I223" s="64">
        <v>2391</v>
      </c>
      <c r="J223" s="64">
        <v>421</v>
      </c>
      <c r="K223" s="64">
        <v>0</v>
      </c>
      <c r="L223" s="65">
        <v>0</v>
      </c>
      <c r="M223" s="64">
        <v>0</v>
      </c>
      <c r="N223" s="64">
        <f t="shared" si="3"/>
        <v>223545</v>
      </c>
    </row>
    <row r="224" spans="1:14" ht="24" x14ac:dyDescent="0.25">
      <c r="A224" s="66" t="s">
        <v>434</v>
      </c>
      <c r="B224" s="63" t="s">
        <v>435</v>
      </c>
      <c r="C224" s="64">
        <v>78454</v>
      </c>
      <c r="D224" s="64">
        <v>50116</v>
      </c>
      <c r="E224" s="64">
        <v>1334</v>
      </c>
      <c r="F224" s="64">
        <v>3524</v>
      </c>
      <c r="G224" s="64">
        <v>1395</v>
      </c>
      <c r="H224" s="64">
        <v>654</v>
      </c>
      <c r="I224" s="64">
        <v>1167</v>
      </c>
      <c r="J224" s="64">
        <v>218</v>
      </c>
      <c r="K224" s="64">
        <v>0</v>
      </c>
      <c r="L224" s="65">
        <v>0</v>
      </c>
      <c r="M224" s="64">
        <v>0</v>
      </c>
      <c r="N224" s="64">
        <f t="shared" si="3"/>
        <v>136862</v>
      </c>
    </row>
    <row r="225" spans="1:14" x14ac:dyDescent="0.25">
      <c r="A225" s="66" t="s">
        <v>436</v>
      </c>
      <c r="B225" s="63" t="s">
        <v>437</v>
      </c>
      <c r="C225" s="64">
        <v>121115</v>
      </c>
      <c r="D225" s="64">
        <v>68724</v>
      </c>
      <c r="E225" s="64">
        <v>2152</v>
      </c>
      <c r="F225" s="64">
        <v>6008</v>
      </c>
      <c r="G225" s="64">
        <v>2106</v>
      </c>
      <c r="H225" s="64">
        <v>871</v>
      </c>
      <c r="I225" s="64">
        <v>1440</v>
      </c>
      <c r="J225" s="64">
        <v>343</v>
      </c>
      <c r="K225" s="64">
        <v>0</v>
      </c>
      <c r="L225" s="65">
        <v>7078</v>
      </c>
      <c r="M225" s="64">
        <v>0</v>
      </c>
      <c r="N225" s="64">
        <f t="shared" si="3"/>
        <v>209837</v>
      </c>
    </row>
    <row r="226" spans="1:14" ht="24" x14ac:dyDescent="0.25">
      <c r="A226" s="66" t="s">
        <v>438</v>
      </c>
      <c r="B226" s="63" t="s">
        <v>439</v>
      </c>
      <c r="C226" s="64">
        <v>216254</v>
      </c>
      <c r="D226" s="64">
        <v>59024</v>
      </c>
      <c r="E226" s="64">
        <v>3815</v>
      </c>
      <c r="F226" s="64">
        <v>9950</v>
      </c>
      <c r="G226" s="64">
        <v>6591</v>
      </c>
      <c r="H226" s="64">
        <v>1833</v>
      </c>
      <c r="I226" s="64">
        <v>3828</v>
      </c>
      <c r="J226" s="64">
        <v>602</v>
      </c>
      <c r="K226" s="64">
        <v>0</v>
      </c>
      <c r="L226" s="65">
        <v>0</v>
      </c>
      <c r="M226" s="64">
        <v>0</v>
      </c>
      <c r="N226" s="64">
        <f t="shared" si="3"/>
        <v>301897</v>
      </c>
    </row>
    <row r="227" spans="1:14" x14ac:dyDescent="0.25">
      <c r="A227" s="66" t="s">
        <v>440</v>
      </c>
      <c r="B227" s="63" t="s">
        <v>441</v>
      </c>
      <c r="C227" s="64">
        <v>89461</v>
      </c>
      <c r="D227" s="64">
        <v>51408</v>
      </c>
      <c r="E227" s="64">
        <v>1606</v>
      </c>
      <c r="F227" s="64">
        <v>4746</v>
      </c>
      <c r="G227" s="64">
        <v>980</v>
      </c>
      <c r="H227" s="64">
        <v>532</v>
      </c>
      <c r="I227" s="64">
        <v>605</v>
      </c>
      <c r="J227" s="64">
        <v>274</v>
      </c>
      <c r="K227" s="64">
        <v>0</v>
      </c>
      <c r="L227" s="65">
        <v>1045</v>
      </c>
      <c r="M227" s="64">
        <v>0</v>
      </c>
      <c r="N227" s="64">
        <f t="shared" si="3"/>
        <v>150657</v>
      </c>
    </row>
    <row r="228" spans="1:14" ht="24" x14ac:dyDescent="0.25">
      <c r="A228" s="66" t="s">
        <v>442</v>
      </c>
      <c r="B228" s="63" t="s">
        <v>443</v>
      </c>
      <c r="C228" s="64">
        <v>179662</v>
      </c>
      <c r="D228" s="64">
        <v>91873</v>
      </c>
      <c r="E228" s="64">
        <v>3304</v>
      </c>
      <c r="F228" s="64">
        <v>8611</v>
      </c>
      <c r="G228" s="64">
        <v>4801</v>
      </c>
      <c r="H228" s="64">
        <v>1505</v>
      </c>
      <c r="I228" s="64">
        <v>3072</v>
      </c>
      <c r="J228" s="64">
        <v>510</v>
      </c>
      <c r="K228" s="64">
        <v>0</v>
      </c>
      <c r="L228" s="65">
        <v>0</v>
      </c>
      <c r="M228" s="64">
        <v>0</v>
      </c>
      <c r="N228" s="64">
        <f t="shared" si="3"/>
        <v>293338</v>
      </c>
    </row>
    <row r="229" spans="1:14" ht="24" x14ac:dyDescent="0.25">
      <c r="A229" s="66" t="s">
        <v>444</v>
      </c>
      <c r="B229" s="63" t="s">
        <v>445</v>
      </c>
      <c r="C229" s="64">
        <v>189090</v>
      </c>
      <c r="D229" s="64">
        <v>98903</v>
      </c>
      <c r="E229" s="64">
        <v>3477</v>
      </c>
      <c r="F229" s="64">
        <v>8535</v>
      </c>
      <c r="G229" s="64">
        <v>4657</v>
      </c>
      <c r="H229" s="64">
        <v>1797</v>
      </c>
      <c r="I229" s="64">
        <v>3592</v>
      </c>
      <c r="J229" s="64">
        <v>506</v>
      </c>
      <c r="K229" s="64">
        <v>0</v>
      </c>
      <c r="L229" s="65">
        <v>0</v>
      </c>
      <c r="M229" s="64">
        <v>0</v>
      </c>
      <c r="N229" s="64">
        <f t="shared" si="3"/>
        <v>310557</v>
      </c>
    </row>
    <row r="230" spans="1:14" ht="24" x14ac:dyDescent="0.25">
      <c r="A230" s="66" t="s">
        <v>446</v>
      </c>
      <c r="B230" s="63" t="s">
        <v>447</v>
      </c>
      <c r="C230" s="64">
        <v>97741</v>
      </c>
      <c r="D230" s="64">
        <v>65855</v>
      </c>
      <c r="E230" s="64">
        <v>1765</v>
      </c>
      <c r="F230" s="64">
        <v>4630</v>
      </c>
      <c r="G230" s="64">
        <v>2518</v>
      </c>
      <c r="H230" s="64">
        <v>815</v>
      </c>
      <c r="I230" s="64">
        <v>1695</v>
      </c>
      <c r="J230" s="64">
        <v>266</v>
      </c>
      <c r="K230" s="64">
        <v>0</v>
      </c>
      <c r="L230" s="65">
        <v>0</v>
      </c>
      <c r="M230" s="64">
        <v>0</v>
      </c>
      <c r="N230" s="64">
        <f t="shared" si="3"/>
        <v>175285</v>
      </c>
    </row>
    <row r="231" spans="1:14" x14ac:dyDescent="0.25">
      <c r="A231" s="66" t="s">
        <v>448</v>
      </c>
      <c r="B231" s="63" t="s">
        <v>449</v>
      </c>
      <c r="C231" s="64">
        <v>111244</v>
      </c>
      <c r="D231" s="64">
        <v>53307</v>
      </c>
      <c r="E231" s="64">
        <v>1984</v>
      </c>
      <c r="F231" s="64">
        <v>5367</v>
      </c>
      <c r="G231" s="64">
        <v>2365</v>
      </c>
      <c r="H231" s="64">
        <v>867</v>
      </c>
      <c r="I231" s="64">
        <v>1637</v>
      </c>
      <c r="J231" s="64">
        <v>309</v>
      </c>
      <c r="K231" s="64">
        <v>0</v>
      </c>
      <c r="L231" s="65">
        <v>6031</v>
      </c>
      <c r="M231" s="64">
        <v>0</v>
      </c>
      <c r="N231" s="64">
        <f t="shared" si="3"/>
        <v>183111</v>
      </c>
    </row>
    <row r="232" spans="1:14" ht="24" x14ac:dyDescent="0.25">
      <c r="A232" s="66" t="s">
        <v>450</v>
      </c>
      <c r="B232" s="63" t="s">
        <v>451</v>
      </c>
      <c r="C232" s="64">
        <v>80123</v>
      </c>
      <c r="D232" s="64">
        <v>72461</v>
      </c>
      <c r="E232" s="64">
        <v>1441</v>
      </c>
      <c r="F232" s="64">
        <v>4194</v>
      </c>
      <c r="G232" s="64">
        <v>675</v>
      </c>
      <c r="H232" s="64">
        <v>502</v>
      </c>
      <c r="I232" s="64">
        <v>564</v>
      </c>
      <c r="J232" s="64">
        <v>241</v>
      </c>
      <c r="K232" s="64">
        <v>0</v>
      </c>
      <c r="L232" s="65">
        <v>4711</v>
      </c>
      <c r="M232" s="64">
        <v>0</v>
      </c>
      <c r="N232" s="64">
        <f t="shared" si="3"/>
        <v>164912</v>
      </c>
    </row>
    <row r="233" spans="1:14" ht="24" x14ac:dyDescent="0.25">
      <c r="A233" s="66" t="s">
        <v>452</v>
      </c>
      <c r="B233" s="63" t="s">
        <v>453</v>
      </c>
      <c r="C233" s="64">
        <v>64172</v>
      </c>
      <c r="D233" s="64">
        <v>38053</v>
      </c>
      <c r="E233" s="64">
        <v>1195</v>
      </c>
      <c r="F233" s="64">
        <v>3196</v>
      </c>
      <c r="G233" s="64">
        <v>1022</v>
      </c>
      <c r="H233" s="64">
        <v>504</v>
      </c>
      <c r="I233" s="64">
        <v>834</v>
      </c>
      <c r="J233" s="64">
        <v>184</v>
      </c>
      <c r="K233" s="64">
        <v>0</v>
      </c>
      <c r="L233" s="65">
        <v>0</v>
      </c>
      <c r="M233" s="64">
        <v>0</v>
      </c>
      <c r="N233" s="64">
        <f t="shared" si="3"/>
        <v>109160</v>
      </c>
    </row>
    <row r="234" spans="1:14" x14ac:dyDescent="0.25">
      <c r="A234" s="66" t="s">
        <v>454</v>
      </c>
      <c r="B234" s="63" t="s">
        <v>455</v>
      </c>
      <c r="C234" s="64">
        <v>274823</v>
      </c>
      <c r="D234" s="64">
        <v>62250</v>
      </c>
      <c r="E234" s="64">
        <v>4947</v>
      </c>
      <c r="F234" s="64">
        <v>12210</v>
      </c>
      <c r="G234" s="64">
        <v>11203</v>
      </c>
      <c r="H234" s="64">
        <v>2603</v>
      </c>
      <c r="I234" s="64">
        <v>6457</v>
      </c>
      <c r="J234" s="64">
        <v>711</v>
      </c>
      <c r="K234" s="64">
        <v>0</v>
      </c>
      <c r="L234" s="65">
        <v>0</v>
      </c>
      <c r="M234" s="64">
        <v>0</v>
      </c>
      <c r="N234" s="64">
        <f t="shared" si="3"/>
        <v>375204</v>
      </c>
    </row>
    <row r="235" spans="1:14" ht="24" x14ac:dyDescent="0.25">
      <c r="A235" s="66" t="s">
        <v>456</v>
      </c>
      <c r="B235" s="63" t="s">
        <v>457</v>
      </c>
      <c r="C235" s="64">
        <v>153674</v>
      </c>
      <c r="D235" s="64">
        <v>115978</v>
      </c>
      <c r="E235" s="64">
        <v>2763</v>
      </c>
      <c r="F235" s="64">
        <v>6602</v>
      </c>
      <c r="G235" s="64">
        <v>5107</v>
      </c>
      <c r="H235" s="64">
        <v>1548</v>
      </c>
      <c r="I235" s="64">
        <v>3596</v>
      </c>
      <c r="J235" s="64">
        <v>370</v>
      </c>
      <c r="K235" s="64">
        <v>0</v>
      </c>
      <c r="L235" s="65">
        <v>0</v>
      </c>
      <c r="M235" s="64">
        <v>0</v>
      </c>
      <c r="N235" s="64">
        <f t="shared" si="3"/>
        <v>289638</v>
      </c>
    </row>
    <row r="236" spans="1:14" ht="24" x14ac:dyDescent="0.25">
      <c r="A236" s="66" t="s">
        <v>458</v>
      </c>
      <c r="B236" s="63" t="s">
        <v>459</v>
      </c>
      <c r="C236" s="64">
        <v>726513</v>
      </c>
      <c r="D236" s="64">
        <v>339258</v>
      </c>
      <c r="E236" s="64">
        <v>14238</v>
      </c>
      <c r="F236" s="64">
        <v>22946</v>
      </c>
      <c r="G236" s="64">
        <v>26679</v>
      </c>
      <c r="H236" s="64">
        <v>11650</v>
      </c>
      <c r="I236" s="64">
        <v>28319</v>
      </c>
      <c r="J236" s="64">
        <v>1390</v>
      </c>
      <c r="K236" s="64">
        <v>0</v>
      </c>
      <c r="L236" s="65">
        <v>152714</v>
      </c>
      <c r="M236" s="64">
        <v>0</v>
      </c>
      <c r="N236" s="64">
        <f t="shared" si="3"/>
        <v>1323707</v>
      </c>
    </row>
    <row r="237" spans="1:14" ht="36" x14ac:dyDescent="0.25">
      <c r="A237" s="66" t="s">
        <v>460</v>
      </c>
      <c r="B237" s="63" t="s">
        <v>461</v>
      </c>
      <c r="C237" s="64">
        <v>113026</v>
      </c>
      <c r="D237" s="64">
        <v>55950</v>
      </c>
      <c r="E237" s="64">
        <v>2085</v>
      </c>
      <c r="F237" s="64">
        <v>5994</v>
      </c>
      <c r="G237" s="64">
        <v>1573</v>
      </c>
      <c r="H237" s="64">
        <v>722</v>
      </c>
      <c r="I237" s="64">
        <v>950</v>
      </c>
      <c r="J237" s="64">
        <v>345</v>
      </c>
      <c r="K237" s="64">
        <v>0</v>
      </c>
      <c r="L237" s="65">
        <v>0</v>
      </c>
      <c r="M237" s="64">
        <v>0</v>
      </c>
      <c r="N237" s="64">
        <f t="shared" si="3"/>
        <v>180645</v>
      </c>
    </row>
    <row r="238" spans="1:14" ht="24" x14ac:dyDescent="0.25">
      <c r="A238" s="66" t="s">
        <v>462</v>
      </c>
      <c r="B238" s="63" t="s">
        <v>463</v>
      </c>
      <c r="C238" s="64">
        <v>340662</v>
      </c>
      <c r="D238" s="64">
        <v>114184</v>
      </c>
      <c r="E238" s="64">
        <v>6500</v>
      </c>
      <c r="F238" s="64">
        <v>14136</v>
      </c>
      <c r="G238" s="64">
        <v>18194</v>
      </c>
      <c r="H238" s="64">
        <v>3951</v>
      </c>
      <c r="I238" s="64">
        <v>10575</v>
      </c>
      <c r="J238" s="64">
        <v>823</v>
      </c>
      <c r="K238" s="64">
        <v>0</v>
      </c>
      <c r="L238" s="65">
        <v>55955</v>
      </c>
      <c r="M238" s="64">
        <v>0</v>
      </c>
      <c r="N238" s="64">
        <f t="shared" si="3"/>
        <v>564980</v>
      </c>
    </row>
    <row r="239" spans="1:14" ht="24" x14ac:dyDescent="0.25">
      <c r="A239" s="66" t="s">
        <v>464</v>
      </c>
      <c r="B239" s="63" t="s">
        <v>465</v>
      </c>
      <c r="C239" s="64">
        <v>88908</v>
      </c>
      <c r="D239" s="64">
        <v>42584</v>
      </c>
      <c r="E239" s="64">
        <v>1601</v>
      </c>
      <c r="F239" s="64">
        <v>4236</v>
      </c>
      <c r="G239" s="64">
        <v>1574</v>
      </c>
      <c r="H239" s="64">
        <v>729</v>
      </c>
      <c r="I239" s="64">
        <v>1252</v>
      </c>
      <c r="J239" s="64">
        <v>238</v>
      </c>
      <c r="K239" s="64">
        <v>0</v>
      </c>
      <c r="L239" s="65">
        <v>0</v>
      </c>
      <c r="M239" s="64">
        <v>0</v>
      </c>
      <c r="N239" s="64">
        <f t="shared" si="3"/>
        <v>141122</v>
      </c>
    </row>
    <row r="240" spans="1:14" ht="24" x14ac:dyDescent="0.25">
      <c r="A240" s="66" t="s">
        <v>466</v>
      </c>
      <c r="B240" s="63" t="s">
        <v>467</v>
      </c>
      <c r="C240" s="64">
        <v>186893</v>
      </c>
      <c r="D240" s="64">
        <v>55039</v>
      </c>
      <c r="E240" s="64">
        <v>3699</v>
      </c>
      <c r="F240" s="64">
        <v>7908</v>
      </c>
      <c r="G240" s="64">
        <v>6090</v>
      </c>
      <c r="H240" s="64">
        <v>2219</v>
      </c>
      <c r="I240" s="64">
        <v>4749</v>
      </c>
      <c r="J240" s="64">
        <v>468</v>
      </c>
      <c r="K240" s="64">
        <v>0</v>
      </c>
      <c r="L240" s="65">
        <v>0</v>
      </c>
      <c r="M240" s="64">
        <v>0</v>
      </c>
      <c r="N240" s="64">
        <f t="shared" si="3"/>
        <v>267065</v>
      </c>
    </row>
    <row r="241" spans="1:14" ht="24" x14ac:dyDescent="0.25">
      <c r="A241" s="66" t="s">
        <v>468</v>
      </c>
      <c r="B241" s="63" t="s">
        <v>469</v>
      </c>
      <c r="C241" s="64">
        <v>1038827</v>
      </c>
      <c r="D241" s="64">
        <v>509937</v>
      </c>
      <c r="E241" s="64">
        <v>17738</v>
      </c>
      <c r="F241" s="64">
        <v>43768</v>
      </c>
      <c r="G241" s="64">
        <v>41333</v>
      </c>
      <c r="H241" s="64">
        <v>9985</v>
      </c>
      <c r="I241" s="64">
        <v>24748</v>
      </c>
      <c r="J241" s="64">
        <v>2479</v>
      </c>
      <c r="K241" s="64">
        <v>0</v>
      </c>
      <c r="L241" s="65">
        <v>0</v>
      </c>
      <c r="M241" s="64">
        <v>0</v>
      </c>
      <c r="N241" s="64">
        <f t="shared" si="3"/>
        <v>1688815</v>
      </c>
    </row>
    <row r="242" spans="1:14" ht="24" x14ac:dyDescent="0.25">
      <c r="A242" s="66" t="s">
        <v>470</v>
      </c>
      <c r="B242" s="63" t="s">
        <v>471</v>
      </c>
      <c r="C242" s="64">
        <v>170628</v>
      </c>
      <c r="D242" s="64">
        <v>127438</v>
      </c>
      <c r="E242" s="64">
        <v>2912</v>
      </c>
      <c r="F242" s="64">
        <v>7632</v>
      </c>
      <c r="G242" s="64">
        <v>3236</v>
      </c>
      <c r="H242" s="64">
        <v>1470</v>
      </c>
      <c r="I242" s="64">
        <v>2523</v>
      </c>
      <c r="J242" s="64">
        <v>406</v>
      </c>
      <c r="K242" s="64">
        <v>0</v>
      </c>
      <c r="L242" s="65">
        <v>0</v>
      </c>
      <c r="M242" s="64">
        <v>0</v>
      </c>
      <c r="N242" s="64">
        <f t="shared" si="3"/>
        <v>316245</v>
      </c>
    </row>
    <row r="243" spans="1:14" ht="24" x14ac:dyDescent="0.25">
      <c r="A243" s="66" t="s">
        <v>472</v>
      </c>
      <c r="B243" s="63" t="s">
        <v>473</v>
      </c>
      <c r="C243" s="64">
        <v>333121</v>
      </c>
      <c r="D243" s="64">
        <v>68426</v>
      </c>
      <c r="E243" s="64">
        <v>5952</v>
      </c>
      <c r="F243" s="64">
        <v>14727</v>
      </c>
      <c r="G243" s="64">
        <v>14259</v>
      </c>
      <c r="H243" s="64">
        <v>3143</v>
      </c>
      <c r="I243" s="64">
        <v>7814</v>
      </c>
      <c r="J243" s="64">
        <v>859</v>
      </c>
      <c r="K243" s="64">
        <v>0</v>
      </c>
      <c r="L243" s="65">
        <v>0</v>
      </c>
      <c r="M243" s="64">
        <v>0</v>
      </c>
      <c r="N243" s="64">
        <f t="shared" si="3"/>
        <v>448301</v>
      </c>
    </row>
    <row r="244" spans="1:14" ht="24" x14ac:dyDescent="0.25">
      <c r="A244" s="66" t="s">
        <v>474</v>
      </c>
      <c r="B244" s="63" t="s">
        <v>475</v>
      </c>
      <c r="C244" s="64">
        <v>232801</v>
      </c>
      <c r="D244" s="64">
        <v>120207</v>
      </c>
      <c r="E244" s="64">
        <v>4195</v>
      </c>
      <c r="F244" s="64">
        <v>10791</v>
      </c>
      <c r="G244" s="64">
        <v>7020</v>
      </c>
      <c r="H244" s="64">
        <v>2031</v>
      </c>
      <c r="I244" s="64">
        <v>4389</v>
      </c>
      <c r="J244" s="64">
        <v>616</v>
      </c>
      <c r="K244" s="64">
        <v>0</v>
      </c>
      <c r="L244" s="65">
        <v>0</v>
      </c>
      <c r="M244" s="64">
        <v>0</v>
      </c>
      <c r="N244" s="64">
        <f t="shared" si="3"/>
        <v>382050</v>
      </c>
    </row>
    <row r="245" spans="1:14" ht="24" x14ac:dyDescent="0.25">
      <c r="A245" s="66" t="s">
        <v>476</v>
      </c>
      <c r="B245" s="63" t="s">
        <v>477</v>
      </c>
      <c r="C245" s="64">
        <v>143020</v>
      </c>
      <c r="D245" s="64">
        <v>89287</v>
      </c>
      <c r="E245" s="64">
        <v>2480</v>
      </c>
      <c r="F245" s="64">
        <v>7011</v>
      </c>
      <c r="G245" s="64">
        <v>2734</v>
      </c>
      <c r="H245" s="64">
        <v>998</v>
      </c>
      <c r="I245" s="64">
        <v>1585</v>
      </c>
      <c r="J245" s="64">
        <v>429</v>
      </c>
      <c r="K245" s="64">
        <v>0</v>
      </c>
      <c r="L245" s="65">
        <v>0</v>
      </c>
      <c r="M245" s="64">
        <v>0</v>
      </c>
      <c r="N245" s="64">
        <f t="shared" si="3"/>
        <v>247544</v>
      </c>
    </row>
    <row r="246" spans="1:14" ht="24" x14ac:dyDescent="0.25">
      <c r="A246" s="66" t="s">
        <v>478</v>
      </c>
      <c r="B246" s="63" t="s">
        <v>479</v>
      </c>
      <c r="C246" s="64">
        <v>130377</v>
      </c>
      <c r="D246" s="64">
        <v>64688</v>
      </c>
      <c r="E246" s="64">
        <v>2508</v>
      </c>
      <c r="F246" s="64">
        <v>6157</v>
      </c>
      <c r="G246" s="64">
        <v>2572</v>
      </c>
      <c r="H246" s="64">
        <v>1223</v>
      </c>
      <c r="I246" s="64">
        <v>2252</v>
      </c>
      <c r="J246" s="64">
        <v>370</v>
      </c>
      <c r="K246" s="64">
        <v>0</v>
      </c>
      <c r="L246" s="65">
        <v>0</v>
      </c>
      <c r="M246" s="64">
        <v>0</v>
      </c>
      <c r="N246" s="64">
        <f t="shared" si="3"/>
        <v>210147</v>
      </c>
    </row>
    <row r="247" spans="1:14" ht="24" x14ac:dyDescent="0.25">
      <c r="A247" s="66" t="s">
        <v>480</v>
      </c>
      <c r="B247" s="63" t="s">
        <v>481</v>
      </c>
      <c r="C247" s="64">
        <v>109041</v>
      </c>
      <c r="D247" s="64">
        <v>64683</v>
      </c>
      <c r="E247" s="64">
        <v>2003</v>
      </c>
      <c r="F247" s="64">
        <v>5609</v>
      </c>
      <c r="G247" s="64">
        <v>1657</v>
      </c>
      <c r="H247" s="64">
        <v>758</v>
      </c>
      <c r="I247" s="64">
        <v>1161</v>
      </c>
      <c r="J247" s="64">
        <v>324</v>
      </c>
      <c r="K247" s="64">
        <v>0</v>
      </c>
      <c r="L247" s="65">
        <v>0</v>
      </c>
      <c r="M247" s="64">
        <v>0</v>
      </c>
      <c r="N247" s="64">
        <f t="shared" si="3"/>
        <v>185236</v>
      </c>
    </row>
    <row r="248" spans="1:14" ht="24" x14ac:dyDescent="0.25">
      <c r="A248" s="66" t="s">
        <v>482</v>
      </c>
      <c r="B248" s="63" t="s">
        <v>483</v>
      </c>
      <c r="C248" s="64">
        <v>89228</v>
      </c>
      <c r="D248" s="64">
        <v>40916</v>
      </c>
      <c r="E248" s="64">
        <v>1636</v>
      </c>
      <c r="F248" s="64">
        <v>4053</v>
      </c>
      <c r="G248" s="64">
        <v>1702</v>
      </c>
      <c r="H248" s="64">
        <v>830</v>
      </c>
      <c r="I248" s="64">
        <v>1491</v>
      </c>
      <c r="J248" s="64">
        <v>248</v>
      </c>
      <c r="K248" s="64">
        <v>0</v>
      </c>
      <c r="L248" s="65">
        <v>4009</v>
      </c>
      <c r="M248" s="64">
        <v>0</v>
      </c>
      <c r="N248" s="64">
        <f t="shared" si="3"/>
        <v>144113</v>
      </c>
    </row>
    <row r="249" spans="1:14" ht="24" x14ac:dyDescent="0.25">
      <c r="A249" s="66" t="s">
        <v>484</v>
      </c>
      <c r="B249" s="63" t="s">
        <v>485</v>
      </c>
      <c r="C249" s="64">
        <v>164554</v>
      </c>
      <c r="D249" s="64">
        <v>55297</v>
      </c>
      <c r="E249" s="64">
        <v>3016</v>
      </c>
      <c r="F249" s="64">
        <v>7882</v>
      </c>
      <c r="G249" s="64">
        <v>5636</v>
      </c>
      <c r="H249" s="64">
        <v>1375</v>
      </c>
      <c r="I249" s="64">
        <v>2999</v>
      </c>
      <c r="J249" s="64">
        <v>456</v>
      </c>
      <c r="K249" s="64">
        <v>0</v>
      </c>
      <c r="L249" s="65">
        <v>0</v>
      </c>
      <c r="M249" s="64">
        <v>0</v>
      </c>
      <c r="N249" s="64">
        <f t="shared" si="3"/>
        <v>241215</v>
      </c>
    </row>
    <row r="250" spans="1:14" ht="24" x14ac:dyDescent="0.25">
      <c r="A250" s="66" t="s">
        <v>486</v>
      </c>
      <c r="B250" s="63" t="s">
        <v>487</v>
      </c>
      <c r="C250" s="64">
        <v>103267</v>
      </c>
      <c r="D250" s="64">
        <v>59448</v>
      </c>
      <c r="E250" s="64">
        <v>1824</v>
      </c>
      <c r="F250" s="64">
        <v>4990</v>
      </c>
      <c r="G250" s="64">
        <v>1800</v>
      </c>
      <c r="H250" s="64">
        <v>785</v>
      </c>
      <c r="I250" s="64">
        <v>1302</v>
      </c>
      <c r="J250" s="64">
        <v>289</v>
      </c>
      <c r="K250" s="64">
        <v>0</v>
      </c>
      <c r="L250" s="65">
        <v>6568</v>
      </c>
      <c r="M250" s="64">
        <v>0</v>
      </c>
      <c r="N250" s="64">
        <f t="shared" si="3"/>
        <v>180273</v>
      </c>
    </row>
    <row r="251" spans="1:14" ht="24" x14ac:dyDescent="0.25">
      <c r="A251" s="66" t="s">
        <v>488</v>
      </c>
      <c r="B251" s="63" t="s">
        <v>489</v>
      </c>
      <c r="C251" s="64">
        <v>516969</v>
      </c>
      <c r="D251" s="64">
        <v>80243</v>
      </c>
      <c r="E251" s="64">
        <v>9405</v>
      </c>
      <c r="F251" s="64">
        <v>21813</v>
      </c>
      <c r="G251" s="64">
        <v>26263</v>
      </c>
      <c r="H251" s="64">
        <v>5453</v>
      </c>
      <c r="I251" s="64">
        <v>14098</v>
      </c>
      <c r="J251" s="64">
        <v>1259</v>
      </c>
      <c r="K251" s="64">
        <v>0</v>
      </c>
      <c r="L251" s="65">
        <v>0</v>
      </c>
      <c r="M251" s="64">
        <v>0</v>
      </c>
      <c r="N251" s="64">
        <f t="shared" si="3"/>
        <v>675503</v>
      </c>
    </row>
    <row r="252" spans="1:14" ht="24" x14ac:dyDescent="0.25">
      <c r="A252" s="66" t="s">
        <v>490</v>
      </c>
      <c r="B252" s="63" t="s">
        <v>491</v>
      </c>
      <c r="C252" s="64">
        <v>165466</v>
      </c>
      <c r="D252" s="64">
        <v>95851</v>
      </c>
      <c r="E252" s="64">
        <v>3009</v>
      </c>
      <c r="F252" s="64">
        <v>7547</v>
      </c>
      <c r="G252" s="64">
        <v>3192</v>
      </c>
      <c r="H252" s="64">
        <v>1503</v>
      </c>
      <c r="I252" s="64">
        <v>2767</v>
      </c>
      <c r="J252" s="64">
        <v>469</v>
      </c>
      <c r="K252" s="64">
        <v>0</v>
      </c>
      <c r="L252" s="65">
        <v>20485</v>
      </c>
      <c r="M252" s="64">
        <v>0</v>
      </c>
      <c r="N252" s="64">
        <f t="shared" si="3"/>
        <v>300289</v>
      </c>
    </row>
    <row r="253" spans="1:14" ht="24" x14ac:dyDescent="0.25">
      <c r="A253" s="66" t="s">
        <v>492</v>
      </c>
      <c r="B253" s="63" t="s">
        <v>493</v>
      </c>
      <c r="C253" s="64">
        <v>174220</v>
      </c>
      <c r="D253" s="64">
        <v>50936</v>
      </c>
      <c r="E253" s="64">
        <v>3167</v>
      </c>
      <c r="F253" s="64">
        <v>7708</v>
      </c>
      <c r="G253" s="64">
        <v>6846</v>
      </c>
      <c r="H253" s="64">
        <v>1690</v>
      </c>
      <c r="I253" s="64">
        <v>4291</v>
      </c>
      <c r="J253" s="64">
        <v>449</v>
      </c>
      <c r="K253" s="64">
        <v>0</v>
      </c>
      <c r="L253" s="65">
        <v>0</v>
      </c>
      <c r="M253" s="64">
        <v>0</v>
      </c>
      <c r="N253" s="64">
        <f t="shared" si="3"/>
        <v>249307</v>
      </c>
    </row>
    <row r="254" spans="1:14" ht="24" x14ac:dyDescent="0.25">
      <c r="A254" s="66" t="s">
        <v>494</v>
      </c>
      <c r="B254" s="63" t="s">
        <v>495</v>
      </c>
      <c r="C254" s="64">
        <v>96689</v>
      </c>
      <c r="D254" s="64">
        <v>35168</v>
      </c>
      <c r="E254" s="64">
        <v>1766</v>
      </c>
      <c r="F254" s="64">
        <v>4764</v>
      </c>
      <c r="G254" s="64">
        <v>2421</v>
      </c>
      <c r="H254" s="64">
        <v>749</v>
      </c>
      <c r="I254" s="64">
        <v>1461</v>
      </c>
      <c r="J254" s="64">
        <v>276</v>
      </c>
      <c r="K254" s="64">
        <v>0</v>
      </c>
      <c r="L254" s="65">
        <v>0</v>
      </c>
      <c r="M254" s="64">
        <v>0</v>
      </c>
      <c r="N254" s="64">
        <f t="shared" si="3"/>
        <v>143294</v>
      </c>
    </row>
    <row r="255" spans="1:14" ht="24" x14ac:dyDescent="0.25">
      <c r="A255" s="66" t="s">
        <v>496</v>
      </c>
      <c r="B255" s="63" t="s">
        <v>497</v>
      </c>
      <c r="C255" s="64">
        <v>81185</v>
      </c>
      <c r="D255" s="64">
        <v>40600</v>
      </c>
      <c r="E255" s="64">
        <v>1485</v>
      </c>
      <c r="F255" s="64">
        <v>4305</v>
      </c>
      <c r="G255" s="64">
        <v>1129</v>
      </c>
      <c r="H255" s="64">
        <v>508</v>
      </c>
      <c r="I255" s="64">
        <v>669</v>
      </c>
      <c r="J255" s="64">
        <v>248</v>
      </c>
      <c r="K255" s="64">
        <v>0</v>
      </c>
      <c r="L255" s="65">
        <v>0</v>
      </c>
      <c r="M255" s="64">
        <v>0</v>
      </c>
      <c r="N255" s="64">
        <f t="shared" si="3"/>
        <v>130129</v>
      </c>
    </row>
    <row r="256" spans="1:14" ht="24" x14ac:dyDescent="0.25">
      <c r="A256" s="66" t="s">
        <v>498</v>
      </c>
      <c r="B256" s="63" t="s">
        <v>499</v>
      </c>
      <c r="C256" s="64">
        <v>156242</v>
      </c>
      <c r="D256" s="64">
        <v>62857</v>
      </c>
      <c r="E256" s="64">
        <v>2127</v>
      </c>
      <c r="F256" s="64">
        <v>6336</v>
      </c>
      <c r="G256" s="64">
        <v>2401</v>
      </c>
      <c r="H256" s="64">
        <v>1155</v>
      </c>
      <c r="I256" s="64">
        <v>2016</v>
      </c>
      <c r="J256" s="64">
        <v>289</v>
      </c>
      <c r="K256" s="64">
        <v>0</v>
      </c>
      <c r="L256" s="65">
        <v>14220</v>
      </c>
      <c r="M256" s="64">
        <v>0</v>
      </c>
      <c r="N256" s="64">
        <f t="shared" si="3"/>
        <v>247643</v>
      </c>
    </row>
    <row r="257" spans="1:14" ht="24" x14ac:dyDescent="0.25">
      <c r="A257" s="66" t="s">
        <v>500</v>
      </c>
      <c r="B257" s="63" t="s">
        <v>501</v>
      </c>
      <c r="C257" s="64">
        <v>554832</v>
      </c>
      <c r="D257" s="64">
        <v>168390</v>
      </c>
      <c r="E257" s="64">
        <v>10196</v>
      </c>
      <c r="F257" s="64">
        <v>21816</v>
      </c>
      <c r="G257" s="64">
        <v>34110</v>
      </c>
      <c r="H257" s="64">
        <v>6586</v>
      </c>
      <c r="I257" s="64">
        <v>17995</v>
      </c>
      <c r="J257" s="64">
        <v>1261</v>
      </c>
      <c r="K257" s="64">
        <v>0</v>
      </c>
      <c r="L257" s="65">
        <v>0</v>
      </c>
      <c r="M257" s="64">
        <v>0</v>
      </c>
      <c r="N257" s="64">
        <f t="shared" si="3"/>
        <v>815186</v>
      </c>
    </row>
    <row r="258" spans="1:14" ht="24" x14ac:dyDescent="0.25">
      <c r="A258" s="66" t="s">
        <v>502</v>
      </c>
      <c r="B258" s="63" t="s">
        <v>503</v>
      </c>
      <c r="C258" s="64">
        <v>179497</v>
      </c>
      <c r="D258" s="64">
        <v>82805</v>
      </c>
      <c r="E258" s="64">
        <v>3272</v>
      </c>
      <c r="F258" s="64">
        <v>7965</v>
      </c>
      <c r="G258" s="64">
        <v>6952</v>
      </c>
      <c r="H258" s="64">
        <v>1737</v>
      </c>
      <c r="I258" s="64">
        <v>4273</v>
      </c>
      <c r="J258" s="64">
        <v>470</v>
      </c>
      <c r="K258" s="64">
        <v>0</v>
      </c>
      <c r="L258" s="65">
        <v>17076</v>
      </c>
      <c r="M258" s="64">
        <v>0</v>
      </c>
      <c r="N258" s="64">
        <f t="shared" si="3"/>
        <v>304047</v>
      </c>
    </row>
    <row r="259" spans="1:14" ht="24" x14ac:dyDescent="0.25">
      <c r="A259" s="66" t="s">
        <v>504</v>
      </c>
      <c r="B259" s="63" t="s">
        <v>505</v>
      </c>
      <c r="C259" s="64">
        <v>159546</v>
      </c>
      <c r="D259" s="64">
        <v>68162</v>
      </c>
      <c r="E259" s="64">
        <v>2340</v>
      </c>
      <c r="F259" s="64">
        <v>6896</v>
      </c>
      <c r="G259" s="64">
        <v>2079</v>
      </c>
      <c r="H259" s="64">
        <v>1133</v>
      </c>
      <c r="I259" s="64">
        <v>1682</v>
      </c>
      <c r="J259" s="64">
        <v>375</v>
      </c>
      <c r="K259" s="64">
        <v>0</v>
      </c>
      <c r="L259" s="65">
        <v>0</v>
      </c>
      <c r="M259" s="64">
        <v>0</v>
      </c>
      <c r="N259" s="64">
        <f t="shared" si="3"/>
        <v>242213</v>
      </c>
    </row>
    <row r="260" spans="1:14" ht="24" x14ac:dyDescent="0.25">
      <c r="A260" s="66" t="s">
        <v>506</v>
      </c>
      <c r="B260" s="63" t="s">
        <v>507</v>
      </c>
      <c r="C260" s="64">
        <v>125058</v>
      </c>
      <c r="D260" s="64">
        <v>61218</v>
      </c>
      <c r="E260" s="64">
        <v>2255</v>
      </c>
      <c r="F260" s="64">
        <v>6393</v>
      </c>
      <c r="G260" s="64">
        <v>2283</v>
      </c>
      <c r="H260" s="64">
        <v>848</v>
      </c>
      <c r="I260" s="64">
        <v>1340</v>
      </c>
      <c r="J260" s="64">
        <v>374</v>
      </c>
      <c r="K260" s="64">
        <v>0</v>
      </c>
      <c r="L260" s="65">
        <v>3667</v>
      </c>
      <c r="M260" s="64">
        <v>0</v>
      </c>
      <c r="N260" s="64">
        <f t="shared" si="3"/>
        <v>203436</v>
      </c>
    </row>
    <row r="261" spans="1:14" ht="24" x14ac:dyDescent="0.25">
      <c r="A261" s="66" t="s">
        <v>508</v>
      </c>
      <c r="B261" s="63" t="s">
        <v>509</v>
      </c>
      <c r="C261" s="64">
        <v>140058</v>
      </c>
      <c r="D261" s="64">
        <v>49846</v>
      </c>
      <c r="E261" s="64">
        <v>2576</v>
      </c>
      <c r="F261" s="64">
        <v>6659</v>
      </c>
      <c r="G261" s="64">
        <v>4509</v>
      </c>
      <c r="H261" s="64">
        <v>1198</v>
      </c>
      <c r="I261" s="64">
        <v>2635</v>
      </c>
      <c r="J261" s="64">
        <v>386</v>
      </c>
      <c r="K261" s="64">
        <v>0</v>
      </c>
      <c r="L261" s="65">
        <v>0</v>
      </c>
      <c r="M261" s="64">
        <v>0</v>
      </c>
      <c r="N261" s="64">
        <f t="shared" si="3"/>
        <v>207867</v>
      </c>
    </row>
    <row r="262" spans="1:14" ht="24" x14ac:dyDescent="0.25">
      <c r="A262" s="66" t="s">
        <v>510</v>
      </c>
      <c r="B262" s="63" t="s">
        <v>511</v>
      </c>
      <c r="C262" s="64">
        <v>174675</v>
      </c>
      <c r="D262" s="64">
        <v>70912</v>
      </c>
      <c r="E262" s="64">
        <v>3161</v>
      </c>
      <c r="F262" s="64">
        <v>8769</v>
      </c>
      <c r="G262" s="64">
        <v>3827</v>
      </c>
      <c r="H262" s="64">
        <v>1262</v>
      </c>
      <c r="I262" s="64">
        <v>2227</v>
      </c>
      <c r="J262" s="64">
        <v>508</v>
      </c>
      <c r="K262" s="64">
        <v>0</v>
      </c>
      <c r="L262" s="65">
        <v>0</v>
      </c>
      <c r="M262" s="64">
        <v>0</v>
      </c>
      <c r="N262" s="64">
        <f t="shared" si="3"/>
        <v>265341</v>
      </c>
    </row>
    <row r="263" spans="1:14" ht="24" x14ac:dyDescent="0.25">
      <c r="A263" s="66" t="s">
        <v>512</v>
      </c>
      <c r="B263" s="63" t="s">
        <v>513</v>
      </c>
      <c r="C263" s="64">
        <v>199054</v>
      </c>
      <c r="D263" s="64">
        <v>103315</v>
      </c>
      <c r="E263" s="64">
        <v>3540</v>
      </c>
      <c r="F263" s="64">
        <v>9206</v>
      </c>
      <c r="G263" s="64">
        <v>5755</v>
      </c>
      <c r="H263" s="64">
        <v>1695</v>
      </c>
      <c r="I263" s="64">
        <v>3628</v>
      </c>
      <c r="J263" s="64">
        <v>550</v>
      </c>
      <c r="K263" s="64">
        <v>0</v>
      </c>
      <c r="L263" s="65">
        <v>0</v>
      </c>
      <c r="M263" s="64">
        <v>0</v>
      </c>
      <c r="N263" s="64">
        <f t="shared" si="3"/>
        <v>326743</v>
      </c>
    </row>
    <row r="264" spans="1:14" ht="24" x14ac:dyDescent="0.25">
      <c r="A264" s="66" t="s">
        <v>514</v>
      </c>
      <c r="B264" s="63" t="s">
        <v>515</v>
      </c>
      <c r="C264" s="64">
        <v>143229</v>
      </c>
      <c r="D264" s="64">
        <v>46946</v>
      </c>
      <c r="E264" s="64">
        <v>2453</v>
      </c>
      <c r="F264" s="64">
        <v>6747</v>
      </c>
      <c r="G264" s="64">
        <v>3687</v>
      </c>
      <c r="H264" s="64">
        <v>1093</v>
      </c>
      <c r="I264" s="64">
        <v>2161</v>
      </c>
      <c r="J264" s="64">
        <v>386</v>
      </c>
      <c r="K264" s="64">
        <v>0</v>
      </c>
      <c r="L264" s="65">
        <v>0</v>
      </c>
      <c r="M264" s="64">
        <v>0</v>
      </c>
      <c r="N264" s="64">
        <f t="shared" si="3"/>
        <v>206702</v>
      </c>
    </row>
    <row r="265" spans="1:14" ht="24" x14ac:dyDescent="0.25">
      <c r="A265" s="66" t="s">
        <v>516</v>
      </c>
      <c r="B265" s="63" t="s">
        <v>517</v>
      </c>
      <c r="C265" s="64">
        <v>74362</v>
      </c>
      <c r="D265" s="64">
        <v>39611</v>
      </c>
      <c r="E265" s="64">
        <v>1303</v>
      </c>
      <c r="F265" s="64">
        <v>3784</v>
      </c>
      <c r="G265" s="64">
        <v>383</v>
      </c>
      <c r="H265" s="64">
        <v>480</v>
      </c>
      <c r="I265" s="64">
        <v>443</v>
      </c>
      <c r="J265" s="64">
        <v>218</v>
      </c>
      <c r="K265" s="64">
        <v>0</v>
      </c>
      <c r="L265" s="65">
        <v>0</v>
      </c>
      <c r="M265" s="64">
        <v>0</v>
      </c>
      <c r="N265" s="64">
        <f t="shared" si="3"/>
        <v>120584</v>
      </c>
    </row>
    <row r="266" spans="1:14" ht="24" x14ac:dyDescent="0.25">
      <c r="A266" s="66" t="s">
        <v>518</v>
      </c>
      <c r="B266" s="63" t="s">
        <v>519</v>
      </c>
      <c r="C266" s="64">
        <v>110408</v>
      </c>
      <c r="D266" s="64">
        <v>57596</v>
      </c>
      <c r="E266" s="64">
        <v>2023</v>
      </c>
      <c r="F266" s="64">
        <v>5666</v>
      </c>
      <c r="G266" s="64">
        <v>1905</v>
      </c>
      <c r="H266" s="64">
        <v>765</v>
      </c>
      <c r="I266" s="64">
        <v>1197</v>
      </c>
      <c r="J266" s="64">
        <v>339</v>
      </c>
      <c r="K266" s="64">
        <v>0</v>
      </c>
      <c r="L266" s="65">
        <v>0</v>
      </c>
      <c r="M266" s="64">
        <v>0</v>
      </c>
      <c r="N266" s="64">
        <f t="shared" si="3"/>
        <v>179899</v>
      </c>
    </row>
    <row r="267" spans="1:14" ht="24" x14ac:dyDescent="0.25">
      <c r="A267" s="66" t="s">
        <v>520</v>
      </c>
      <c r="B267" s="63" t="s">
        <v>521</v>
      </c>
      <c r="C267" s="64">
        <v>94772</v>
      </c>
      <c r="D267" s="64">
        <v>51966</v>
      </c>
      <c r="E267" s="64">
        <v>1813</v>
      </c>
      <c r="F267" s="64">
        <v>4389</v>
      </c>
      <c r="G267" s="64">
        <v>1170</v>
      </c>
      <c r="H267" s="64">
        <v>918</v>
      </c>
      <c r="I267" s="64">
        <v>1423</v>
      </c>
      <c r="J267" s="64">
        <v>258</v>
      </c>
      <c r="K267" s="64">
        <v>0</v>
      </c>
      <c r="L267" s="65">
        <v>11198</v>
      </c>
      <c r="M267" s="64">
        <v>0</v>
      </c>
      <c r="N267" s="64">
        <f t="shared" ref="N267:N330" si="4">SUM(C267:M267)</f>
        <v>167907</v>
      </c>
    </row>
    <row r="268" spans="1:14" ht="24" x14ac:dyDescent="0.25">
      <c r="A268" s="66" t="s">
        <v>522</v>
      </c>
      <c r="B268" s="63" t="s">
        <v>523</v>
      </c>
      <c r="C268" s="64">
        <v>174005</v>
      </c>
      <c r="D268" s="64">
        <v>112651</v>
      </c>
      <c r="E268" s="64">
        <v>3007</v>
      </c>
      <c r="F268" s="64">
        <v>8291</v>
      </c>
      <c r="G268" s="64">
        <v>4177</v>
      </c>
      <c r="H268" s="64">
        <v>1313</v>
      </c>
      <c r="I268" s="64">
        <v>2429</v>
      </c>
      <c r="J268" s="64">
        <v>478</v>
      </c>
      <c r="K268" s="64">
        <v>0</v>
      </c>
      <c r="L268" s="65">
        <v>0</v>
      </c>
      <c r="M268" s="64">
        <v>0</v>
      </c>
      <c r="N268" s="64">
        <f t="shared" si="4"/>
        <v>306351</v>
      </c>
    </row>
    <row r="269" spans="1:14" ht="24" x14ac:dyDescent="0.25">
      <c r="A269" s="66" t="s">
        <v>524</v>
      </c>
      <c r="B269" s="63" t="s">
        <v>525</v>
      </c>
      <c r="C269" s="64">
        <v>140022</v>
      </c>
      <c r="D269" s="64">
        <v>45722</v>
      </c>
      <c r="E269" s="64">
        <v>2505</v>
      </c>
      <c r="F269" s="64">
        <v>6653</v>
      </c>
      <c r="G269" s="64">
        <v>3864</v>
      </c>
      <c r="H269" s="64">
        <v>1137</v>
      </c>
      <c r="I269" s="64">
        <v>2397</v>
      </c>
      <c r="J269" s="64">
        <v>389</v>
      </c>
      <c r="K269" s="64">
        <v>0</v>
      </c>
      <c r="L269" s="65">
        <v>1331</v>
      </c>
      <c r="M269" s="64">
        <v>0</v>
      </c>
      <c r="N269" s="64">
        <f t="shared" si="4"/>
        <v>204020</v>
      </c>
    </row>
    <row r="270" spans="1:14" ht="24" x14ac:dyDescent="0.25">
      <c r="A270" s="66" t="s">
        <v>526</v>
      </c>
      <c r="B270" s="63" t="s">
        <v>527</v>
      </c>
      <c r="C270" s="64">
        <v>312624</v>
      </c>
      <c r="D270" s="64">
        <v>322852</v>
      </c>
      <c r="E270" s="64">
        <v>5628</v>
      </c>
      <c r="F270" s="64">
        <v>13532</v>
      </c>
      <c r="G270" s="64">
        <v>12829</v>
      </c>
      <c r="H270" s="64">
        <v>3104</v>
      </c>
      <c r="I270" s="64">
        <v>7773</v>
      </c>
      <c r="J270" s="64">
        <v>789</v>
      </c>
      <c r="K270" s="64">
        <v>0</v>
      </c>
      <c r="L270" s="65">
        <v>7944</v>
      </c>
      <c r="M270" s="64">
        <v>0</v>
      </c>
      <c r="N270" s="64">
        <f t="shared" si="4"/>
        <v>687075</v>
      </c>
    </row>
    <row r="271" spans="1:14" ht="24" x14ac:dyDescent="0.25">
      <c r="A271" s="66" t="s">
        <v>528</v>
      </c>
      <c r="B271" s="63" t="s">
        <v>529</v>
      </c>
      <c r="C271" s="64">
        <v>80413</v>
      </c>
      <c r="D271" s="64">
        <v>33573</v>
      </c>
      <c r="E271" s="64">
        <v>1520</v>
      </c>
      <c r="F271" s="64">
        <v>3848</v>
      </c>
      <c r="G271" s="64">
        <v>1598</v>
      </c>
      <c r="H271" s="64">
        <v>708</v>
      </c>
      <c r="I271" s="64">
        <v>1312</v>
      </c>
      <c r="J271" s="64">
        <v>238</v>
      </c>
      <c r="K271" s="64">
        <v>0</v>
      </c>
      <c r="L271" s="65">
        <v>0</v>
      </c>
      <c r="M271" s="64">
        <v>0</v>
      </c>
      <c r="N271" s="64">
        <f t="shared" si="4"/>
        <v>123210</v>
      </c>
    </row>
    <row r="272" spans="1:14" ht="24" x14ac:dyDescent="0.25">
      <c r="A272" s="66" t="s">
        <v>530</v>
      </c>
      <c r="B272" s="63" t="s">
        <v>531</v>
      </c>
      <c r="C272" s="64">
        <v>212551</v>
      </c>
      <c r="D272" s="64">
        <v>104046</v>
      </c>
      <c r="E272" s="64">
        <v>3621</v>
      </c>
      <c r="F272" s="64">
        <v>9434</v>
      </c>
      <c r="G272" s="64">
        <v>6078</v>
      </c>
      <c r="H272" s="64">
        <v>1844</v>
      </c>
      <c r="I272" s="64">
        <v>3816</v>
      </c>
      <c r="J272" s="64">
        <v>530</v>
      </c>
      <c r="K272" s="64">
        <v>0</v>
      </c>
      <c r="L272" s="65">
        <v>0</v>
      </c>
      <c r="M272" s="64">
        <v>0</v>
      </c>
      <c r="N272" s="64">
        <f t="shared" si="4"/>
        <v>341920</v>
      </c>
    </row>
    <row r="273" spans="1:14" ht="24" x14ac:dyDescent="0.25">
      <c r="A273" s="66" t="s">
        <v>532</v>
      </c>
      <c r="B273" s="63" t="s">
        <v>533</v>
      </c>
      <c r="C273" s="64">
        <v>150578</v>
      </c>
      <c r="D273" s="64">
        <v>87776</v>
      </c>
      <c r="E273" s="64">
        <v>2690</v>
      </c>
      <c r="F273" s="64">
        <v>7219</v>
      </c>
      <c r="G273" s="64">
        <v>4029</v>
      </c>
      <c r="H273" s="64">
        <v>1197</v>
      </c>
      <c r="I273" s="64">
        <v>2410</v>
      </c>
      <c r="J273" s="64">
        <v>414</v>
      </c>
      <c r="K273" s="64">
        <v>0</v>
      </c>
      <c r="L273" s="65">
        <v>15110</v>
      </c>
      <c r="M273" s="64">
        <v>0</v>
      </c>
      <c r="N273" s="64">
        <f t="shared" si="4"/>
        <v>271423</v>
      </c>
    </row>
    <row r="274" spans="1:14" ht="24" x14ac:dyDescent="0.25">
      <c r="A274" s="66" t="s">
        <v>534</v>
      </c>
      <c r="B274" s="63" t="s">
        <v>535</v>
      </c>
      <c r="C274" s="64">
        <v>309818</v>
      </c>
      <c r="D274" s="64">
        <v>60506</v>
      </c>
      <c r="E274" s="64">
        <v>5593</v>
      </c>
      <c r="F274" s="64">
        <v>13784</v>
      </c>
      <c r="G274" s="64">
        <v>12357</v>
      </c>
      <c r="H274" s="64">
        <v>2940</v>
      </c>
      <c r="I274" s="64">
        <v>7324</v>
      </c>
      <c r="J274" s="64">
        <v>803</v>
      </c>
      <c r="K274" s="64">
        <v>0</v>
      </c>
      <c r="L274" s="65">
        <v>90396</v>
      </c>
      <c r="M274" s="64">
        <v>0</v>
      </c>
      <c r="N274" s="64">
        <f t="shared" si="4"/>
        <v>503521</v>
      </c>
    </row>
    <row r="275" spans="1:14" ht="24" x14ac:dyDescent="0.25">
      <c r="A275" s="66" t="s">
        <v>536</v>
      </c>
      <c r="B275" s="63" t="s">
        <v>537</v>
      </c>
      <c r="C275" s="64">
        <v>383513</v>
      </c>
      <c r="D275" s="64">
        <v>583780</v>
      </c>
      <c r="E275" s="64">
        <v>6566</v>
      </c>
      <c r="F275" s="64">
        <v>16166</v>
      </c>
      <c r="G275" s="64">
        <v>15216</v>
      </c>
      <c r="H275" s="64">
        <v>3702</v>
      </c>
      <c r="I275" s="64">
        <v>9391</v>
      </c>
      <c r="J275" s="64">
        <v>909</v>
      </c>
      <c r="K275" s="64">
        <v>0</v>
      </c>
      <c r="L275" s="65">
        <v>0</v>
      </c>
      <c r="M275" s="64">
        <v>0</v>
      </c>
      <c r="N275" s="64">
        <f t="shared" si="4"/>
        <v>1019243</v>
      </c>
    </row>
    <row r="276" spans="1:14" ht="24" x14ac:dyDescent="0.25">
      <c r="A276" s="66" t="s">
        <v>538</v>
      </c>
      <c r="B276" s="63" t="s">
        <v>539</v>
      </c>
      <c r="C276" s="64">
        <v>61940</v>
      </c>
      <c r="D276" s="64">
        <v>37090</v>
      </c>
      <c r="E276" s="64">
        <v>1129</v>
      </c>
      <c r="F276" s="64">
        <v>3369</v>
      </c>
      <c r="G276" s="64">
        <v>393</v>
      </c>
      <c r="H276" s="64">
        <v>349</v>
      </c>
      <c r="I276" s="64">
        <v>295</v>
      </c>
      <c r="J276" s="64">
        <v>196</v>
      </c>
      <c r="K276" s="64">
        <v>0</v>
      </c>
      <c r="L276" s="65">
        <v>0</v>
      </c>
      <c r="M276" s="64">
        <v>0</v>
      </c>
      <c r="N276" s="64">
        <f t="shared" si="4"/>
        <v>104761</v>
      </c>
    </row>
    <row r="277" spans="1:14" ht="24" x14ac:dyDescent="0.25">
      <c r="A277" s="66" t="s">
        <v>540</v>
      </c>
      <c r="B277" s="63" t="s">
        <v>541</v>
      </c>
      <c r="C277" s="64">
        <v>99045</v>
      </c>
      <c r="D277" s="64">
        <v>50959</v>
      </c>
      <c r="E277" s="64">
        <v>1815</v>
      </c>
      <c r="F277" s="64">
        <v>4713</v>
      </c>
      <c r="G277" s="64">
        <v>1975</v>
      </c>
      <c r="H277" s="64">
        <v>839</v>
      </c>
      <c r="I277" s="64">
        <v>1514</v>
      </c>
      <c r="J277" s="64">
        <v>273</v>
      </c>
      <c r="K277" s="64">
        <v>0</v>
      </c>
      <c r="L277" s="65">
        <v>8777</v>
      </c>
      <c r="M277" s="64">
        <v>0</v>
      </c>
      <c r="N277" s="64">
        <f t="shared" si="4"/>
        <v>169910</v>
      </c>
    </row>
    <row r="278" spans="1:14" ht="24" x14ac:dyDescent="0.25">
      <c r="A278" s="66" t="s">
        <v>542</v>
      </c>
      <c r="B278" s="63" t="s">
        <v>543</v>
      </c>
      <c r="C278" s="64">
        <v>304671</v>
      </c>
      <c r="D278" s="64">
        <v>227448</v>
      </c>
      <c r="E278" s="64">
        <v>4851</v>
      </c>
      <c r="F278" s="64">
        <v>13555</v>
      </c>
      <c r="G278" s="64">
        <v>7229</v>
      </c>
      <c r="H278" s="64">
        <v>2338</v>
      </c>
      <c r="I278" s="64">
        <v>4733</v>
      </c>
      <c r="J278" s="64">
        <v>752</v>
      </c>
      <c r="K278" s="64">
        <v>0</v>
      </c>
      <c r="L278" s="65">
        <v>0</v>
      </c>
      <c r="M278" s="64">
        <v>0</v>
      </c>
      <c r="N278" s="64">
        <f t="shared" si="4"/>
        <v>565577</v>
      </c>
    </row>
    <row r="279" spans="1:14" ht="24" x14ac:dyDescent="0.25">
      <c r="A279" s="66" t="s">
        <v>544</v>
      </c>
      <c r="B279" s="63" t="s">
        <v>545</v>
      </c>
      <c r="C279" s="64">
        <v>135380</v>
      </c>
      <c r="D279" s="64">
        <v>61605</v>
      </c>
      <c r="E279" s="64">
        <v>2839</v>
      </c>
      <c r="F279" s="64">
        <v>5825</v>
      </c>
      <c r="G279" s="64">
        <v>2522</v>
      </c>
      <c r="H279" s="64">
        <v>1697</v>
      </c>
      <c r="I279" s="64">
        <v>2976</v>
      </c>
      <c r="J279" s="64">
        <v>376</v>
      </c>
      <c r="K279" s="64">
        <v>0</v>
      </c>
      <c r="L279" s="65">
        <v>0</v>
      </c>
      <c r="M279" s="64">
        <v>0</v>
      </c>
      <c r="N279" s="64">
        <f t="shared" si="4"/>
        <v>213220</v>
      </c>
    </row>
    <row r="280" spans="1:14" ht="24" x14ac:dyDescent="0.25">
      <c r="A280" s="66" t="s">
        <v>546</v>
      </c>
      <c r="B280" s="63" t="s">
        <v>547</v>
      </c>
      <c r="C280" s="64">
        <v>166395</v>
      </c>
      <c r="D280" s="64">
        <v>48583</v>
      </c>
      <c r="E280" s="64">
        <v>2996</v>
      </c>
      <c r="F280" s="64">
        <v>7604</v>
      </c>
      <c r="G280" s="64">
        <v>6145</v>
      </c>
      <c r="H280" s="64">
        <v>1490</v>
      </c>
      <c r="I280" s="64">
        <v>3500</v>
      </c>
      <c r="J280" s="64">
        <v>443</v>
      </c>
      <c r="K280" s="64">
        <v>0</v>
      </c>
      <c r="L280" s="65">
        <v>0</v>
      </c>
      <c r="M280" s="64">
        <v>0</v>
      </c>
      <c r="N280" s="64">
        <f t="shared" si="4"/>
        <v>237156</v>
      </c>
    </row>
    <row r="281" spans="1:14" ht="24" x14ac:dyDescent="0.25">
      <c r="A281" s="66" t="s">
        <v>548</v>
      </c>
      <c r="B281" s="63" t="s">
        <v>549</v>
      </c>
      <c r="C281" s="64">
        <v>280109</v>
      </c>
      <c r="D281" s="64">
        <v>90067</v>
      </c>
      <c r="E281" s="64">
        <v>5072</v>
      </c>
      <c r="F281" s="64">
        <v>11020</v>
      </c>
      <c r="G281" s="64">
        <v>10933</v>
      </c>
      <c r="H281" s="64">
        <v>3105</v>
      </c>
      <c r="I281" s="64">
        <v>7719</v>
      </c>
      <c r="J281" s="64">
        <v>682</v>
      </c>
      <c r="K281" s="64">
        <v>0</v>
      </c>
      <c r="L281" s="65">
        <v>0</v>
      </c>
      <c r="M281" s="64">
        <v>0</v>
      </c>
      <c r="N281" s="64">
        <f t="shared" si="4"/>
        <v>408707</v>
      </c>
    </row>
    <row r="282" spans="1:14" ht="24" x14ac:dyDescent="0.25">
      <c r="A282" s="66" t="s">
        <v>550</v>
      </c>
      <c r="B282" s="63" t="s">
        <v>551</v>
      </c>
      <c r="C282" s="64">
        <v>203634</v>
      </c>
      <c r="D282" s="64">
        <v>114610</v>
      </c>
      <c r="E282" s="64">
        <v>3838</v>
      </c>
      <c r="F282" s="64">
        <v>8766</v>
      </c>
      <c r="G282" s="64">
        <v>7345</v>
      </c>
      <c r="H282" s="64">
        <v>2196</v>
      </c>
      <c r="I282" s="64">
        <v>4963</v>
      </c>
      <c r="J282" s="64">
        <v>500</v>
      </c>
      <c r="K282" s="64">
        <v>0</v>
      </c>
      <c r="L282" s="65">
        <v>0</v>
      </c>
      <c r="M282" s="64">
        <v>0</v>
      </c>
      <c r="N282" s="64">
        <f t="shared" si="4"/>
        <v>345852</v>
      </c>
    </row>
    <row r="283" spans="1:14" ht="24" x14ac:dyDescent="0.25">
      <c r="A283" s="66" t="s">
        <v>552</v>
      </c>
      <c r="B283" s="63" t="s">
        <v>553</v>
      </c>
      <c r="C283" s="64">
        <v>118149</v>
      </c>
      <c r="D283" s="64">
        <v>50030</v>
      </c>
      <c r="E283" s="64">
        <v>2182</v>
      </c>
      <c r="F283" s="64">
        <v>6023</v>
      </c>
      <c r="G283" s="64">
        <v>2482</v>
      </c>
      <c r="H283" s="64">
        <v>842</v>
      </c>
      <c r="I283" s="64">
        <v>1449</v>
      </c>
      <c r="J283" s="64">
        <v>385</v>
      </c>
      <c r="K283" s="64">
        <v>0</v>
      </c>
      <c r="L283" s="65">
        <v>0</v>
      </c>
      <c r="M283" s="64">
        <v>0</v>
      </c>
      <c r="N283" s="64">
        <f t="shared" si="4"/>
        <v>181542</v>
      </c>
    </row>
    <row r="284" spans="1:14" ht="24" x14ac:dyDescent="0.25">
      <c r="A284" s="66" t="s">
        <v>554</v>
      </c>
      <c r="B284" s="63" t="s">
        <v>555</v>
      </c>
      <c r="C284" s="64">
        <v>304829</v>
      </c>
      <c r="D284" s="64">
        <v>101657</v>
      </c>
      <c r="E284" s="64">
        <v>5549</v>
      </c>
      <c r="F284" s="64">
        <v>12903</v>
      </c>
      <c r="G284" s="64">
        <v>13392</v>
      </c>
      <c r="H284" s="64">
        <v>3194</v>
      </c>
      <c r="I284" s="64">
        <v>8238</v>
      </c>
      <c r="J284" s="64">
        <v>765</v>
      </c>
      <c r="K284" s="64">
        <v>0</v>
      </c>
      <c r="L284" s="65">
        <v>0</v>
      </c>
      <c r="M284" s="64">
        <v>0</v>
      </c>
      <c r="N284" s="64">
        <f t="shared" si="4"/>
        <v>450527</v>
      </c>
    </row>
    <row r="285" spans="1:14" ht="24" x14ac:dyDescent="0.25">
      <c r="A285" s="66" t="s">
        <v>556</v>
      </c>
      <c r="B285" s="63" t="s">
        <v>557</v>
      </c>
      <c r="C285" s="64">
        <v>121618</v>
      </c>
      <c r="D285" s="64">
        <v>74063</v>
      </c>
      <c r="E285" s="64">
        <v>2157</v>
      </c>
      <c r="F285" s="64">
        <v>6417</v>
      </c>
      <c r="G285" s="64">
        <v>1296</v>
      </c>
      <c r="H285" s="64">
        <v>715</v>
      </c>
      <c r="I285" s="64">
        <v>778</v>
      </c>
      <c r="J285" s="64">
        <v>367</v>
      </c>
      <c r="K285" s="64">
        <v>0</v>
      </c>
      <c r="L285" s="65">
        <v>0</v>
      </c>
      <c r="M285" s="64">
        <v>0</v>
      </c>
      <c r="N285" s="64">
        <f t="shared" si="4"/>
        <v>207411</v>
      </c>
    </row>
    <row r="286" spans="1:14" ht="24" x14ac:dyDescent="0.25">
      <c r="A286" s="66" t="s">
        <v>558</v>
      </c>
      <c r="B286" s="63" t="s">
        <v>559</v>
      </c>
      <c r="C286" s="64">
        <v>669946</v>
      </c>
      <c r="D286" s="64">
        <v>358047</v>
      </c>
      <c r="E286" s="64">
        <v>11568</v>
      </c>
      <c r="F286" s="64">
        <v>28784</v>
      </c>
      <c r="G286" s="64">
        <v>23493</v>
      </c>
      <c r="H286" s="64">
        <v>6308</v>
      </c>
      <c r="I286" s="64">
        <v>14453</v>
      </c>
      <c r="J286" s="64">
        <v>1680</v>
      </c>
      <c r="K286" s="64">
        <v>0</v>
      </c>
      <c r="L286" s="65">
        <v>0</v>
      </c>
      <c r="M286" s="64">
        <v>0</v>
      </c>
      <c r="N286" s="64">
        <f t="shared" si="4"/>
        <v>1114279</v>
      </c>
    </row>
    <row r="287" spans="1:14" ht="24" x14ac:dyDescent="0.25">
      <c r="A287" s="66" t="s">
        <v>560</v>
      </c>
      <c r="B287" s="63" t="s">
        <v>561</v>
      </c>
      <c r="C287" s="64">
        <v>1479425</v>
      </c>
      <c r="D287" s="64">
        <v>786421</v>
      </c>
      <c r="E287" s="64">
        <v>26513</v>
      </c>
      <c r="F287" s="64">
        <v>58058</v>
      </c>
      <c r="G287" s="64">
        <v>71608</v>
      </c>
      <c r="H287" s="64">
        <v>16978</v>
      </c>
      <c r="I287" s="64">
        <v>45098</v>
      </c>
      <c r="J287" s="64">
        <v>3455</v>
      </c>
      <c r="K287" s="64">
        <v>0</v>
      </c>
      <c r="L287" s="65">
        <v>0</v>
      </c>
      <c r="M287" s="64">
        <v>35735</v>
      </c>
      <c r="N287" s="64">
        <f t="shared" si="4"/>
        <v>2523291</v>
      </c>
    </row>
    <row r="288" spans="1:14" ht="24" x14ac:dyDescent="0.25">
      <c r="A288" s="66" t="s">
        <v>562</v>
      </c>
      <c r="B288" s="63" t="s">
        <v>563</v>
      </c>
      <c r="C288" s="64">
        <v>167675</v>
      </c>
      <c r="D288" s="64">
        <v>71978</v>
      </c>
      <c r="E288" s="64">
        <v>2952</v>
      </c>
      <c r="F288" s="64">
        <v>7707</v>
      </c>
      <c r="G288" s="64">
        <v>5176</v>
      </c>
      <c r="H288" s="64">
        <v>1426</v>
      </c>
      <c r="I288" s="64">
        <v>3203</v>
      </c>
      <c r="J288" s="64">
        <v>446</v>
      </c>
      <c r="K288" s="64">
        <v>0</v>
      </c>
      <c r="L288" s="65">
        <v>0</v>
      </c>
      <c r="M288" s="64">
        <v>0</v>
      </c>
      <c r="N288" s="64">
        <f t="shared" si="4"/>
        <v>260563</v>
      </c>
    </row>
    <row r="289" spans="1:14" ht="24" x14ac:dyDescent="0.25">
      <c r="A289" s="66" t="s">
        <v>564</v>
      </c>
      <c r="B289" s="63" t="s">
        <v>565</v>
      </c>
      <c r="C289" s="64">
        <v>172171</v>
      </c>
      <c r="D289" s="64">
        <v>87586</v>
      </c>
      <c r="E289" s="64">
        <v>3018</v>
      </c>
      <c r="F289" s="64">
        <v>7956</v>
      </c>
      <c r="G289" s="64">
        <v>3332</v>
      </c>
      <c r="H289" s="64">
        <v>1436</v>
      </c>
      <c r="I289" s="64">
        <v>2607</v>
      </c>
      <c r="J289" s="64">
        <v>462</v>
      </c>
      <c r="K289" s="64">
        <v>0</v>
      </c>
      <c r="L289" s="65">
        <v>4149</v>
      </c>
      <c r="M289" s="64">
        <v>0</v>
      </c>
      <c r="N289" s="64">
        <f t="shared" si="4"/>
        <v>282717</v>
      </c>
    </row>
    <row r="290" spans="1:14" ht="24" x14ac:dyDescent="0.25">
      <c r="A290" s="66" t="s">
        <v>566</v>
      </c>
      <c r="B290" s="63" t="s">
        <v>567</v>
      </c>
      <c r="C290" s="64">
        <v>70952</v>
      </c>
      <c r="D290" s="64">
        <v>32776</v>
      </c>
      <c r="E290" s="64">
        <v>1146</v>
      </c>
      <c r="F290" s="64">
        <v>3409</v>
      </c>
      <c r="G290" s="64">
        <v>502</v>
      </c>
      <c r="H290" s="64">
        <v>459</v>
      </c>
      <c r="I290" s="64">
        <v>492</v>
      </c>
      <c r="J290" s="64">
        <v>182</v>
      </c>
      <c r="K290" s="64">
        <v>0</v>
      </c>
      <c r="L290" s="65">
        <v>2355</v>
      </c>
      <c r="M290" s="64">
        <v>0</v>
      </c>
      <c r="N290" s="64">
        <f t="shared" si="4"/>
        <v>112273</v>
      </c>
    </row>
    <row r="291" spans="1:14" ht="24" x14ac:dyDescent="0.25">
      <c r="A291" s="66" t="s">
        <v>568</v>
      </c>
      <c r="B291" s="63" t="s">
        <v>569</v>
      </c>
      <c r="C291" s="64">
        <v>87298</v>
      </c>
      <c r="D291" s="64">
        <v>34726</v>
      </c>
      <c r="E291" s="64">
        <v>1540</v>
      </c>
      <c r="F291" s="64">
        <v>4511</v>
      </c>
      <c r="G291" s="64">
        <v>1161</v>
      </c>
      <c r="H291" s="64">
        <v>546</v>
      </c>
      <c r="I291" s="64">
        <v>724</v>
      </c>
      <c r="J291" s="64">
        <v>257</v>
      </c>
      <c r="K291" s="64">
        <v>0</v>
      </c>
      <c r="L291" s="65">
        <v>0</v>
      </c>
      <c r="M291" s="64">
        <v>0</v>
      </c>
      <c r="N291" s="64">
        <f t="shared" si="4"/>
        <v>130763</v>
      </c>
    </row>
    <row r="292" spans="1:14" ht="24" x14ac:dyDescent="0.25">
      <c r="A292" s="66" t="s">
        <v>570</v>
      </c>
      <c r="B292" s="63" t="s">
        <v>571</v>
      </c>
      <c r="C292" s="64">
        <v>108826</v>
      </c>
      <c r="D292" s="64">
        <v>60707</v>
      </c>
      <c r="E292" s="64">
        <v>2180</v>
      </c>
      <c r="F292" s="64">
        <v>5035</v>
      </c>
      <c r="G292" s="64">
        <v>1747</v>
      </c>
      <c r="H292" s="64">
        <v>1138</v>
      </c>
      <c r="I292" s="64">
        <v>1941</v>
      </c>
      <c r="J292" s="64">
        <v>306</v>
      </c>
      <c r="K292" s="64">
        <v>0</v>
      </c>
      <c r="L292" s="65">
        <v>0</v>
      </c>
      <c r="M292" s="64">
        <v>0</v>
      </c>
      <c r="N292" s="64">
        <f t="shared" si="4"/>
        <v>181880</v>
      </c>
    </row>
    <row r="293" spans="1:14" ht="24" x14ac:dyDescent="0.25">
      <c r="A293" s="66" t="s">
        <v>572</v>
      </c>
      <c r="B293" s="63" t="s">
        <v>573</v>
      </c>
      <c r="C293" s="64">
        <v>323736</v>
      </c>
      <c r="D293" s="64">
        <v>157745</v>
      </c>
      <c r="E293" s="64">
        <v>5951</v>
      </c>
      <c r="F293" s="64">
        <v>16603</v>
      </c>
      <c r="G293" s="64">
        <v>6354</v>
      </c>
      <c r="H293" s="64">
        <v>2278</v>
      </c>
      <c r="I293" s="64">
        <v>3615</v>
      </c>
      <c r="J293" s="64">
        <v>962</v>
      </c>
      <c r="K293" s="64">
        <v>0</v>
      </c>
      <c r="L293" s="65">
        <v>0</v>
      </c>
      <c r="M293" s="64">
        <v>0</v>
      </c>
      <c r="N293" s="64">
        <f t="shared" si="4"/>
        <v>517244</v>
      </c>
    </row>
    <row r="294" spans="1:14" ht="24" x14ac:dyDescent="0.25">
      <c r="A294" s="66" t="s">
        <v>574</v>
      </c>
      <c r="B294" s="63" t="s">
        <v>575</v>
      </c>
      <c r="C294" s="64">
        <v>184711</v>
      </c>
      <c r="D294" s="64">
        <v>91171</v>
      </c>
      <c r="E294" s="64">
        <v>3281</v>
      </c>
      <c r="F294" s="64">
        <v>8161</v>
      </c>
      <c r="G294" s="64">
        <v>6499</v>
      </c>
      <c r="H294" s="64">
        <v>1733</v>
      </c>
      <c r="I294" s="64">
        <v>4126</v>
      </c>
      <c r="J294" s="64">
        <v>463</v>
      </c>
      <c r="K294" s="64">
        <v>0</v>
      </c>
      <c r="L294" s="65">
        <v>14986</v>
      </c>
      <c r="M294" s="64">
        <v>0</v>
      </c>
      <c r="N294" s="64">
        <f t="shared" si="4"/>
        <v>315131</v>
      </c>
    </row>
    <row r="295" spans="1:14" ht="24" x14ac:dyDescent="0.25">
      <c r="A295" s="66" t="s">
        <v>576</v>
      </c>
      <c r="B295" s="63" t="s">
        <v>577</v>
      </c>
      <c r="C295" s="64">
        <v>215900</v>
      </c>
      <c r="D295" s="64">
        <v>96496</v>
      </c>
      <c r="E295" s="64">
        <v>3821</v>
      </c>
      <c r="F295" s="64">
        <v>10320</v>
      </c>
      <c r="G295" s="64">
        <v>5533</v>
      </c>
      <c r="H295" s="64">
        <v>1684</v>
      </c>
      <c r="I295" s="64">
        <v>3387</v>
      </c>
      <c r="J295" s="64">
        <v>623</v>
      </c>
      <c r="K295" s="64">
        <v>0</v>
      </c>
      <c r="L295" s="65">
        <v>0</v>
      </c>
      <c r="M295" s="64">
        <v>0</v>
      </c>
      <c r="N295" s="64">
        <f t="shared" si="4"/>
        <v>337764</v>
      </c>
    </row>
    <row r="296" spans="1:14" ht="24" x14ac:dyDescent="0.25">
      <c r="A296" s="66" t="s">
        <v>578</v>
      </c>
      <c r="B296" s="63" t="s">
        <v>579</v>
      </c>
      <c r="C296" s="64">
        <v>73706</v>
      </c>
      <c r="D296" s="64">
        <v>34330</v>
      </c>
      <c r="E296" s="64">
        <v>1482</v>
      </c>
      <c r="F296" s="64">
        <v>3689</v>
      </c>
      <c r="G296" s="64">
        <v>523</v>
      </c>
      <c r="H296" s="64">
        <v>655</v>
      </c>
      <c r="I296" s="64">
        <v>829</v>
      </c>
      <c r="J296" s="64">
        <v>242</v>
      </c>
      <c r="K296" s="64">
        <v>0</v>
      </c>
      <c r="L296" s="65">
        <v>0</v>
      </c>
      <c r="M296" s="64">
        <v>0</v>
      </c>
      <c r="N296" s="64">
        <f t="shared" si="4"/>
        <v>115456</v>
      </c>
    </row>
    <row r="297" spans="1:14" ht="24" x14ac:dyDescent="0.25">
      <c r="A297" s="66" t="s">
        <v>580</v>
      </c>
      <c r="B297" s="63" t="s">
        <v>581</v>
      </c>
      <c r="C297" s="64">
        <v>85947</v>
      </c>
      <c r="D297" s="64">
        <v>62808</v>
      </c>
      <c r="E297" s="64">
        <v>1566</v>
      </c>
      <c r="F297" s="64">
        <v>4572</v>
      </c>
      <c r="G297" s="64">
        <v>1052</v>
      </c>
      <c r="H297" s="64">
        <v>526</v>
      </c>
      <c r="I297" s="64">
        <v>647</v>
      </c>
      <c r="J297" s="64">
        <v>263</v>
      </c>
      <c r="K297" s="64">
        <v>0</v>
      </c>
      <c r="L297" s="65">
        <v>0</v>
      </c>
      <c r="M297" s="64">
        <v>0</v>
      </c>
      <c r="N297" s="64">
        <f t="shared" si="4"/>
        <v>157381</v>
      </c>
    </row>
    <row r="298" spans="1:14" x14ac:dyDescent="0.25">
      <c r="A298" s="66" t="s">
        <v>582</v>
      </c>
      <c r="B298" s="63" t="s">
        <v>583</v>
      </c>
      <c r="C298" s="64">
        <v>109246</v>
      </c>
      <c r="D298" s="64">
        <v>49424</v>
      </c>
      <c r="E298" s="64">
        <v>1997</v>
      </c>
      <c r="F298" s="64">
        <v>5569</v>
      </c>
      <c r="G298" s="64">
        <v>2100</v>
      </c>
      <c r="H298" s="64">
        <v>772</v>
      </c>
      <c r="I298" s="64">
        <v>1325</v>
      </c>
      <c r="J298" s="64">
        <v>322</v>
      </c>
      <c r="K298" s="64">
        <v>0</v>
      </c>
      <c r="L298" s="65">
        <v>0</v>
      </c>
      <c r="M298" s="64">
        <v>0</v>
      </c>
      <c r="N298" s="64">
        <f t="shared" si="4"/>
        <v>170755</v>
      </c>
    </row>
    <row r="299" spans="1:14" ht="24" x14ac:dyDescent="0.25">
      <c r="A299" s="66" t="s">
        <v>584</v>
      </c>
      <c r="B299" s="63" t="s">
        <v>585</v>
      </c>
      <c r="C299" s="64">
        <v>87180</v>
      </c>
      <c r="D299" s="64">
        <v>42032</v>
      </c>
      <c r="E299" s="64">
        <v>1538</v>
      </c>
      <c r="F299" s="64">
        <v>4251</v>
      </c>
      <c r="G299" s="64">
        <v>1763</v>
      </c>
      <c r="H299" s="64">
        <v>648</v>
      </c>
      <c r="I299" s="64">
        <v>1176</v>
      </c>
      <c r="J299" s="64">
        <v>240</v>
      </c>
      <c r="K299" s="64">
        <v>0</v>
      </c>
      <c r="L299" s="65">
        <v>0</v>
      </c>
      <c r="M299" s="64">
        <v>0</v>
      </c>
      <c r="N299" s="64">
        <f t="shared" si="4"/>
        <v>138828</v>
      </c>
    </row>
    <row r="300" spans="1:14" ht="24" x14ac:dyDescent="0.25">
      <c r="A300" s="66" t="s">
        <v>586</v>
      </c>
      <c r="B300" s="63" t="s">
        <v>587</v>
      </c>
      <c r="C300" s="64">
        <v>210174</v>
      </c>
      <c r="D300" s="64">
        <v>57268</v>
      </c>
      <c r="E300" s="64">
        <v>3817</v>
      </c>
      <c r="F300" s="64">
        <v>9434</v>
      </c>
      <c r="G300" s="64">
        <v>7488</v>
      </c>
      <c r="H300" s="64">
        <v>1981</v>
      </c>
      <c r="I300" s="64">
        <v>4788</v>
      </c>
      <c r="J300" s="64">
        <v>547</v>
      </c>
      <c r="K300" s="64">
        <v>0</v>
      </c>
      <c r="L300" s="65">
        <v>2488</v>
      </c>
      <c r="M300" s="64">
        <v>0</v>
      </c>
      <c r="N300" s="64">
        <f t="shared" si="4"/>
        <v>297985</v>
      </c>
    </row>
    <row r="301" spans="1:14" ht="36" x14ac:dyDescent="0.25">
      <c r="A301" s="66" t="s">
        <v>588</v>
      </c>
      <c r="B301" s="63" t="s">
        <v>589</v>
      </c>
      <c r="C301" s="64">
        <v>118946</v>
      </c>
      <c r="D301" s="64">
        <v>54076</v>
      </c>
      <c r="E301" s="64">
        <v>2196</v>
      </c>
      <c r="F301" s="64">
        <v>5910</v>
      </c>
      <c r="G301" s="64">
        <v>2774</v>
      </c>
      <c r="H301" s="64">
        <v>922</v>
      </c>
      <c r="I301" s="64">
        <v>1723</v>
      </c>
      <c r="J301" s="64">
        <v>341</v>
      </c>
      <c r="K301" s="64">
        <v>0</v>
      </c>
      <c r="L301" s="65">
        <v>3328</v>
      </c>
      <c r="M301" s="64">
        <v>0</v>
      </c>
      <c r="N301" s="64">
        <f t="shared" si="4"/>
        <v>190216</v>
      </c>
    </row>
    <row r="302" spans="1:14" x14ac:dyDescent="0.25">
      <c r="A302" s="66" t="s">
        <v>590</v>
      </c>
      <c r="B302" s="63" t="s">
        <v>591</v>
      </c>
      <c r="C302" s="64">
        <v>887749</v>
      </c>
      <c r="D302" s="64">
        <v>440040</v>
      </c>
      <c r="E302" s="64">
        <v>17077</v>
      </c>
      <c r="F302" s="64">
        <v>27234</v>
      </c>
      <c r="G302" s="64">
        <v>24015</v>
      </c>
      <c r="H302" s="64">
        <v>14297</v>
      </c>
      <c r="I302" s="64">
        <v>31473</v>
      </c>
      <c r="J302" s="64">
        <v>1605</v>
      </c>
      <c r="K302" s="64">
        <v>0</v>
      </c>
      <c r="L302" s="65">
        <v>0</v>
      </c>
      <c r="M302" s="64">
        <v>0</v>
      </c>
      <c r="N302" s="64">
        <f t="shared" si="4"/>
        <v>1443490</v>
      </c>
    </row>
    <row r="303" spans="1:14" ht="24" x14ac:dyDescent="0.25">
      <c r="A303" s="66" t="s">
        <v>592</v>
      </c>
      <c r="B303" s="63" t="s">
        <v>593</v>
      </c>
      <c r="C303" s="64">
        <v>306039</v>
      </c>
      <c r="D303" s="64">
        <v>197562</v>
      </c>
      <c r="E303" s="64">
        <v>5707</v>
      </c>
      <c r="F303" s="64">
        <v>11377</v>
      </c>
      <c r="G303" s="64">
        <v>10439</v>
      </c>
      <c r="H303" s="64">
        <v>3984</v>
      </c>
      <c r="I303" s="64">
        <v>9664</v>
      </c>
      <c r="J303" s="64">
        <v>624</v>
      </c>
      <c r="K303" s="64">
        <v>0</v>
      </c>
      <c r="L303" s="65">
        <v>108458</v>
      </c>
      <c r="M303" s="64">
        <v>0</v>
      </c>
      <c r="N303" s="64">
        <f t="shared" si="4"/>
        <v>653854</v>
      </c>
    </row>
    <row r="304" spans="1:14" ht="24" x14ac:dyDescent="0.25">
      <c r="A304" s="66" t="s">
        <v>594</v>
      </c>
      <c r="B304" s="63" t="s">
        <v>595</v>
      </c>
      <c r="C304" s="64">
        <v>562554</v>
      </c>
      <c r="D304" s="64">
        <v>337893</v>
      </c>
      <c r="E304" s="64">
        <v>9528</v>
      </c>
      <c r="F304" s="64">
        <v>21663</v>
      </c>
      <c r="G304" s="64">
        <v>15475</v>
      </c>
      <c r="H304" s="64">
        <v>6128</v>
      </c>
      <c r="I304" s="64">
        <v>13622</v>
      </c>
      <c r="J304" s="64">
        <v>1317</v>
      </c>
      <c r="K304" s="64">
        <v>0</v>
      </c>
      <c r="L304" s="65">
        <v>0</v>
      </c>
      <c r="M304" s="64">
        <v>0</v>
      </c>
      <c r="N304" s="64">
        <f t="shared" si="4"/>
        <v>968180</v>
      </c>
    </row>
    <row r="305" spans="1:14" ht="24" x14ac:dyDescent="0.25">
      <c r="A305" s="66" t="s">
        <v>596</v>
      </c>
      <c r="B305" s="63" t="s">
        <v>597</v>
      </c>
      <c r="C305" s="64">
        <v>88234</v>
      </c>
      <c r="D305" s="64">
        <v>45217</v>
      </c>
      <c r="E305" s="64">
        <v>1588</v>
      </c>
      <c r="F305" s="64">
        <v>4382</v>
      </c>
      <c r="G305" s="64">
        <v>1655</v>
      </c>
      <c r="H305" s="64">
        <v>647</v>
      </c>
      <c r="I305" s="64">
        <v>1103</v>
      </c>
      <c r="J305" s="64">
        <v>258</v>
      </c>
      <c r="K305" s="64">
        <v>0</v>
      </c>
      <c r="L305" s="65">
        <v>0</v>
      </c>
      <c r="M305" s="64">
        <v>0</v>
      </c>
      <c r="N305" s="64">
        <f t="shared" si="4"/>
        <v>143084</v>
      </c>
    </row>
    <row r="306" spans="1:14" ht="24" x14ac:dyDescent="0.25">
      <c r="A306" s="66" t="s">
        <v>598</v>
      </c>
      <c r="B306" s="63" t="s">
        <v>599</v>
      </c>
      <c r="C306" s="64">
        <v>144986</v>
      </c>
      <c r="D306" s="64">
        <v>69376</v>
      </c>
      <c r="E306" s="64">
        <v>2710</v>
      </c>
      <c r="F306" s="64">
        <v>6724</v>
      </c>
      <c r="G306" s="64">
        <v>5165</v>
      </c>
      <c r="H306" s="64">
        <v>1343</v>
      </c>
      <c r="I306" s="64">
        <v>3106</v>
      </c>
      <c r="J306" s="64">
        <v>401</v>
      </c>
      <c r="K306" s="64">
        <v>0</v>
      </c>
      <c r="L306" s="65">
        <v>11646</v>
      </c>
      <c r="M306" s="64">
        <v>0</v>
      </c>
      <c r="N306" s="64">
        <f t="shared" si="4"/>
        <v>245457</v>
      </c>
    </row>
    <row r="307" spans="1:14" ht="24" x14ac:dyDescent="0.25">
      <c r="A307" s="66" t="s">
        <v>600</v>
      </c>
      <c r="B307" s="63" t="s">
        <v>601</v>
      </c>
      <c r="C307" s="64">
        <v>623561</v>
      </c>
      <c r="D307" s="64">
        <v>253729</v>
      </c>
      <c r="E307" s="64">
        <v>11580</v>
      </c>
      <c r="F307" s="64">
        <v>23071</v>
      </c>
      <c r="G307" s="64">
        <v>22603</v>
      </c>
      <c r="H307" s="64">
        <v>8076</v>
      </c>
      <c r="I307" s="64">
        <v>19134</v>
      </c>
      <c r="J307" s="64">
        <v>1378</v>
      </c>
      <c r="K307" s="64">
        <v>0</v>
      </c>
      <c r="L307" s="65">
        <v>0</v>
      </c>
      <c r="M307" s="64">
        <v>0</v>
      </c>
      <c r="N307" s="64">
        <f t="shared" si="4"/>
        <v>963132</v>
      </c>
    </row>
    <row r="308" spans="1:14" ht="24" x14ac:dyDescent="0.25">
      <c r="A308" s="66" t="s">
        <v>602</v>
      </c>
      <c r="B308" s="63" t="s">
        <v>603</v>
      </c>
      <c r="C308" s="64">
        <v>107027</v>
      </c>
      <c r="D308" s="64">
        <v>48828</v>
      </c>
      <c r="E308" s="64">
        <v>1959</v>
      </c>
      <c r="F308" s="64">
        <v>5491</v>
      </c>
      <c r="G308" s="64">
        <v>1922</v>
      </c>
      <c r="H308" s="64">
        <v>742</v>
      </c>
      <c r="I308" s="64">
        <v>1227</v>
      </c>
      <c r="J308" s="64">
        <v>325</v>
      </c>
      <c r="K308" s="64">
        <v>0</v>
      </c>
      <c r="L308" s="65">
        <v>0</v>
      </c>
      <c r="M308" s="64">
        <v>0</v>
      </c>
      <c r="N308" s="64">
        <f t="shared" si="4"/>
        <v>167521</v>
      </c>
    </row>
    <row r="309" spans="1:14" ht="24" x14ac:dyDescent="0.25">
      <c r="A309" s="66" t="s">
        <v>604</v>
      </c>
      <c r="B309" s="63" t="s">
        <v>605</v>
      </c>
      <c r="C309" s="64">
        <v>272086</v>
      </c>
      <c r="D309" s="64">
        <v>95966</v>
      </c>
      <c r="E309" s="64">
        <v>4769</v>
      </c>
      <c r="F309" s="64">
        <v>11240</v>
      </c>
      <c r="G309" s="64">
        <v>11754</v>
      </c>
      <c r="H309" s="64">
        <v>2804</v>
      </c>
      <c r="I309" s="64">
        <v>7361</v>
      </c>
      <c r="J309" s="64">
        <v>660</v>
      </c>
      <c r="K309" s="64">
        <v>0</v>
      </c>
      <c r="L309" s="65">
        <v>18448</v>
      </c>
      <c r="M309" s="64">
        <v>0</v>
      </c>
      <c r="N309" s="64">
        <f t="shared" si="4"/>
        <v>425088</v>
      </c>
    </row>
    <row r="310" spans="1:14" ht="24" x14ac:dyDescent="0.25">
      <c r="A310" s="66" t="s">
        <v>606</v>
      </c>
      <c r="B310" s="63" t="s">
        <v>607</v>
      </c>
      <c r="C310" s="64">
        <v>233625</v>
      </c>
      <c r="D310" s="64">
        <v>132199</v>
      </c>
      <c r="E310" s="64">
        <v>4139</v>
      </c>
      <c r="F310" s="64">
        <v>11239</v>
      </c>
      <c r="G310" s="64">
        <v>2723</v>
      </c>
      <c r="H310" s="64">
        <v>1803</v>
      </c>
      <c r="I310" s="64">
        <v>2529</v>
      </c>
      <c r="J310" s="64">
        <v>664</v>
      </c>
      <c r="K310" s="64">
        <v>0</v>
      </c>
      <c r="L310" s="65">
        <v>0</v>
      </c>
      <c r="M310" s="64">
        <v>0</v>
      </c>
      <c r="N310" s="64">
        <f t="shared" si="4"/>
        <v>388921</v>
      </c>
    </row>
    <row r="311" spans="1:14" ht="24" x14ac:dyDescent="0.25">
      <c r="A311" s="66" t="s">
        <v>608</v>
      </c>
      <c r="B311" s="63" t="s">
        <v>609</v>
      </c>
      <c r="C311" s="64">
        <v>249300</v>
      </c>
      <c r="D311" s="64">
        <v>65668</v>
      </c>
      <c r="E311" s="64">
        <v>4147</v>
      </c>
      <c r="F311" s="64">
        <v>10853</v>
      </c>
      <c r="G311" s="64">
        <v>8544</v>
      </c>
      <c r="H311" s="64">
        <v>2169</v>
      </c>
      <c r="I311" s="64">
        <v>5015</v>
      </c>
      <c r="J311" s="64">
        <v>589</v>
      </c>
      <c r="K311" s="64">
        <v>0</v>
      </c>
      <c r="L311" s="65">
        <v>31639</v>
      </c>
      <c r="M311" s="64">
        <v>0</v>
      </c>
      <c r="N311" s="64">
        <f t="shared" si="4"/>
        <v>377924</v>
      </c>
    </row>
    <row r="312" spans="1:14" ht="24" x14ac:dyDescent="0.25">
      <c r="A312" s="66" t="s">
        <v>610</v>
      </c>
      <c r="B312" s="63" t="s">
        <v>611</v>
      </c>
      <c r="C312" s="64">
        <v>87306</v>
      </c>
      <c r="D312" s="64">
        <v>34138</v>
      </c>
      <c r="E312" s="64">
        <v>1552</v>
      </c>
      <c r="F312" s="64">
        <v>4295</v>
      </c>
      <c r="G312" s="64">
        <v>1852</v>
      </c>
      <c r="H312" s="64">
        <v>640</v>
      </c>
      <c r="I312" s="64">
        <v>1180</v>
      </c>
      <c r="J312" s="64">
        <v>252</v>
      </c>
      <c r="K312" s="64">
        <v>0</v>
      </c>
      <c r="L312" s="65">
        <v>0</v>
      </c>
      <c r="M312" s="64">
        <v>0</v>
      </c>
      <c r="N312" s="64">
        <f t="shared" si="4"/>
        <v>131215</v>
      </c>
    </row>
    <row r="313" spans="1:14" ht="36" x14ac:dyDescent="0.25">
      <c r="A313" s="66" t="s">
        <v>612</v>
      </c>
      <c r="B313" s="63" t="s">
        <v>613</v>
      </c>
      <c r="C313" s="64">
        <v>89870</v>
      </c>
      <c r="D313" s="64">
        <v>40964</v>
      </c>
      <c r="E313" s="64">
        <v>1668</v>
      </c>
      <c r="F313" s="64">
        <v>4572</v>
      </c>
      <c r="G313" s="64">
        <v>1382</v>
      </c>
      <c r="H313" s="64">
        <v>662</v>
      </c>
      <c r="I313" s="64">
        <v>964</v>
      </c>
      <c r="J313" s="64">
        <v>264</v>
      </c>
      <c r="K313" s="64">
        <v>0</v>
      </c>
      <c r="L313" s="65">
        <v>0</v>
      </c>
      <c r="M313" s="64">
        <v>0</v>
      </c>
      <c r="N313" s="64">
        <f t="shared" si="4"/>
        <v>140346</v>
      </c>
    </row>
    <row r="314" spans="1:14" ht="24" x14ac:dyDescent="0.25">
      <c r="A314" s="66" t="s">
        <v>614</v>
      </c>
      <c r="B314" s="63" t="s">
        <v>615</v>
      </c>
      <c r="C314" s="64">
        <v>211462</v>
      </c>
      <c r="D314" s="64">
        <v>140090</v>
      </c>
      <c r="E314" s="64">
        <v>3762</v>
      </c>
      <c r="F314" s="64">
        <v>8060</v>
      </c>
      <c r="G314" s="64">
        <v>6525</v>
      </c>
      <c r="H314" s="64">
        <v>2518</v>
      </c>
      <c r="I314" s="64">
        <v>5895</v>
      </c>
      <c r="J314" s="64">
        <v>431</v>
      </c>
      <c r="K314" s="64">
        <v>0</v>
      </c>
      <c r="L314" s="65">
        <v>0</v>
      </c>
      <c r="M314" s="64">
        <v>0</v>
      </c>
      <c r="N314" s="64">
        <f t="shared" si="4"/>
        <v>378743</v>
      </c>
    </row>
    <row r="315" spans="1:14" ht="24" x14ac:dyDescent="0.25">
      <c r="A315" s="66" t="s">
        <v>616</v>
      </c>
      <c r="B315" s="63" t="s">
        <v>617</v>
      </c>
      <c r="C315" s="64">
        <v>217313</v>
      </c>
      <c r="D315" s="64">
        <v>91264</v>
      </c>
      <c r="E315" s="64">
        <v>4001</v>
      </c>
      <c r="F315" s="64">
        <v>9712</v>
      </c>
      <c r="G315" s="64">
        <v>8882</v>
      </c>
      <c r="H315" s="64">
        <v>2114</v>
      </c>
      <c r="I315" s="64">
        <v>5202</v>
      </c>
      <c r="J315" s="64">
        <v>561</v>
      </c>
      <c r="K315" s="64">
        <v>0</v>
      </c>
      <c r="L315" s="65">
        <v>14500</v>
      </c>
      <c r="M315" s="64">
        <v>0</v>
      </c>
      <c r="N315" s="64">
        <f t="shared" si="4"/>
        <v>353549</v>
      </c>
    </row>
    <row r="316" spans="1:14" ht="24" x14ac:dyDescent="0.25">
      <c r="A316" s="66" t="s">
        <v>618</v>
      </c>
      <c r="B316" s="63" t="s">
        <v>619</v>
      </c>
      <c r="C316" s="64">
        <v>404958</v>
      </c>
      <c r="D316" s="64">
        <v>65029</v>
      </c>
      <c r="E316" s="64">
        <v>7678</v>
      </c>
      <c r="F316" s="64">
        <v>16129</v>
      </c>
      <c r="G316" s="64">
        <v>16600</v>
      </c>
      <c r="H316" s="64">
        <v>4928</v>
      </c>
      <c r="I316" s="64">
        <v>12336</v>
      </c>
      <c r="J316" s="64">
        <v>938</v>
      </c>
      <c r="K316" s="64">
        <v>0</v>
      </c>
      <c r="L316" s="65">
        <v>0</v>
      </c>
      <c r="M316" s="64">
        <v>0</v>
      </c>
      <c r="N316" s="64">
        <f t="shared" si="4"/>
        <v>528596</v>
      </c>
    </row>
    <row r="317" spans="1:14" ht="24" x14ac:dyDescent="0.25">
      <c r="A317" s="66" t="s">
        <v>620</v>
      </c>
      <c r="B317" s="63" t="s">
        <v>621</v>
      </c>
      <c r="C317" s="64">
        <v>200792</v>
      </c>
      <c r="D317" s="64">
        <v>170864</v>
      </c>
      <c r="E317" s="64">
        <v>3342</v>
      </c>
      <c r="F317" s="64">
        <v>8156</v>
      </c>
      <c r="G317" s="64">
        <v>5788</v>
      </c>
      <c r="H317" s="64">
        <v>1988</v>
      </c>
      <c r="I317" s="64">
        <v>4301</v>
      </c>
      <c r="J317" s="64">
        <v>435</v>
      </c>
      <c r="K317" s="64">
        <v>0</v>
      </c>
      <c r="L317" s="65">
        <v>0</v>
      </c>
      <c r="M317" s="64">
        <v>0</v>
      </c>
      <c r="N317" s="64">
        <f t="shared" si="4"/>
        <v>395666</v>
      </c>
    </row>
    <row r="318" spans="1:14" ht="24" x14ac:dyDescent="0.25">
      <c r="A318" s="66" t="s">
        <v>622</v>
      </c>
      <c r="B318" s="63" t="s">
        <v>623</v>
      </c>
      <c r="C318" s="64">
        <v>483565</v>
      </c>
      <c r="D318" s="64">
        <v>229771</v>
      </c>
      <c r="E318" s="64">
        <v>8708</v>
      </c>
      <c r="F318" s="64">
        <v>20894</v>
      </c>
      <c r="G318" s="64">
        <v>20634</v>
      </c>
      <c r="H318" s="64">
        <v>4810</v>
      </c>
      <c r="I318" s="64">
        <v>11815</v>
      </c>
      <c r="J318" s="64">
        <v>1244</v>
      </c>
      <c r="K318" s="64">
        <v>0</v>
      </c>
      <c r="L318" s="65">
        <v>0</v>
      </c>
      <c r="M318" s="64">
        <v>0</v>
      </c>
      <c r="N318" s="64">
        <f t="shared" si="4"/>
        <v>781441</v>
      </c>
    </row>
    <row r="319" spans="1:14" ht="24" x14ac:dyDescent="0.25">
      <c r="A319" s="66" t="s">
        <v>624</v>
      </c>
      <c r="B319" s="63" t="s">
        <v>625</v>
      </c>
      <c r="C319" s="64">
        <v>339698</v>
      </c>
      <c r="D319" s="64">
        <v>176903</v>
      </c>
      <c r="E319" s="64">
        <v>6625</v>
      </c>
      <c r="F319" s="64">
        <v>11313</v>
      </c>
      <c r="G319" s="64">
        <v>25753</v>
      </c>
      <c r="H319" s="64">
        <v>5202</v>
      </c>
      <c r="I319" s="64">
        <v>16479</v>
      </c>
      <c r="J319" s="64">
        <v>633</v>
      </c>
      <c r="K319" s="64">
        <v>0</v>
      </c>
      <c r="L319" s="65">
        <v>0</v>
      </c>
      <c r="M319" s="64">
        <v>0</v>
      </c>
      <c r="N319" s="64">
        <f t="shared" si="4"/>
        <v>582606</v>
      </c>
    </row>
    <row r="320" spans="1:14" ht="24" x14ac:dyDescent="0.25">
      <c r="A320" s="66" t="s">
        <v>626</v>
      </c>
      <c r="B320" s="63" t="s">
        <v>627</v>
      </c>
      <c r="C320" s="64">
        <v>101132</v>
      </c>
      <c r="D320" s="64">
        <v>56509</v>
      </c>
      <c r="E320" s="64">
        <v>1805</v>
      </c>
      <c r="F320" s="64">
        <v>5198</v>
      </c>
      <c r="G320" s="64">
        <v>900</v>
      </c>
      <c r="H320" s="64">
        <v>662</v>
      </c>
      <c r="I320" s="64">
        <v>723</v>
      </c>
      <c r="J320" s="64">
        <v>297</v>
      </c>
      <c r="K320" s="64">
        <v>0</v>
      </c>
      <c r="L320" s="65">
        <v>0</v>
      </c>
      <c r="M320" s="64">
        <v>0</v>
      </c>
      <c r="N320" s="64">
        <f t="shared" si="4"/>
        <v>167226</v>
      </c>
    </row>
    <row r="321" spans="1:14" ht="24" x14ac:dyDescent="0.25">
      <c r="A321" s="66" t="s">
        <v>628</v>
      </c>
      <c r="B321" s="63" t="s">
        <v>629</v>
      </c>
      <c r="C321" s="64">
        <v>450691</v>
      </c>
      <c r="D321" s="64">
        <v>88649</v>
      </c>
      <c r="E321" s="64">
        <v>8059</v>
      </c>
      <c r="F321" s="64">
        <v>18815</v>
      </c>
      <c r="G321" s="64">
        <v>21407</v>
      </c>
      <c r="H321" s="64">
        <v>4708</v>
      </c>
      <c r="I321" s="64">
        <v>12487</v>
      </c>
      <c r="J321" s="64">
        <v>1097</v>
      </c>
      <c r="K321" s="64">
        <v>0</v>
      </c>
      <c r="L321" s="65">
        <v>1985</v>
      </c>
      <c r="M321" s="64">
        <v>0</v>
      </c>
      <c r="N321" s="64">
        <f t="shared" si="4"/>
        <v>607898</v>
      </c>
    </row>
    <row r="322" spans="1:14" ht="24" x14ac:dyDescent="0.25">
      <c r="A322" s="66" t="s">
        <v>630</v>
      </c>
      <c r="B322" s="63" t="s">
        <v>631</v>
      </c>
      <c r="C322" s="64">
        <v>107465</v>
      </c>
      <c r="D322" s="64">
        <v>52701</v>
      </c>
      <c r="E322" s="64">
        <v>1957</v>
      </c>
      <c r="F322" s="64">
        <v>5721</v>
      </c>
      <c r="G322" s="64">
        <v>1318</v>
      </c>
      <c r="H322" s="64">
        <v>655</v>
      </c>
      <c r="I322" s="64">
        <v>803</v>
      </c>
      <c r="J322" s="64">
        <v>332</v>
      </c>
      <c r="K322" s="64">
        <v>0</v>
      </c>
      <c r="L322" s="65">
        <v>2638</v>
      </c>
      <c r="M322" s="64">
        <v>0</v>
      </c>
      <c r="N322" s="64">
        <f t="shared" si="4"/>
        <v>173590</v>
      </c>
    </row>
    <row r="323" spans="1:14" ht="24" x14ac:dyDescent="0.25">
      <c r="A323" s="66" t="s">
        <v>632</v>
      </c>
      <c r="B323" s="63" t="s">
        <v>633</v>
      </c>
      <c r="C323" s="64">
        <v>140588</v>
      </c>
      <c r="D323" s="64">
        <v>72721</v>
      </c>
      <c r="E323" s="64">
        <v>2427</v>
      </c>
      <c r="F323" s="64">
        <v>5928</v>
      </c>
      <c r="G323" s="64">
        <v>2900</v>
      </c>
      <c r="H323" s="64">
        <v>1355</v>
      </c>
      <c r="I323" s="64">
        <v>2570</v>
      </c>
      <c r="J323" s="64">
        <v>382</v>
      </c>
      <c r="K323" s="64">
        <v>0</v>
      </c>
      <c r="L323" s="65">
        <v>11428</v>
      </c>
      <c r="M323" s="64">
        <v>0</v>
      </c>
      <c r="N323" s="64">
        <f t="shared" si="4"/>
        <v>240299</v>
      </c>
    </row>
    <row r="324" spans="1:14" ht="24" x14ac:dyDescent="0.25">
      <c r="A324" s="66" t="s">
        <v>634</v>
      </c>
      <c r="B324" s="63" t="s">
        <v>635</v>
      </c>
      <c r="C324" s="64">
        <v>144444</v>
      </c>
      <c r="D324" s="64">
        <v>82058</v>
      </c>
      <c r="E324" s="64">
        <v>2599</v>
      </c>
      <c r="F324" s="64">
        <v>6871</v>
      </c>
      <c r="G324" s="64">
        <v>3802</v>
      </c>
      <c r="H324" s="64">
        <v>1186</v>
      </c>
      <c r="I324" s="64">
        <v>2274</v>
      </c>
      <c r="J324" s="64">
        <v>397</v>
      </c>
      <c r="K324" s="64">
        <v>0</v>
      </c>
      <c r="L324" s="65">
        <v>53176</v>
      </c>
      <c r="M324" s="64">
        <v>0</v>
      </c>
      <c r="N324" s="64">
        <f t="shared" si="4"/>
        <v>296807</v>
      </c>
    </row>
    <row r="325" spans="1:14" ht="36" x14ac:dyDescent="0.25">
      <c r="A325" s="66" t="s">
        <v>636</v>
      </c>
      <c r="B325" s="63" t="s">
        <v>637</v>
      </c>
      <c r="C325" s="64">
        <v>112334</v>
      </c>
      <c r="D325" s="64">
        <v>67458</v>
      </c>
      <c r="E325" s="64">
        <v>2082</v>
      </c>
      <c r="F325" s="64">
        <v>5885</v>
      </c>
      <c r="G325" s="64">
        <v>1246</v>
      </c>
      <c r="H325" s="64">
        <v>726</v>
      </c>
      <c r="I325" s="64">
        <v>895</v>
      </c>
      <c r="J325" s="64">
        <v>418</v>
      </c>
      <c r="K325" s="64">
        <v>0</v>
      </c>
      <c r="L325" s="65">
        <v>0</v>
      </c>
      <c r="M325" s="64">
        <v>0</v>
      </c>
      <c r="N325" s="64">
        <f t="shared" si="4"/>
        <v>191044</v>
      </c>
    </row>
    <row r="326" spans="1:14" ht="36" x14ac:dyDescent="0.25">
      <c r="A326" s="66" t="s">
        <v>638</v>
      </c>
      <c r="B326" s="63" t="s">
        <v>639</v>
      </c>
      <c r="C326" s="64">
        <v>129848</v>
      </c>
      <c r="D326" s="64">
        <v>66665</v>
      </c>
      <c r="E326" s="64">
        <v>2379</v>
      </c>
      <c r="F326" s="64">
        <v>5991</v>
      </c>
      <c r="G326" s="64">
        <v>2161</v>
      </c>
      <c r="H326" s="64">
        <v>1172</v>
      </c>
      <c r="I326" s="64">
        <v>1974</v>
      </c>
      <c r="J326" s="64">
        <v>358</v>
      </c>
      <c r="K326" s="64">
        <v>0</v>
      </c>
      <c r="L326" s="65">
        <v>3421</v>
      </c>
      <c r="M326" s="64">
        <v>0</v>
      </c>
      <c r="N326" s="64">
        <f t="shared" si="4"/>
        <v>213969</v>
      </c>
    </row>
    <row r="327" spans="1:14" ht="36" x14ac:dyDescent="0.25">
      <c r="A327" s="66" t="s">
        <v>640</v>
      </c>
      <c r="B327" s="63" t="s">
        <v>641</v>
      </c>
      <c r="C327" s="64">
        <v>3417187</v>
      </c>
      <c r="D327" s="64">
        <v>1128471</v>
      </c>
      <c r="E327" s="64">
        <v>67895</v>
      </c>
      <c r="F327" s="64">
        <v>96886</v>
      </c>
      <c r="G327" s="64">
        <v>77450</v>
      </c>
      <c r="H327" s="64">
        <v>59516</v>
      </c>
      <c r="I327" s="64">
        <v>119331</v>
      </c>
      <c r="J327" s="64">
        <v>6255</v>
      </c>
      <c r="K327" s="64">
        <v>0</v>
      </c>
      <c r="L327" s="65">
        <v>0</v>
      </c>
      <c r="M327" s="64">
        <v>0</v>
      </c>
      <c r="N327" s="64">
        <f t="shared" si="4"/>
        <v>4972991</v>
      </c>
    </row>
    <row r="328" spans="1:14" ht="36" x14ac:dyDescent="0.25">
      <c r="A328" s="66" t="s">
        <v>642</v>
      </c>
      <c r="B328" s="63" t="s">
        <v>643</v>
      </c>
      <c r="C328" s="64">
        <v>70179</v>
      </c>
      <c r="D328" s="64">
        <v>24797</v>
      </c>
      <c r="E328" s="64">
        <v>1262</v>
      </c>
      <c r="F328" s="64">
        <v>3417</v>
      </c>
      <c r="G328" s="64">
        <v>1739</v>
      </c>
      <c r="H328" s="64">
        <v>541</v>
      </c>
      <c r="I328" s="64">
        <v>1065</v>
      </c>
      <c r="J328" s="64">
        <v>201</v>
      </c>
      <c r="K328" s="64">
        <v>0</v>
      </c>
      <c r="L328" s="65">
        <v>0</v>
      </c>
      <c r="M328" s="64">
        <v>0</v>
      </c>
      <c r="N328" s="64">
        <f t="shared" si="4"/>
        <v>103201</v>
      </c>
    </row>
    <row r="329" spans="1:14" ht="24" x14ac:dyDescent="0.25">
      <c r="A329" s="66" t="s">
        <v>644</v>
      </c>
      <c r="B329" s="63" t="s">
        <v>645</v>
      </c>
      <c r="C329" s="64">
        <v>66525</v>
      </c>
      <c r="D329" s="64">
        <v>26878</v>
      </c>
      <c r="E329" s="64">
        <v>1214</v>
      </c>
      <c r="F329" s="64">
        <v>3389</v>
      </c>
      <c r="G329" s="64">
        <v>1237</v>
      </c>
      <c r="H329" s="64">
        <v>469</v>
      </c>
      <c r="I329" s="64">
        <v>785</v>
      </c>
      <c r="J329" s="64">
        <v>196</v>
      </c>
      <c r="K329" s="64">
        <v>0</v>
      </c>
      <c r="L329" s="65">
        <v>0</v>
      </c>
      <c r="M329" s="64">
        <v>0</v>
      </c>
      <c r="N329" s="64">
        <f t="shared" si="4"/>
        <v>100693</v>
      </c>
    </row>
    <row r="330" spans="1:14" ht="24" x14ac:dyDescent="0.25">
      <c r="A330" s="66" t="s">
        <v>646</v>
      </c>
      <c r="B330" s="63" t="s">
        <v>647</v>
      </c>
      <c r="C330" s="64">
        <v>90896</v>
      </c>
      <c r="D330" s="64">
        <v>38205</v>
      </c>
      <c r="E330" s="64">
        <v>1593</v>
      </c>
      <c r="F330" s="64">
        <v>4571</v>
      </c>
      <c r="G330" s="64">
        <v>1330</v>
      </c>
      <c r="H330" s="64">
        <v>607</v>
      </c>
      <c r="I330" s="64">
        <v>875</v>
      </c>
      <c r="J330" s="64">
        <v>269</v>
      </c>
      <c r="K330" s="64">
        <v>0</v>
      </c>
      <c r="L330" s="65">
        <v>0</v>
      </c>
      <c r="M330" s="64">
        <v>0</v>
      </c>
      <c r="N330" s="64">
        <f t="shared" si="4"/>
        <v>138346</v>
      </c>
    </row>
    <row r="331" spans="1:14" ht="24" x14ac:dyDescent="0.25">
      <c r="A331" s="66" t="s">
        <v>648</v>
      </c>
      <c r="B331" s="63" t="s">
        <v>649</v>
      </c>
      <c r="C331" s="64">
        <v>111086</v>
      </c>
      <c r="D331" s="64">
        <v>56086</v>
      </c>
      <c r="E331" s="64">
        <v>2022</v>
      </c>
      <c r="F331" s="64">
        <v>5901</v>
      </c>
      <c r="G331" s="64">
        <v>1498</v>
      </c>
      <c r="H331" s="64">
        <v>682</v>
      </c>
      <c r="I331" s="64">
        <v>858</v>
      </c>
      <c r="J331" s="64">
        <v>342</v>
      </c>
      <c r="K331" s="64">
        <v>0</v>
      </c>
      <c r="L331" s="65">
        <v>0</v>
      </c>
      <c r="M331" s="64">
        <v>0</v>
      </c>
      <c r="N331" s="64">
        <f t="shared" ref="N331:N394" si="5">SUM(C331:M331)</f>
        <v>178475</v>
      </c>
    </row>
    <row r="332" spans="1:14" ht="24" x14ac:dyDescent="0.25">
      <c r="A332" s="66" t="s">
        <v>650</v>
      </c>
      <c r="B332" s="63" t="s">
        <v>651</v>
      </c>
      <c r="C332" s="64">
        <v>148916</v>
      </c>
      <c r="D332" s="64">
        <v>44937</v>
      </c>
      <c r="E332" s="64">
        <v>2593</v>
      </c>
      <c r="F332" s="64">
        <v>6879</v>
      </c>
      <c r="G332" s="64">
        <v>4234</v>
      </c>
      <c r="H332" s="64">
        <v>1233</v>
      </c>
      <c r="I332" s="64">
        <v>2655</v>
      </c>
      <c r="J332" s="64">
        <v>384</v>
      </c>
      <c r="K332" s="64">
        <v>0</v>
      </c>
      <c r="L332" s="65">
        <v>4848</v>
      </c>
      <c r="M332" s="64">
        <v>0</v>
      </c>
      <c r="N332" s="64">
        <f t="shared" si="5"/>
        <v>216679</v>
      </c>
    </row>
    <row r="333" spans="1:14" ht="24" x14ac:dyDescent="0.25">
      <c r="A333" s="66" t="s">
        <v>652</v>
      </c>
      <c r="B333" s="63" t="s">
        <v>653</v>
      </c>
      <c r="C333" s="64">
        <v>1923330</v>
      </c>
      <c r="D333" s="64">
        <v>714378</v>
      </c>
      <c r="E333" s="64">
        <v>32545</v>
      </c>
      <c r="F333" s="64">
        <v>65655</v>
      </c>
      <c r="G333" s="64">
        <v>83256</v>
      </c>
      <c r="H333" s="64">
        <v>24267</v>
      </c>
      <c r="I333" s="64">
        <v>61875</v>
      </c>
      <c r="J333" s="64">
        <v>3907</v>
      </c>
      <c r="K333" s="64">
        <v>0</v>
      </c>
      <c r="L333" s="65">
        <v>0</v>
      </c>
      <c r="M333" s="64">
        <v>0</v>
      </c>
      <c r="N333" s="64">
        <f t="shared" si="5"/>
        <v>2909213</v>
      </c>
    </row>
    <row r="334" spans="1:14" ht="24" x14ac:dyDescent="0.25">
      <c r="A334" s="66" t="s">
        <v>654</v>
      </c>
      <c r="B334" s="63" t="s">
        <v>655</v>
      </c>
      <c r="C334" s="64">
        <v>483105</v>
      </c>
      <c r="D334" s="64">
        <v>195318</v>
      </c>
      <c r="E334" s="64">
        <v>8634</v>
      </c>
      <c r="F334" s="64">
        <v>18932</v>
      </c>
      <c r="G334" s="64">
        <v>22014</v>
      </c>
      <c r="H334" s="64">
        <v>5558</v>
      </c>
      <c r="I334" s="64">
        <v>14328</v>
      </c>
      <c r="J334" s="64">
        <v>1062</v>
      </c>
      <c r="K334" s="64">
        <v>0</v>
      </c>
      <c r="L334" s="65">
        <v>0</v>
      </c>
      <c r="M334" s="64">
        <v>0</v>
      </c>
      <c r="N334" s="64">
        <f t="shared" si="5"/>
        <v>748951</v>
      </c>
    </row>
    <row r="335" spans="1:14" ht="24" x14ac:dyDescent="0.25">
      <c r="A335" s="66" t="s">
        <v>656</v>
      </c>
      <c r="B335" s="63" t="s">
        <v>657</v>
      </c>
      <c r="C335" s="64">
        <v>295000</v>
      </c>
      <c r="D335" s="64">
        <v>165062</v>
      </c>
      <c r="E335" s="64">
        <v>5186</v>
      </c>
      <c r="F335" s="64">
        <v>12837</v>
      </c>
      <c r="G335" s="64">
        <v>9614</v>
      </c>
      <c r="H335" s="64">
        <v>2793</v>
      </c>
      <c r="I335" s="64">
        <v>6145</v>
      </c>
      <c r="J335" s="64">
        <v>748</v>
      </c>
      <c r="K335" s="64">
        <v>0</v>
      </c>
      <c r="L335" s="65">
        <v>0</v>
      </c>
      <c r="M335" s="64">
        <v>0</v>
      </c>
      <c r="N335" s="64">
        <f t="shared" si="5"/>
        <v>497385</v>
      </c>
    </row>
    <row r="336" spans="1:14" ht="24" x14ac:dyDescent="0.25">
      <c r="A336" s="66" t="s">
        <v>658</v>
      </c>
      <c r="B336" s="63" t="s">
        <v>659</v>
      </c>
      <c r="C336" s="64">
        <v>1353982</v>
      </c>
      <c r="D336" s="64">
        <v>710529</v>
      </c>
      <c r="E336" s="64">
        <v>23903</v>
      </c>
      <c r="F336" s="64">
        <v>56820</v>
      </c>
      <c r="G336" s="64">
        <v>26098</v>
      </c>
      <c r="H336" s="64">
        <v>13792</v>
      </c>
      <c r="I336" s="64">
        <v>25369</v>
      </c>
      <c r="J336" s="64">
        <v>3219</v>
      </c>
      <c r="K336" s="64">
        <v>0</v>
      </c>
      <c r="L336" s="65">
        <v>0</v>
      </c>
      <c r="M336" s="64">
        <v>0</v>
      </c>
      <c r="N336" s="64">
        <f t="shared" si="5"/>
        <v>2213712</v>
      </c>
    </row>
    <row r="337" spans="1:14" ht="24" x14ac:dyDescent="0.25">
      <c r="A337" s="66" t="s">
        <v>660</v>
      </c>
      <c r="B337" s="63" t="s">
        <v>661</v>
      </c>
      <c r="C337" s="64">
        <v>100485</v>
      </c>
      <c r="D337" s="64">
        <v>41064</v>
      </c>
      <c r="E337" s="64">
        <v>1854</v>
      </c>
      <c r="F337" s="64">
        <v>4974</v>
      </c>
      <c r="G337" s="64">
        <v>2780</v>
      </c>
      <c r="H337" s="64">
        <v>786</v>
      </c>
      <c r="I337" s="64">
        <v>1572</v>
      </c>
      <c r="J337" s="64">
        <v>288</v>
      </c>
      <c r="K337" s="64">
        <v>0</v>
      </c>
      <c r="L337" s="65">
        <v>2648</v>
      </c>
      <c r="M337" s="64">
        <v>0</v>
      </c>
      <c r="N337" s="64">
        <f t="shared" si="5"/>
        <v>156451</v>
      </c>
    </row>
    <row r="338" spans="1:14" ht="24" x14ac:dyDescent="0.25">
      <c r="A338" s="66" t="s">
        <v>662</v>
      </c>
      <c r="B338" s="63" t="s">
        <v>663</v>
      </c>
      <c r="C338" s="64">
        <v>112444</v>
      </c>
      <c r="D338" s="64">
        <v>41030</v>
      </c>
      <c r="E338" s="64">
        <v>1990</v>
      </c>
      <c r="F338" s="64">
        <v>5627</v>
      </c>
      <c r="G338" s="64">
        <v>2118</v>
      </c>
      <c r="H338" s="64">
        <v>780</v>
      </c>
      <c r="I338" s="64">
        <v>1280</v>
      </c>
      <c r="J338" s="64">
        <v>327</v>
      </c>
      <c r="K338" s="64">
        <v>0</v>
      </c>
      <c r="L338" s="65">
        <v>0</v>
      </c>
      <c r="M338" s="64">
        <v>0</v>
      </c>
      <c r="N338" s="64">
        <f t="shared" si="5"/>
        <v>165596</v>
      </c>
    </row>
    <row r="339" spans="1:14" ht="24" x14ac:dyDescent="0.25">
      <c r="A339" s="66" t="s">
        <v>664</v>
      </c>
      <c r="B339" s="63" t="s">
        <v>665</v>
      </c>
      <c r="C339" s="64">
        <v>213041</v>
      </c>
      <c r="D339" s="64">
        <v>55846</v>
      </c>
      <c r="E339" s="64">
        <v>3889</v>
      </c>
      <c r="F339" s="64">
        <v>9515</v>
      </c>
      <c r="G339" s="64">
        <v>7649</v>
      </c>
      <c r="H339" s="64">
        <v>2045</v>
      </c>
      <c r="I339" s="64">
        <v>4880</v>
      </c>
      <c r="J339" s="64">
        <v>553</v>
      </c>
      <c r="K339" s="64">
        <v>0</v>
      </c>
      <c r="L339" s="65">
        <v>0</v>
      </c>
      <c r="M339" s="64">
        <v>0</v>
      </c>
      <c r="N339" s="64">
        <f t="shared" si="5"/>
        <v>297418</v>
      </c>
    </row>
    <row r="340" spans="1:14" ht="24" x14ac:dyDescent="0.25">
      <c r="A340" s="66" t="s">
        <v>666</v>
      </c>
      <c r="B340" s="63" t="s">
        <v>667</v>
      </c>
      <c r="C340" s="64">
        <v>151663</v>
      </c>
      <c r="D340" s="64">
        <v>65625</v>
      </c>
      <c r="E340" s="64">
        <v>2859</v>
      </c>
      <c r="F340" s="64">
        <v>6142</v>
      </c>
      <c r="G340" s="64">
        <v>1755</v>
      </c>
      <c r="H340" s="64">
        <v>1801</v>
      </c>
      <c r="I340" s="64">
        <v>2874</v>
      </c>
      <c r="J340" s="64">
        <v>327</v>
      </c>
      <c r="K340" s="64">
        <v>0</v>
      </c>
      <c r="L340" s="65">
        <v>0</v>
      </c>
      <c r="M340" s="64">
        <v>0</v>
      </c>
      <c r="N340" s="64">
        <f t="shared" si="5"/>
        <v>233046</v>
      </c>
    </row>
    <row r="341" spans="1:14" ht="24" x14ac:dyDescent="0.25">
      <c r="A341" s="66" t="s">
        <v>668</v>
      </c>
      <c r="B341" s="63" t="s">
        <v>669</v>
      </c>
      <c r="C341" s="64">
        <v>54821</v>
      </c>
      <c r="D341" s="64">
        <v>29224</v>
      </c>
      <c r="E341" s="64">
        <v>1001</v>
      </c>
      <c r="F341" s="64">
        <v>2892</v>
      </c>
      <c r="G341" s="64">
        <v>632</v>
      </c>
      <c r="H341" s="64">
        <v>345</v>
      </c>
      <c r="I341" s="64">
        <v>433</v>
      </c>
      <c r="J341" s="64">
        <v>169</v>
      </c>
      <c r="K341" s="64">
        <v>0</v>
      </c>
      <c r="L341" s="65">
        <v>0</v>
      </c>
      <c r="M341" s="64">
        <v>0</v>
      </c>
      <c r="N341" s="64">
        <f t="shared" si="5"/>
        <v>89517</v>
      </c>
    </row>
    <row r="342" spans="1:14" ht="24" x14ac:dyDescent="0.25">
      <c r="A342" s="66" t="s">
        <v>670</v>
      </c>
      <c r="B342" s="63" t="s">
        <v>671</v>
      </c>
      <c r="C342" s="64">
        <v>194021</v>
      </c>
      <c r="D342" s="64">
        <v>65690</v>
      </c>
      <c r="E342" s="64">
        <v>3978</v>
      </c>
      <c r="F342" s="64">
        <v>6825</v>
      </c>
      <c r="G342" s="64">
        <v>5285</v>
      </c>
      <c r="H342" s="64">
        <v>2964</v>
      </c>
      <c r="I342" s="64">
        <v>6240</v>
      </c>
      <c r="J342" s="64">
        <v>460</v>
      </c>
      <c r="K342" s="64">
        <v>0</v>
      </c>
      <c r="L342" s="65">
        <v>0</v>
      </c>
      <c r="M342" s="64">
        <v>0</v>
      </c>
      <c r="N342" s="64">
        <f t="shared" si="5"/>
        <v>285463</v>
      </c>
    </row>
    <row r="343" spans="1:14" ht="48" x14ac:dyDescent="0.25">
      <c r="A343" s="66" t="s">
        <v>672</v>
      </c>
      <c r="B343" s="63" t="s">
        <v>673</v>
      </c>
      <c r="C343" s="64">
        <v>1770057</v>
      </c>
      <c r="D343" s="64">
        <v>880986</v>
      </c>
      <c r="E343" s="64">
        <v>32781</v>
      </c>
      <c r="F343" s="64">
        <v>65365</v>
      </c>
      <c r="G343" s="64">
        <v>86287</v>
      </c>
      <c r="H343" s="64">
        <v>22981</v>
      </c>
      <c r="I343" s="64">
        <v>61931</v>
      </c>
      <c r="J343" s="64">
        <v>3680</v>
      </c>
      <c r="K343" s="64">
        <v>0</v>
      </c>
      <c r="L343" s="65">
        <v>339080</v>
      </c>
      <c r="M343" s="64">
        <v>0</v>
      </c>
      <c r="N343" s="64">
        <f t="shared" si="5"/>
        <v>3263148</v>
      </c>
    </row>
    <row r="344" spans="1:14" ht="24" x14ac:dyDescent="0.25">
      <c r="A344" s="66" t="s">
        <v>674</v>
      </c>
      <c r="B344" s="63" t="s">
        <v>675</v>
      </c>
      <c r="C344" s="64">
        <v>109713</v>
      </c>
      <c r="D344" s="64">
        <v>50524</v>
      </c>
      <c r="E344" s="64">
        <v>1990</v>
      </c>
      <c r="F344" s="64">
        <v>5762</v>
      </c>
      <c r="G344" s="64">
        <v>1504</v>
      </c>
      <c r="H344" s="64">
        <v>693</v>
      </c>
      <c r="I344" s="64">
        <v>947</v>
      </c>
      <c r="J344" s="64">
        <v>333</v>
      </c>
      <c r="K344" s="64">
        <v>0</v>
      </c>
      <c r="L344" s="65">
        <v>0</v>
      </c>
      <c r="M344" s="64">
        <v>0</v>
      </c>
      <c r="N344" s="64">
        <f t="shared" si="5"/>
        <v>171466</v>
      </c>
    </row>
    <row r="345" spans="1:14" ht="24" x14ac:dyDescent="0.25">
      <c r="A345" s="66" t="s">
        <v>676</v>
      </c>
      <c r="B345" s="63" t="s">
        <v>677</v>
      </c>
      <c r="C345" s="64">
        <v>188404</v>
      </c>
      <c r="D345" s="64">
        <v>92211</v>
      </c>
      <c r="E345" s="64">
        <v>3249</v>
      </c>
      <c r="F345" s="64">
        <v>8744</v>
      </c>
      <c r="G345" s="64">
        <v>3098</v>
      </c>
      <c r="H345" s="64">
        <v>1504</v>
      </c>
      <c r="I345" s="64">
        <v>2409</v>
      </c>
      <c r="J345" s="64">
        <v>518</v>
      </c>
      <c r="K345" s="64">
        <v>0</v>
      </c>
      <c r="L345" s="65">
        <v>0</v>
      </c>
      <c r="M345" s="64">
        <v>0</v>
      </c>
      <c r="N345" s="64">
        <f t="shared" si="5"/>
        <v>300137</v>
      </c>
    </row>
    <row r="346" spans="1:14" ht="24" x14ac:dyDescent="0.25">
      <c r="A346" s="66" t="s">
        <v>678</v>
      </c>
      <c r="B346" s="63" t="s">
        <v>679</v>
      </c>
      <c r="C346" s="64">
        <v>316687</v>
      </c>
      <c r="D346" s="64">
        <v>101844</v>
      </c>
      <c r="E346" s="64">
        <v>5523</v>
      </c>
      <c r="F346" s="64">
        <v>12760</v>
      </c>
      <c r="G346" s="64">
        <v>10897</v>
      </c>
      <c r="H346" s="64">
        <v>3389</v>
      </c>
      <c r="I346" s="64">
        <v>7517</v>
      </c>
      <c r="J346" s="64">
        <v>703</v>
      </c>
      <c r="K346" s="64">
        <v>0</v>
      </c>
      <c r="L346" s="65">
        <v>0</v>
      </c>
      <c r="M346" s="64">
        <v>0</v>
      </c>
      <c r="N346" s="64">
        <f t="shared" si="5"/>
        <v>459320</v>
      </c>
    </row>
    <row r="347" spans="1:14" x14ac:dyDescent="0.25">
      <c r="A347" s="66" t="s">
        <v>680</v>
      </c>
      <c r="B347" s="63" t="s">
        <v>681</v>
      </c>
      <c r="C347" s="64">
        <v>502663</v>
      </c>
      <c r="D347" s="64">
        <v>343158</v>
      </c>
      <c r="E347" s="64">
        <v>9534</v>
      </c>
      <c r="F347" s="64">
        <v>16547</v>
      </c>
      <c r="G347" s="64">
        <v>15454</v>
      </c>
      <c r="H347" s="64">
        <v>7568</v>
      </c>
      <c r="I347" s="64">
        <v>17196</v>
      </c>
      <c r="J347" s="64">
        <v>850</v>
      </c>
      <c r="K347" s="64">
        <v>0</v>
      </c>
      <c r="L347" s="65">
        <v>0</v>
      </c>
      <c r="M347" s="64">
        <v>0</v>
      </c>
      <c r="N347" s="64">
        <f t="shared" si="5"/>
        <v>912970</v>
      </c>
    </row>
    <row r="348" spans="1:14" ht="36" x14ac:dyDescent="0.25">
      <c r="A348" s="66" t="s">
        <v>682</v>
      </c>
      <c r="B348" s="63" t="s">
        <v>683</v>
      </c>
      <c r="C348" s="64">
        <v>339389</v>
      </c>
      <c r="D348" s="64">
        <v>144770</v>
      </c>
      <c r="E348" s="64">
        <v>3872</v>
      </c>
      <c r="F348" s="64">
        <v>11213</v>
      </c>
      <c r="G348" s="64">
        <v>7000</v>
      </c>
      <c r="H348" s="64">
        <v>2697</v>
      </c>
      <c r="I348" s="64">
        <v>5236</v>
      </c>
      <c r="J348" s="64">
        <v>756</v>
      </c>
      <c r="K348" s="64">
        <v>0</v>
      </c>
      <c r="L348" s="65">
        <v>8442</v>
      </c>
      <c r="M348" s="64">
        <v>0</v>
      </c>
      <c r="N348" s="64">
        <f t="shared" si="5"/>
        <v>523375</v>
      </c>
    </row>
    <row r="349" spans="1:14" ht="36" x14ac:dyDescent="0.25">
      <c r="A349" s="66" t="s">
        <v>684</v>
      </c>
      <c r="B349" s="63" t="s">
        <v>685</v>
      </c>
      <c r="C349" s="64">
        <v>127230</v>
      </c>
      <c r="D349" s="64">
        <v>37765</v>
      </c>
      <c r="E349" s="64">
        <v>2309</v>
      </c>
      <c r="F349" s="64">
        <v>6181</v>
      </c>
      <c r="G349" s="64">
        <v>2998</v>
      </c>
      <c r="H349" s="64">
        <v>1006</v>
      </c>
      <c r="I349" s="64">
        <v>1969</v>
      </c>
      <c r="J349" s="64">
        <v>363</v>
      </c>
      <c r="K349" s="64">
        <v>0</v>
      </c>
      <c r="L349" s="65">
        <v>0</v>
      </c>
      <c r="M349" s="64">
        <v>0</v>
      </c>
      <c r="N349" s="64">
        <f t="shared" si="5"/>
        <v>179821</v>
      </c>
    </row>
    <row r="350" spans="1:14" ht="24" x14ac:dyDescent="0.25">
      <c r="A350" s="66" t="s">
        <v>686</v>
      </c>
      <c r="B350" s="63" t="s">
        <v>687</v>
      </c>
      <c r="C350" s="64">
        <v>86797</v>
      </c>
      <c r="D350" s="64">
        <v>36774</v>
      </c>
      <c r="E350" s="64">
        <v>1630</v>
      </c>
      <c r="F350" s="64">
        <v>3969</v>
      </c>
      <c r="G350" s="64">
        <v>386</v>
      </c>
      <c r="H350" s="64">
        <v>818</v>
      </c>
      <c r="I350" s="64">
        <v>1007</v>
      </c>
      <c r="J350" s="64">
        <v>277</v>
      </c>
      <c r="K350" s="64">
        <v>0</v>
      </c>
      <c r="L350" s="65">
        <v>1537</v>
      </c>
      <c r="M350" s="64">
        <v>0</v>
      </c>
      <c r="N350" s="64">
        <f t="shared" si="5"/>
        <v>133195</v>
      </c>
    </row>
    <row r="351" spans="1:14" ht="24" x14ac:dyDescent="0.25">
      <c r="A351" s="66" t="s">
        <v>688</v>
      </c>
      <c r="B351" s="63" t="s">
        <v>689</v>
      </c>
      <c r="C351" s="64">
        <v>377318</v>
      </c>
      <c r="D351" s="64">
        <v>136376</v>
      </c>
      <c r="E351" s="64">
        <v>5010</v>
      </c>
      <c r="F351" s="64">
        <v>13359</v>
      </c>
      <c r="G351" s="64">
        <v>6097</v>
      </c>
      <c r="H351" s="64">
        <v>3487</v>
      </c>
      <c r="I351" s="64">
        <v>6434</v>
      </c>
      <c r="J351" s="64">
        <v>522</v>
      </c>
      <c r="K351" s="64">
        <v>0</v>
      </c>
      <c r="L351" s="65">
        <v>0</v>
      </c>
      <c r="M351" s="64">
        <v>0</v>
      </c>
      <c r="N351" s="64">
        <f t="shared" si="5"/>
        <v>548603</v>
      </c>
    </row>
    <row r="352" spans="1:14" ht="24" x14ac:dyDescent="0.25">
      <c r="A352" s="66" t="s">
        <v>690</v>
      </c>
      <c r="B352" s="63" t="s">
        <v>691</v>
      </c>
      <c r="C352" s="64">
        <v>152877</v>
      </c>
      <c r="D352" s="64">
        <v>75010</v>
      </c>
      <c r="E352" s="64">
        <v>2780</v>
      </c>
      <c r="F352" s="64">
        <v>6877</v>
      </c>
      <c r="G352" s="64">
        <v>3348</v>
      </c>
      <c r="H352" s="64">
        <v>1435</v>
      </c>
      <c r="I352" s="64">
        <v>2761</v>
      </c>
      <c r="J352" s="64">
        <v>408</v>
      </c>
      <c r="K352" s="64">
        <v>0</v>
      </c>
      <c r="L352" s="65">
        <v>0</v>
      </c>
      <c r="M352" s="64">
        <v>0</v>
      </c>
      <c r="N352" s="64">
        <f t="shared" si="5"/>
        <v>245496</v>
      </c>
    </row>
    <row r="353" spans="1:14" ht="24" x14ac:dyDescent="0.25">
      <c r="A353" s="66" t="s">
        <v>692</v>
      </c>
      <c r="B353" s="63" t="s">
        <v>693</v>
      </c>
      <c r="C353" s="64">
        <v>179379</v>
      </c>
      <c r="D353" s="64">
        <v>101591</v>
      </c>
      <c r="E353" s="64">
        <v>3106</v>
      </c>
      <c r="F353" s="64">
        <v>7936</v>
      </c>
      <c r="G353" s="64">
        <v>4741</v>
      </c>
      <c r="H353" s="64">
        <v>1600</v>
      </c>
      <c r="I353" s="64">
        <v>3379</v>
      </c>
      <c r="J353" s="64">
        <v>470</v>
      </c>
      <c r="K353" s="64">
        <v>0</v>
      </c>
      <c r="L353" s="65">
        <v>0</v>
      </c>
      <c r="M353" s="64">
        <v>0</v>
      </c>
      <c r="N353" s="64">
        <f t="shared" si="5"/>
        <v>302202</v>
      </c>
    </row>
    <row r="354" spans="1:14" ht="24" x14ac:dyDescent="0.25">
      <c r="A354" s="66" t="s">
        <v>694</v>
      </c>
      <c r="B354" s="63" t="s">
        <v>695</v>
      </c>
      <c r="C354" s="64">
        <v>208338</v>
      </c>
      <c r="D354" s="64">
        <v>87692</v>
      </c>
      <c r="E354" s="64">
        <v>3705</v>
      </c>
      <c r="F354" s="64">
        <v>9169</v>
      </c>
      <c r="G354" s="64">
        <v>7230</v>
      </c>
      <c r="H354" s="64">
        <v>1972</v>
      </c>
      <c r="I354" s="64">
        <v>4722</v>
      </c>
      <c r="J354" s="64">
        <v>521</v>
      </c>
      <c r="K354" s="64">
        <v>0</v>
      </c>
      <c r="L354" s="65">
        <v>13191</v>
      </c>
      <c r="M354" s="64">
        <v>0</v>
      </c>
      <c r="N354" s="64">
        <f t="shared" si="5"/>
        <v>336540</v>
      </c>
    </row>
    <row r="355" spans="1:14" ht="24" x14ac:dyDescent="0.25">
      <c r="A355" s="66" t="s">
        <v>696</v>
      </c>
      <c r="B355" s="63" t="s">
        <v>697</v>
      </c>
      <c r="C355" s="64">
        <v>143672</v>
      </c>
      <c r="D355" s="64">
        <v>47593</v>
      </c>
      <c r="E355" s="64">
        <v>2323</v>
      </c>
      <c r="F355" s="64">
        <v>6156</v>
      </c>
      <c r="G355" s="64">
        <v>2760</v>
      </c>
      <c r="H355" s="64">
        <v>1228</v>
      </c>
      <c r="I355" s="64">
        <v>2176</v>
      </c>
      <c r="J355" s="64">
        <v>342</v>
      </c>
      <c r="K355" s="64">
        <v>0</v>
      </c>
      <c r="L355" s="65">
        <v>0</v>
      </c>
      <c r="M355" s="64">
        <v>0</v>
      </c>
      <c r="N355" s="64">
        <f t="shared" si="5"/>
        <v>206250</v>
      </c>
    </row>
    <row r="356" spans="1:14" ht="24" x14ac:dyDescent="0.25">
      <c r="A356" s="66" t="s">
        <v>698</v>
      </c>
      <c r="B356" s="63" t="s">
        <v>699</v>
      </c>
      <c r="C356" s="64">
        <v>192971</v>
      </c>
      <c r="D356" s="64">
        <v>66403</v>
      </c>
      <c r="E356" s="64">
        <v>3616</v>
      </c>
      <c r="F356" s="64">
        <v>8449</v>
      </c>
      <c r="G356" s="64">
        <v>7227</v>
      </c>
      <c r="H356" s="64">
        <v>2002</v>
      </c>
      <c r="I356" s="64">
        <v>4909</v>
      </c>
      <c r="J356" s="64">
        <v>490</v>
      </c>
      <c r="K356" s="64">
        <v>0</v>
      </c>
      <c r="L356" s="65">
        <v>0</v>
      </c>
      <c r="M356" s="64">
        <v>0</v>
      </c>
      <c r="N356" s="64">
        <f t="shared" si="5"/>
        <v>286067</v>
      </c>
    </row>
    <row r="357" spans="1:14" ht="36" x14ac:dyDescent="0.25">
      <c r="A357" s="66" t="s">
        <v>700</v>
      </c>
      <c r="B357" s="63" t="s">
        <v>701</v>
      </c>
      <c r="C357" s="64">
        <v>444376</v>
      </c>
      <c r="D357" s="64">
        <v>244307</v>
      </c>
      <c r="E357" s="64">
        <v>7845</v>
      </c>
      <c r="F357" s="64">
        <v>19277</v>
      </c>
      <c r="G357" s="64">
        <v>14681</v>
      </c>
      <c r="H357" s="64">
        <v>4275</v>
      </c>
      <c r="I357" s="64">
        <v>9757</v>
      </c>
      <c r="J357" s="64">
        <v>1084</v>
      </c>
      <c r="K357" s="64">
        <v>0</v>
      </c>
      <c r="L357" s="65">
        <v>0</v>
      </c>
      <c r="M357" s="64">
        <v>0</v>
      </c>
      <c r="N357" s="64">
        <f t="shared" si="5"/>
        <v>745602</v>
      </c>
    </row>
    <row r="358" spans="1:14" ht="24" x14ac:dyDescent="0.25">
      <c r="A358" s="66" t="s">
        <v>702</v>
      </c>
      <c r="B358" s="63" t="s">
        <v>703</v>
      </c>
      <c r="C358" s="64">
        <v>127162</v>
      </c>
      <c r="D358" s="64">
        <v>43565</v>
      </c>
      <c r="E358" s="64">
        <v>2318</v>
      </c>
      <c r="F358" s="64">
        <v>6028</v>
      </c>
      <c r="G358" s="64">
        <v>3843</v>
      </c>
      <c r="H358" s="64">
        <v>1077</v>
      </c>
      <c r="I358" s="64">
        <v>2389</v>
      </c>
      <c r="J358" s="64">
        <v>349</v>
      </c>
      <c r="K358" s="64">
        <v>0</v>
      </c>
      <c r="L358" s="65">
        <v>0</v>
      </c>
      <c r="M358" s="64">
        <v>0</v>
      </c>
      <c r="N358" s="64">
        <f t="shared" si="5"/>
        <v>186731</v>
      </c>
    </row>
    <row r="359" spans="1:14" ht="24" x14ac:dyDescent="0.25">
      <c r="A359" s="66" t="s">
        <v>704</v>
      </c>
      <c r="B359" s="63" t="s">
        <v>705</v>
      </c>
      <c r="C359" s="64">
        <v>949895</v>
      </c>
      <c r="D359" s="64">
        <v>414938</v>
      </c>
      <c r="E359" s="64">
        <v>16449</v>
      </c>
      <c r="F359" s="64">
        <v>35357</v>
      </c>
      <c r="G359" s="64">
        <v>22725</v>
      </c>
      <c r="H359" s="64">
        <v>11125</v>
      </c>
      <c r="I359" s="64">
        <v>24504</v>
      </c>
      <c r="J359" s="64">
        <v>2236</v>
      </c>
      <c r="K359" s="64">
        <v>0</v>
      </c>
      <c r="L359" s="65">
        <v>72639</v>
      </c>
      <c r="M359" s="64">
        <v>0</v>
      </c>
      <c r="N359" s="64">
        <f t="shared" si="5"/>
        <v>1549868</v>
      </c>
    </row>
    <row r="360" spans="1:14" ht="24" x14ac:dyDescent="0.25">
      <c r="A360" s="66" t="s">
        <v>706</v>
      </c>
      <c r="B360" s="63" t="s">
        <v>707</v>
      </c>
      <c r="C360" s="64">
        <v>163894</v>
      </c>
      <c r="D360" s="64">
        <v>88823</v>
      </c>
      <c r="E360" s="64">
        <v>3041</v>
      </c>
      <c r="F360" s="64">
        <v>7508</v>
      </c>
      <c r="G360" s="64">
        <v>4979</v>
      </c>
      <c r="H360" s="64">
        <v>1541</v>
      </c>
      <c r="I360" s="64">
        <v>3372</v>
      </c>
      <c r="J360" s="64">
        <v>432</v>
      </c>
      <c r="K360" s="64">
        <v>0</v>
      </c>
      <c r="L360" s="65">
        <v>0</v>
      </c>
      <c r="M360" s="64">
        <v>0</v>
      </c>
      <c r="N360" s="64">
        <f t="shared" si="5"/>
        <v>273590</v>
      </c>
    </row>
    <row r="361" spans="1:14" ht="24" x14ac:dyDescent="0.25">
      <c r="A361" s="66" t="s">
        <v>708</v>
      </c>
      <c r="B361" s="63" t="s">
        <v>709</v>
      </c>
      <c r="C361" s="64">
        <v>198907</v>
      </c>
      <c r="D361" s="64">
        <v>59358</v>
      </c>
      <c r="E361" s="64">
        <v>3712</v>
      </c>
      <c r="F361" s="64">
        <v>8714</v>
      </c>
      <c r="G361" s="64">
        <v>9965</v>
      </c>
      <c r="H361" s="64">
        <v>2048</v>
      </c>
      <c r="I361" s="64">
        <v>5408</v>
      </c>
      <c r="J361" s="64">
        <v>507</v>
      </c>
      <c r="K361" s="64">
        <v>0</v>
      </c>
      <c r="L361" s="65">
        <v>25122</v>
      </c>
      <c r="M361" s="64">
        <v>0</v>
      </c>
      <c r="N361" s="64">
        <f t="shared" si="5"/>
        <v>313741</v>
      </c>
    </row>
    <row r="362" spans="1:14" x14ac:dyDescent="0.25">
      <c r="A362" s="66" t="s">
        <v>710</v>
      </c>
      <c r="B362" s="63" t="s">
        <v>711</v>
      </c>
      <c r="C362" s="64">
        <v>142199</v>
      </c>
      <c r="D362" s="64">
        <v>116630</v>
      </c>
      <c r="E362" s="64">
        <v>2544</v>
      </c>
      <c r="F362" s="64">
        <v>6575</v>
      </c>
      <c r="G362" s="64">
        <v>4011</v>
      </c>
      <c r="H362" s="64">
        <v>1227</v>
      </c>
      <c r="I362" s="64">
        <v>2698</v>
      </c>
      <c r="J362" s="64">
        <v>384</v>
      </c>
      <c r="K362" s="64">
        <v>0</v>
      </c>
      <c r="L362" s="65">
        <v>0</v>
      </c>
      <c r="M362" s="64">
        <v>0</v>
      </c>
      <c r="N362" s="64">
        <f t="shared" si="5"/>
        <v>276268</v>
      </c>
    </row>
    <row r="363" spans="1:14" ht="24" x14ac:dyDescent="0.25">
      <c r="A363" s="66" t="s">
        <v>712</v>
      </c>
      <c r="B363" s="63" t="s">
        <v>713</v>
      </c>
      <c r="C363" s="64">
        <v>90204</v>
      </c>
      <c r="D363" s="64">
        <v>49418</v>
      </c>
      <c r="E363" s="64">
        <v>1648</v>
      </c>
      <c r="F363" s="64">
        <v>4844</v>
      </c>
      <c r="G363" s="64">
        <v>935</v>
      </c>
      <c r="H363" s="64">
        <v>537</v>
      </c>
      <c r="I363" s="64">
        <v>563</v>
      </c>
      <c r="J363" s="64">
        <v>279</v>
      </c>
      <c r="K363" s="64">
        <v>0</v>
      </c>
      <c r="L363" s="65">
        <v>0</v>
      </c>
      <c r="M363" s="64">
        <v>0</v>
      </c>
      <c r="N363" s="64">
        <f t="shared" si="5"/>
        <v>148428</v>
      </c>
    </row>
    <row r="364" spans="1:14" ht="24" x14ac:dyDescent="0.25">
      <c r="A364" s="66" t="s">
        <v>714</v>
      </c>
      <c r="B364" s="63" t="s">
        <v>715</v>
      </c>
      <c r="C364" s="64">
        <v>88792</v>
      </c>
      <c r="D364" s="64">
        <v>45480</v>
      </c>
      <c r="E364" s="64">
        <v>1617</v>
      </c>
      <c r="F364" s="64">
        <v>4690</v>
      </c>
      <c r="G364" s="64">
        <v>1277</v>
      </c>
      <c r="H364" s="64">
        <v>556</v>
      </c>
      <c r="I364" s="64">
        <v>743</v>
      </c>
      <c r="J364" s="64">
        <v>271</v>
      </c>
      <c r="K364" s="64">
        <v>0</v>
      </c>
      <c r="L364" s="65">
        <v>0</v>
      </c>
      <c r="M364" s="64">
        <v>0</v>
      </c>
      <c r="N364" s="64">
        <f t="shared" si="5"/>
        <v>143426</v>
      </c>
    </row>
    <row r="365" spans="1:14" ht="24" x14ac:dyDescent="0.25">
      <c r="A365" s="66" t="s">
        <v>716</v>
      </c>
      <c r="B365" s="63" t="s">
        <v>717</v>
      </c>
      <c r="C365" s="64">
        <v>187433</v>
      </c>
      <c r="D365" s="64">
        <v>62876</v>
      </c>
      <c r="E365" s="64">
        <v>3271</v>
      </c>
      <c r="F365" s="64">
        <v>8602</v>
      </c>
      <c r="G365" s="64">
        <v>3622</v>
      </c>
      <c r="H365" s="64">
        <v>1577</v>
      </c>
      <c r="I365" s="64">
        <v>2865</v>
      </c>
      <c r="J365" s="64">
        <v>489</v>
      </c>
      <c r="K365" s="64">
        <v>0</v>
      </c>
      <c r="L365" s="65">
        <v>11242</v>
      </c>
      <c r="M365" s="64">
        <v>0</v>
      </c>
      <c r="N365" s="64">
        <f t="shared" si="5"/>
        <v>281977</v>
      </c>
    </row>
    <row r="366" spans="1:14" ht="24" x14ac:dyDescent="0.25">
      <c r="A366" s="66" t="s">
        <v>718</v>
      </c>
      <c r="B366" s="63" t="s">
        <v>719</v>
      </c>
      <c r="C366" s="64">
        <v>119747</v>
      </c>
      <c r="D366" s="64">
        <v>55555</v>
      </c>
      <c r="E366" s="64">
        <v>2025</v>
      </c>
      <c r="F366" s="64">
        <v>5808</v>
      </c>
      <c r="G366" s="64">
        <v>1397</v>
      </c>
      <c r="H366" s="64">
        <v>814</v>
      </c>
      <c r="I366" s="64">
        <v>1103</v>
      </c>
      <c r="J366" s="64">
        <v>359</v>
      </c>
      <c r="K366" s="64">
        <v>0</v>
      </c>
      <c r="L366" s="65">
        <v>0</v>
      </c>
      <c r="M366" s="64">
        <v>0</v>
      </c>
      <c r="N366" s="64">
        <f t="shared" si="5"/>
        <v>186808</v>
      </c>
    </row>
    <row r="367" spans="1:14" ht="24" x14ac:dyDescent="0.25">
      <c r="A367" s="66" t="s">
        <v>720</v>
      </c>
      <c r="B367" s="63" t="s">
        <v>721</v>
      </c>
      <c r="C367" s="64">
        <v>187355</v>
      </c>
      <c r="D367" s="64">
        <v>93979</v>
      </c>
      <c r="E367" s="64">
        <v>3297</v>
      </c>
      <c r="F367" s="64">
        <v>8747</v>
      </c>
      <c r="G367" s="64">
        <v>3297</v>
      </c>
      <c r="H367" s="64">
        <v>1536</v>
      </c>
      <c r="I367" s="64">
        <v>2640</v>
      </c>
      <c r="J367" s="64">
        <v>509</v>
      </c>
      <c r="K367" s="64">
        <v>0</v>
      </c>
      <c r="L367" s="65">
        <v>6892</v>
      </c>
      <c r="M367" s="64">
        <v>0</v>
      </c>
      <c r="N367" s="64">
        <f t="shared" si="5"/>
        <v>308252</v>
      </c>
    </row>
    <row r="368" spans="1:14" ht="24" x14ac:dyDescent="0.25">
      <c r="A368" s="66" t="s">
        <v>722</v>
      </c>
      <c r="B368" s="63" t="s">
        <v>723</v>
      </c>
      <c r="C368" s="64">
        <v>113422</v>
      </c>
      <c r="D368" s="64">
        <v>59520</v>
      </c>
      <c r="E368" s="64">
        <v>1967</v>
      </c>
      <c r="F368" s="64">
        <v>5412</v>
      </c>
      <c r="G368" s="64">
        <v>1130</v>
      </c>
      <c r="H368" s="64">
        <v>856</v>
      </c>
      <c r="I368" s="64">
        <v>1110</v>
      </c>
      <c r="J368" s="64">
        <v>318</v>
      </c>
      <c r="K368" s="64">
        <v>0</v>
      </c>
      <c r="L368" s="65">
        <v>0</v>
      </c>
      <c r="M368" s="64">
        <v>0</v>
      </c>
      <c r="N368" s="64">
        <f t="shared" si="5"/>
        <v>183735</v>
      </c>
    </row>
    <row r="369" spans="1:14" ht="24" x14ac:dyDescent="0.25">
      <c r="A369" s="66" t="s">
        <v>724</v>
      </c>
      <c r="B369" s="63" t="s">
        <v>725</v>
      </c>
      <c r="C369" s="64">
        <v>240798</v>
      </c>
      <c r="D369" s="64">
        <v>151270</v>
      </c>
      <c r="E369" s="64">
        <v>4382</v>
      </c>
      <c r="F369" s="64">
        <v>10840</v>
      </c>
      <c r="G369" s="64">
        <v>6984</v>
      </c>
      <c r="H369" s="64">
        <v>2261</v>
      </c>
      <c r="I369" s="64">
        <v>4870</v>
      </c>
      <c r="J369" s="64">
        <v>638</v>
      </c>
      <c r="K369" s="64">
        <v>0</v>
      </c>
      <c r="L369" s="65">
        <v>0</v>
      </c>
      <c r="M369" s="64">
        <v>0</v>
      </c>
      <c r="N369" s="64">
        <f t="shared" si="5"/>
        <v>422043</v>
      </c>
    </row>
    <row r="370" spans="1:14" ht="24" x14ac:dyDescent="0.25">
      <c r="A370" s="66" t="s">
        <v>726</v>
      </c>
      <c r="B370" s="63" t="s">
        <v>727</v>
      </c>
      <c r="C370" s="64">
        <v>111866</v>
      </c>
      <c r="D370" s="64">
        <v>65229</v>
      </c>
      <c r="E370" s="64">
        <v>2037</v>
      </c>
      <c r="F370" s="64">
        <v>5846</v>
      </c>
      <c r="G370" s="64">
        <v>1460</v>
      </c>
      <c r="H370" s="64">
        <v>725</v>
      </c>
      <c r="I370" s="64">
        <v>961</v>
      </c>
      <c r="J370" s="64">
        <v>342</v>
      </c>
      <c r="K370" s="64">
        <v>0</v>
      </c>
      <c r="L370" s="65">
        <v>0</v>
      </c>
      <c r="M370" s="64">
        <v>0</v>
      </c>
      <c r="N370" s="64">
        <f t="shared" si="5"/>
        <v>188466</v>
      </c>
    </row>
    <row r="371" spans="1:14" ht="24" x14ac:dyDescent="0.25">
      <c r="A371" s="66" t="s">
        <v>728</v>
      </c>
      <c r="B371" s="63" t="s">
        <v>729</v>
      </c>
      <c r="C371" s="64">
        <v>136626</v>
      </c>
      <c r="D371" s="64">
        <v>66107</v>
      </c>
      <c r="E371" s="64">
        <v>2363</v>
      </c>
      <c r="F371" s="64">
        <v>6206</v>
      </c>
      <c r="G371" s="64">
        <v>2577</v>
      </c>
      <c r="H371" s="64">
        <v>1155</v>
      </c>
      <c r="I371" s="64">
        <v>2044</v>
      </c>
      <c r="J371" s="64">
        <v>357</v>
      </c>
      <c r="K371" s="64">
        <v>0</v>
      </c>
      <c r="L371" s="65">
        <v>3337</v>
      </c>
      <c r="M371" s="64">
        <v>0</v>
      </c>
      <c r="N371" s="64">
        <f t="shared" si="5"/>
        <v>220772</v>
      </c>
    </row>
    <row r="372" spans="1:14" ht="24" x14ac:dyDescent="0.25">
      <c r="A372" s="66" t="s">
        <v>730</v>
      </c>
      <c r="B372" s="63" t="s">
        <v>731</v>
      </c>
      <c r="C372" s="64">
        <v>159837</v>
      </c>
      <c r="D372" s="64">
        <v>91393</v>
      </c>
      <c r="E372" s="64">
        <v>2874</v>
      </c>
      <c r="F372" s="64">
        <v>7342</v>
      </c>
      <c r="G372" s="64">
        <v>4415</v>
      </c>
      <c r="H372" s="64">
        <v>1408</v>
      </c>
      <c r="I372" s="64">
        <v>3069</v>
      </c>
      <c r="J372" s="64">
        <v>439</v>
      </c>
      <c r="K372" s="64">
        <v>0</v>
      </c>
      <c r="L372" s="65">
        <v>0</v>
      </c>
      <c r="M372" s="64">
        <v>0</v>
      </c>
      <c r="N372" s="64">
        <f t="shared" si="5"/>
        <v>270777</v>
      </c>
    </row>
    <row r="373" spans="1:14" ht="24" x14ac:dyDescent="0.25">
      <c r="A373" s="66" t="s">
        <v>732</v>
      </c>
      <c r="B373" s="63" t="s">
        <v>733</v>
      </c>
      <c r="C373" s="64">
        <v>705532</v>
      </c>
      <c r="D373" s="64">
        <v>337410</v>
      </c>
      <c r="E373" s="64">
        <v>12208</v>
      </c>
      <c r="F373" s="64">
        <v>28032</v>
      </c>
      <c r="G373" s="64">
        <v>32158</v>
      </c>
      <c r="H373" s="64">
        <v>7629</v>
      </c>
      <c r="I373" s="64">
        <v>20751</v>
      </c>
      <c r="J373" s="64">
        <v>1531</v>
      </c>
      <c r="K373" s="64">
        <v>0</v>
      </c>
      <c r="L373" s="65">
        <v>0</v>
      </c>
      <c r="M373" s="64">
        <v>0</v>
      </c>
      <c r="N373" s="64">
        <f t="shared" si="5"/>
        <v>1145251</v>
      </c>
    </row>
    <row r="374" spans="1:14" ht="24" x14ac:dyDescent="0.25">
      <c r="A374" s="66" t="s">
        <v>734</v>
      </c>
      <c r="B374" s="63" t="s">
        <v>735</v>
      </c>
      <c r="C374" s="64">
        <v>95518</v>
      </c>
      <c r="D374" s="64">
        <v>40008</v>
      </c>
      <c r="E374" s="64">
        <v>1602</v>
      </c>
      <c r="F374" s="64">
        <v>4542</v>
      </c>
      <c r="G374" s="64">
        <v>1765</v>
      </c>
      <c r="H374" s="64">
        <v>678</v>
      </c>
      <c r="I374" s="64">
        <v>1178</v>
      </c>
      <c r="J374" s="64">
        <v>273</v>
      </c>
      <c r="K374" s="64">
        <v>0</v>
      </c>
      <c r="L374" s="65">
        <v>3648</v>
      </c>
      <c r="M374" s="64">
        <v>0</v>
      </c>
      <c r="N374" s="64">
        <f t="shared" si="5"/>
        <v>149212</v>
      </c>
    </row>
    <row r="375" spans="1:14" ht="24" x14ac:dyDescent="0.25">
      <c r="A375" s="66" t="s">
        <v>736</v>
      </c>
      <c r="B375" s="63" t="s">
        <v>737</v>
      </c>
      <c r="C375" s="64">
        <v>285257</v>
      </c>
      <c r="D375" s="64">
        <v>180543</v>
      </c>
      <c r="E375" s="64">
        <v>4564</v>
      </c>
      <c r="F375" s="64">
        <v>12064</v>
      </c>
      <c r="G375" s="64">
        <v>6784</v>
      </c>
      <c r="H375" s="64">
        <v>2408</v>
      </c>
      <c r="I375" s="64">
        <v>4635</v>
      </c>
      <c r="J375" s="64">
        <v>806</v>
      </c>
      <c r="K375" s="64">
        <v>0</v>
      </c>
      <c r="L375" s="65">
        <v>0</v>
      </c>
      <c r="M375" s="64">
        <v>0</v>
      </c>
      <c r="N375" s="64">
        <f t="shared" si="5"/>
        <v>497061</v>
      </c>
    </row>
    <row r="376" spans="1:14" ht="24" x14ac:dyDescent="0.25">
      <c r="A376" s="66" t="s">
        <v>738</v>
      </c>
      <c r="B376" s="63" t="s">
        <v>739</v>
      </c>
      <c r="C376" s="64">
        <v>222501</v>
      </c>
      <c r="D376" s="64">
        <v>73100</v>
      </c>
      <c r="E376" s="64">
        <v>4000</v>
      </c>
      <c r="F376" s="64">
        <v>9998</v>
      </c>
      <c r="G376" s="64">
        <v>8540</v>
      </c>
      <c r="H376" s="64">
        <v>2057</v>
      </c>
      <c r="I376" s="64">
        <v>5004</v>
      </c>
      <c r="J376" s="64">
        <v>580</v>
      </c>
      <c r="K376" s="64">
        <v>0</v>
      </c>
      <c r="L376" s="65">
        <v>0</v>
      </c>
      <c r="M376" s="64">
        <v>0</v>
      </c>
      <c r="N376" s="64">
        <f t="shared" si="5"/>
        <v>325780</v>
      </c>
    </row>
    <row r="377" spans="1:14" ht="24" x14ac:dyDescent="0.25">
      <c r="A377" s="66" t="s">
        <v>740</v>
      </c>
      <c r="B377" s="63" t="s">
        <v>741</v>
      </c>
      <c r="C377" s="64">
        <v>277339</v>
      </c>
      <c r="D377" s="64">
        <v>163420</v>
      </c>
      <c r="E377" s="64">
        <v>4946</v>
      </c>
      <c r="F377" s="64">
        <v>14243</v>
      </c>
      <c r="G377" s="64">
        <v>3498</v>
      </c>
      <c r="H377" s="64">
        <v>1818</v>
      </c>
      <c r="I377" s="64">
        <v>2458</v>
      </c>
      <c r="J377" s="64">
        <v>803</v>
      </c>
      <c r="K377" s="64">
        <v>0</v>
      </c>
      <c r="L377" s="65">
        <v>9505</v>
      </c>
      <c r="M377" s="64">
        <v>0</v>
      </c>
      <c r="N377" s="64">
        <f t="shared" si="5"/>
        <v>478030</v>
      </c>
    </row>
    <row r="378" spans="1:14" ht="24" x14ac:dyDescent="0.25">
      <c r="A378" s="66" t="s">
        <v>742</v>
      </c>
      <c r="B378" s="63" t="s">
        <v>743</v>
      </c>
      <c r="C378" s="64">
        <v>118991</v>
      </c>
      <c r="D378" s="64">
        <v>67951</v>
      </c>
      <c r="E378" s="64">
        <v>2305</v>
      </c>
      <c r="F378" s="64">
        <v>5182</v>
      </c>
      <c r="G378" s="64">
        <v>3576</v>
      </c>
      <c r="H378" s="64">
        <v>1311</v>
      </c>
      <c r="I378" s="64">
        <v>2924</v>
      </c>
      <c r="J378" s="64">
        <v>303</v>
      </c>
      <c r="K378" s="64">
        <v>0</v>
      </c>
      <c r="L378" s="65">
        <v>7248</v>
      </c>
      <c r="M378" s="64">
        <v>0</v>
      </c>
      <c r="N378" s="64">
        <f t="shared" si="5"/>
        <v>209791</v>
      </c>
    </row>
    <row r="379" spans="1:14" ht="24" x14ac:dyDescent="0.25">
      <c r="A379" s="66" t="s">
        <v>744</v>
      </c>
      <c r="B379" s="63" t="s">
        <v>745</v>
      </c>
      <c r="C379" s="64">
        <v>101373</v>
      </c>
      <c r="D379" s="64">
        <v>54167</v>
      </c>
      <c r="E379" s="64">
        <v>1643</v>
      </c>
      <c r="F379" s="64">
        <v>4532</v>
      </c>
      <c r="G379" s="64">
        <v>1081</v>
      </c>
      <c r="H379" s="64">
        <v>794</v>
      </c>
      <c r="I379" s="64">
        <v>1122</v>
      </c>
      <c r="J379" s="64">
        <v>252</v>
      </c>
      <c r="K379" s="64">
        <v>0</v>
      </c>
      <c r="L379" s="65">
        <v>0</v>
      </c>
      <c r="M379" s="64">
        <v>0</v>
      </c>
      <c r="N379" s="64">
        <f t="shared" si="5"/>
        <v>164964</v>
      </c>
    </row>
    <row r="380" spans="1:14" ht="24" x14ac:dyDescent="0.25">
      <c r="A380" s="66" t="s">
        <v>746</v>
      </c>
      <c r="B380" s="63" t="s">
        <v>747</v>
      </c>
      <c r="C380" s="64">
        <v>120910</v>
      </c>
      <c r="D380" s="64">
        <v>61972</v>
      </c>
      <c r="E380" s="64">
        <v>2104</v>
      </c>
      <c r="F380" s="64">
        <v>5885</v>
      </c>
      <c r="G380" s="64">
        <v>1750</v>
      </c>
      <c r="H380" s="64">
        <v>874</v>
      </c>
      <c r="I380" s="64">
        <v>1294</v>
      </c>
      <c r="J380" s="64">
        <v>343</v>
      </c>
      <c r="K380" s="64">
        <v>0</v>
      </c>
      <c r="L380" s="65">
        <v>0</v>
      </c>
      <c r="M380" s="64">
        <v>0</v>
      </c>
      <c r="N380" s="64">
        <f t="shared" si="5"/>
        <v>195132</v>
      </c>
    </row>
    <row r="381" spans="1:14" ht="24" x14ac:dyDescent="0.25">
      <c r="A381" s="66" t="s">
        <v>748</v>
      </c>
      <c r="B381" s="63" t="s">
        <v>749</v>
      </c>
      <c r="C381" s="64">
        <v>140407</v>
      </c>
      <c r="D381" s="64">
        <v>65810</v>
      </c>
      <c r="E381" s="64">
        <v>2491</v>
      </c>
      <c r="F381" s="64">
        <v>7093</v>
      </c>
      <c r="G381" s="64">
        <v>2513</v>
      </c>
      <c r="H381" s="64">
        <v>952</v>
      </c>
      <c r="I381" s="64">
        <v>1477</v>
      </c>
      <c r="J381" s="64">
        <v>412</v>
      </c>
      <c r="K381" s="64">
        <v>0</v>
      </c>
      <c r="L381" s="65">
        <v>0</v>
      </c>
      <c r="M381" s="64">
        <v>0</v>
      </c>
      <c r="N381" s="64">
        <f t="shared" si="5"/>
        <v>221155</v>
      </c>
    </row>
    <row r="382" spans="1:14" ht="24" x14ac:dyDescent="0.25">
      <c r="A382" s="66" t="s">
        <v>750</v>
      </c>
      <c r="B382" s="63" t="s">
        <v>751</v>
      </c>
      <c r="C382" s="64">
        <v>74882</v>
      </c>
      <c r="D382" s="64">
        <v>39098</v>
      </c>
      <c r="E382" s="64">
        <v>1371</v>
      </c>
      <c r="F382" s="64">
        <v>4048</v>
      </c>
      <c r="G382" s="64">
        <v>713</v>
      </c>
      <c r="H382" s="64">
        <v>439</v>
      </c>
      <c r="I382" s="64">
        <v>457</v>
      </c>
      <c r="J382" s="64">
        <v>234</v>
      </c>
      <c r="K382" s="64">
        <v>0</v>
      </c>
      <c r="L382" s="65">
        <v>0</v>
      </c>
      <c r="M382" s="64">
        <v>0</v>
      </c>
      <c r="N382" s="64">
        <f t="shared" si="5"/>
        <v>121242</v>
      </c>
    </row>
    <row r="383" spans="1:14" ht="24" x14ac:dyDescent="0.25">
      <c r="A383" s="66" t="s">
        <v>752</v>
      </c>
      <c r="B383" s="63" t="s">
        <v>753</v>
      </c>
      <c r="C383" s="64">
        <v>108965</v>
      </c>
      <c r="D383" s="64">
        <v>41639</v>
      </c>
      <c r="E383" s="64">
        <v>1999</v>
      </c>
      <c r="F383" s="64">
        <v>5323</v>
      </c>
      <c r="G383" s="64">
        <v>3324</v>
      </c>
      <c r="H383" s="64">
        <v>871</v>
      </c>
      <c r="I383" s="64">
        <v>1794</v>
      </c>
      <c r="J383" s="64">
        <v>308</v>
      </c>
      <c r="K383" s="64">
        <v>0</v>
      </c>
      <c r="L383" s="65">
        <v>0</v>
      </c>
      <c r="M383" s="64">
        <v>0</v>
      </c>
      <c r="N383" s="64">
        <f t="shared" si="5"/>
        <v>164223</v>
      </c>
    </row>
    <row r="384" spans="1:14" ht="24" x14ac:dyDescent="0.25">
      <c r="A384" s="66" t="s">
        <v>754</v>
      </c>
      <c r="B384" s="63" t="s">
        <v>755</v>
      </c>
      <c r="C384" s="64">
        <v>594772</v>
      </c>
      <c r="D384" s="64">
        <v>287287</v>
      </c>
      <c r="E384" s="64">
        <v>10761</v>
      </c>
      <c r="F384" s="64">
        <v>18610</v>
      </c>
      <c r="G384" s="64">
        <v>19053</v>
      </c>
      <c r="H384" s="64">
        <v>8861</v>
      </c>
      <c r="I384" s="64">
        <v>20794</v>
      </c>
      <c r="J384" s="64">
        <v>1030</v>
      </c>
      <c r="K384" s="64">
        <v>0</v>
      </c>
      <c r="L384" s="65">
        <v>0</v>
      </c>
      <c r="M384" s="64">
        <v>0</v>
      </c>
      <c r="N384" s="64">
        <f t="shared" si="5"/>
        <v>961168</v>
      </c>
    </row>
    <row r="385" spans="1:14" ht="24" x14ac:dyDescent="0.25">
      <c r="A385" s="66" t="s">
        <v>756</v>
      </c>
      <c r="B385" s="63" t="s">
        <v>757</v>
      </c>
      <c r="C385" s="64">
        <v>63396</v>
      </c>
      <c r="D385" s="64">
        <v>35910</v>
      </c>
      <c r="E385" s="64">
        <v>1142</v>
      </c>
      <c r="F385" s="64">
        <v>3318</v>
      </c>
      <c r="G385" s="64">
        <v>650</v>
      </c>
      <c r="H385" s="64">
        <v>398</v>
      </c>
      <c r="I385" s="64">
        <v>458</v>
      </c>
      <c r="J385" s="64">
        <v>192</v>
      </c>
      <c r="K385" s="64">
        <v>0</v>
      </c>
      <c r="L385" s="65">
        <v>2326</v>
      </c>
      <c r="M385" s="64">
        <v>0</v>
      </c>
      <c r="N385" s="64">
        <f t="shared" si="5"/>
        <v>107790</v>
      </c>
    </row>
    <row r="386" spans="1:14" ht="24" x14ac:dyDescent="0.25">
      <c r="A386" s="66" t="s">
        <v>758</v>
      </c>
      <c r="B386" s="63" t="s">
        <v>759</v>
      </c>
      <c r="C386" s="64">
        <v>482040</v>
      </c>
      <c r="D386" s="64">
        <v>261326</v>
      </c>
      <c r="E386" s="64">
        <v>8832</v>
      </c>
      <c r="F386" s="64">
        <v>19895</v>
      </c>
      <c r="G386" s="64">
        <v>20039</v>
      </c>
      <c r="H386" s="64">
        <v>5321</v>
      </c>
      <c r="I386" s="64">
        <v>13159</v>
      </c>
      <c r="J386" s="64">
        <v>1146</v>
      </c>
      <c r="K386" s="64">
        <v>0</v>
      </c>
      <c r="L386" s="65">
        <v>83667</v>
      </c>
      <c r="M386" s="64">
        <v>0</v>
      </c>
      <c r="N386" s="64">
        <f t="shared" si="5"/>
        <v>895425</v>
      </c>
    </row>
    <row r="387" spans="1:14" ht="24" x14ac:dyDescent="0.25">
      <c r="A387" s="66" t="s">
        <v>760</v>
      </c>
      <c r="B387" s="63" t="s">
        <v>761</v>
      </c>
      <c r="C387" s="64">
        <v>177625</v>
      </c>
      <c r="D387" s="64">
        <v>136885</v>
      </c>
      <c r="E387" s="64">
        <v>3191</v>
      </c>
      <c r="F387" s="64">
        <v>7743</v>
      </c>
      <c r="G387" s="64">
        <v>6442</v>
      </c>
      <c r="H387" s="64">
        <v>1736</v>
      </c>
      <c r="I387" s="64">
        <v>4224</v>
      </c>
      <c r="J387" s="64">
        <v>452</v>
      </c>
      <c r="K387" s="64">
        <v>0</v>
      </c>
      <c r="L387" s="65">
        <v>0</v>
      </c>
      <c r="M387" s="64">
        <v>0</v>
      </c>
      <c r="N387" s="64">
        <f t="shared" si="5"/>
        <v>338298</v>
      </c>
    </row>
    <row r="388" spans="1:14" ht="24" x14ac:dyDescent="0.25">
      <c r="A388" s="66" t="s">
        <v>762</v>
      </c>
      <c r="B388" s="63" t="s">
        <v>763</v>
      </c>
      <c r="C388" s="64">
        <v>161911</v>
      </c>
      <c r="D388" s="64">
        <v>47183</v>
      </c>
      <c r="E388" s="64">
        <v>2945</v>
      </c>
      <c r="F388" s="64">
        <v>7421</v>
      </c>
      <c r="G388" s="64">
        <v>5534</v>
      </c>
      <c r="H388" s="64">
        <v>1469</v>
      </c>
      <c r="I388" s="64">
        <v>3342</v>
      </c>
      <c r="J388" s="64">
        <v>431</v>
      </c>
      <c r="K388" s="64">
        <v>0</v>
      </c>
      <c r="L388" s="65">
        <v>12797</v>
      </c>
      <c r="M388" s="64">
        <v>0</v>
      </c>
      <c r="N388" s="64">
        <f t="shared" si="5"/>
        <v>243033</v>
      </c>
    </row>
    <row r="389" spans="1:14" ht="24" x14ac:dyDescent="0.25">
      <c r="A389" s="66" t="s">
        <v>764</v>
      </c>
      <c r="B389" s="63" t="s">
        <v>765</v>
      </c>
      <c r="C389" s="64">
        <v>121567</v>
      </c>
      <c r="D389" s="64">
        <v>50213</v>
      </c>
      <c r="E389" s="64">
        <v>2311</v>
      </c>
      <c r="F389" s="64">
        <v>5438</v>
      </c>
      <c r="G389" s="64">
        <v>3896</v>
      </c>
      <c r="H389" s="64">
        <v>1244</v>
      </c>
      <c r="I389" s="64">
        <v>2801</v>
      </c>
      <c r="J389" s="64">
        <v>314</v>
      </c>
      <c r="K389" s="64">
        <v>0</v>
      </c>
      <c r="L389" s="65">
        <v>0</v>
      </c>
      <c r="M389" s="64">
        <v>0</v>
      </c>
      <c r="N389" s="64">
        <f t="shared" si="5"/>
        <v>187784</v>
      </c>
    </row>
    <row r="390" spans="1:14" ht="36" x14ac:dyDescent="0.25">
      <c r="A390" s="66" t="s">
        <v>766</v>
      </c>
      <c r="B390" s="63" t="s">
        <v>767</v>
      </c>
      <c r="C390" s="64">
        <v>143665</v>
      </c>
      <c r="D390" s="64">
        <v>107405</v>
      </c>
      <c r="E390" s="64">
        <v>2484</v>
      </c>
      <c r="F390" s="64">
        <v>6274</v>
      </c>
      <c r="G390" s="64">
        <v>4765</v>
      </c>
      <c r="H390" s="64">
        <v>1319</v>
      </c>
      <c r="I390" s="64">
        <v>3212</v>
      </c>
      <c r="J390" s="64">
        <v>357</v>
      </c>
      <c r="K390" s="64">
        <v>0</v>
      </c>
      <c r="L390" s="65">
        <v>38286</v>
      </c>
      <c r="M390" s="64">
        <v>0</v>
      </c>
      <c r="N390" s="64">
        <f t="shared" si="5"/>
        <v>307767</v>
      </c>
    </row>
    <row r="391" spans="1:14" ht="24" x14ac:dyDescent="0.25">
      <c r="A391" s="66" t="s">
        <v>768</v>
      </c>
      <c r="B391" s="63" t="s">
        <v>769</v>
      </c>
      <c r="C391" s="64">
        <v>109069</v>
      </c>
      <c r="D391" s="64">
        <v>51930</v>
      </c>
      <c r="E391" s="64">
        <v>1958</v>
      </c>
      <c r="F391" s="64">
        <v>5505</v>
      </c>
      <c r="G391" s="64">
        <v>2243</v>
      </c>
      <c r="H391" s="64">
        <v>764</v>
      </c>
      <c r="I391" s="64">
        <v>1293</v>
      </c>
      <c r="J391" s="64">
        <v>315</v>
      </c>
      <c r="K391" s="64">
        <v>0</v>
      </c>
      <c r="L391" s="65">
        <v>3506</v>
      </c>
      <c r="M391" s="64">
        <v>0</v>
      </c>
      <c r="N391" s="64">
        <f t="shared" si="5"/>
        <v>176583</v>
      </c>
    </row>
    <row r="392" spans="1:14" ht="24" x14ac:dyDescent="0.25">
      <c r="A392" s="66" t="s">
        <v>770</v>
      </c>
      <c r="B392" s="63" t="s">
        <v>771</v>
      </c>
      <c r="C392" s="64">
        <v>78827</v>
      </c>
      <c r="D392" s="64">
        <v>35797</v>
      </c>
      <c r="E392" s="64">
        <v>1408</v>
      </c>
      <c r="F392" s="64">
        <v>3938</v>
      </c>
      <c r="G392" s="64">
        <v>1054</v>
      </c>
      <c r="H392" s="64">
        <v>540</v>
      </c>
      <c r="I392" s="64">
        <v>744</v>
      </c>
      <c r="J392" s="64">
        <v>282</v>
      </c>
      <c r="K392" s="64">
        <v>0</v>
      </c>
      <c r="L392" s="65">
        <v>0</v>
      </c>
      <c r="M392" s="64">
        <v>0</v>
      </c>
      <c r="N392" s="64">
        <f t="shared" si="5"/>
        <v>122590</v>
      </c>
    </row>
    <row r="393" spans="1:14" ht="24" x14ac:dyDescent="0.25">
      <c r="A393" s="66" t="s">
        <v>772</v>
      </c>
      <c r="B393" s="63" t="s">
        <v>773</v>
      </c>
      <c r="C393" s="64">
        <v>222874</v>
      </c>
      <c r="D393" s="64">
        <v>96818</v>
      </c>
      <c r="E393" s="64">
        <v>4110</v>
      </c>
      <c r="F393" s="64">
        <v>9788</v>
      </c>
      <c r="G393" s="64">
        <v>9100</v>
      </c>
      <c r="H393" s="64">
        <v>2243</v>
      </c>
      <c r="I393" s="64">
        <v>5497</v>
      </c>
      <c r="J393" s="64">
        <v>568</v>
      </c>
      <c r="K393" s="64">
        <v>0</v>
      </c>
      <c r="L393" s="65">
        <v>0</v>
      </c>
      <c r="M393" s="64">
        <v>0</v>
      </c>
      <c r="N393" s="64">
        <f t="shared" si="5"/>
        <v>350998</v>
      </c>
    </row>
    <row r="394" spans="1:14" ht="24" x14ac:dyDescent="0.25">
      <c r="A394" s="66" t="s">
        <v>774</v>
      </c>
      <c r="B394" s="63" t="s">
        <v>775</v>
      </c>
      <c r="C394" s="64">
        <v>5151263</v>
      </c>
      <c r="D394" s="64">
        <v>1398661</v>
      </c>
      <c r="E394" s="64">
        <v>91994</v>
      </c>
      <c r="F394" s="64">
        <v>156709</v>
      </c>
      <c r="G394" s="64">
        <v>149002</v>
      </c>
      <c r="H394" s="64">
        <v>77004</v>
      </c>
      <c r="I394" s="64">
        <v>171964</v>
      </c>
      <c r="J394" s="64">
        <v>9941</v>
      </c>
      <c r="K394" s="64">
        <v>0</v>
      </c>
      <c r="L394" s="65">
        <v>0</v>
      </c>
      <c r="M394" s="64">
        <v>0</v>
      </c>
      <c r="N394" s="64">
        <f t="shared" si="5"/>
        <v>7206538</v>
      </c>
    </row>
    <row r="395" spans="1:14" ht="24" x14ac:dyDescent="0.25">
      <c r="A395" s="66" t="s">
        <v>776</v>
      </c>
      <c r="B395" s="63" t="s">
        <v>777</v>
      </c>
      <c r="C395" s="64">
        <v>1077913</v>
      </c>
      <c r="D395" s="64">
        <v>221475</v>
      </c>
      <c r="E395" s="64">
        <v>17031</v>
      </c>
      <c r="F395" s="64">
        <v>41718</v>
      </c>
      <c r="G395" s="64">
        <v>38175</v>
      </c>
      <c r="H395" s="64">
        <v>10658</v>
      </c>
      <c r="I395" s="64">
        <v>23989</v>
      </c>
      <c r="J395" s="64">
        <v>2342</v>
      </c>
      <c r="K395" s="64">
        <v>0</v>
      </c>
      <c r="L395" s="65">
        <v>118400</v>
      </c>
      <c r="M395" s="64">
        <v>0</v>
      </c>
      <c r="N395" s="64">
        <f t="shared" ref="N395:N458" si="6">SUM(C395:M395)</f>
        <v>1551701</v>
      </c>
    </row>
    <row r="396" spans="1:14" ht="24" x14ac:dyDescent="0.25">
      <c r="A396" s="66" t="s">
        <v>778</v>
      </c>
      <c r="B396" s="63" t="s">
        <v>779</v>
      </c>
      <c r="C396" s="64">
        <v>166129</v>
      </c>
      <c r="D396" s="64">
        <v>89165</v>
      </c>
      <c r="E396" s="64">
        <v>2846</v>
      </c>
      <c r="F396" s="64">
        <v>7161</v>
      </c>
      <c r="G396" s="64">
        <v>4871</v>
      </c>
      <c r="H396" s="64">
        <v>1536</v>
      </c>
      <c r="I396" s="64">
        <v>3423</v>
      </c>
      <c r="J396" s="64">
        <v>415</v>
      </c>
      <c r="K396" s="64">
        <v>0</v>
      </c>
      <c r="L396" s="65">
        <v>20117</v>
      </c>
      <c r="M396" s="64">
        <v>0</v>
      </c>
      <c r="N396" s="64">
        <f t="shared" si="6"/>
        <v>295663</v>
      </c>
    </row>
    <row r="397" spans="1:14" ht="24" x14ac:dyDescent="0.25">
      <c r="A397" s="66" t="s">
        <v>780</v>
      </c>
      <c r="B397" s="63" t="s">
        <v>781</v>
      </c>
      <c r="C397" s="64">
        <v>166399</v>
      </c>
      <c r="D397" s="64">
        <v>179790</v>
      </c>
      <c r="E397" s="64">
        <v>3032</v>
      </c>
      <c r="F397" s="64">
        <v>7902</v>
      </c>
      <c r="G397" s="64">
        <v>5212</v>
      </c>
      <c r="H397" s="64">
        <v>1403</v>
      </c>
      <c r="I397" s="64">
        <v>3078</v>
      </c>
      <c r="J397" s="64">
        <v>456</v>
      </c>
      <c r="K397" s="64">
        <v>0</v>
      </c>
      <c r="L397" s="65">
        <v>0</v>
      </c>
      <c r="M397" s="64">
        <v>0</v>
      </c>
      <c r="N397" s="64">
        <f t="shared" si="6"/>
        <v>367272</v>
      </c>
    </row>
    <row r="398" spans="1:14" ht="24" x14ac:dyDescent="0.25">
      <c r="A398" s="66" t="s">
        <v>782</v>
      </c>
      <c r="B398" s="63" t="s">
        <v>783</v>
      </c>
      <c r="C398" s="64">
        <v>136761</v>
      </c>
      <c r="D398" s="64">
        <v>73854</v>
      </c>
      <c r="E398" s="64">
        <v>2545</v>
      </c>
      <c r="F398" s="64">
        <v>7198</v>
      </c>
      <c r="G398" s="64">
        <v>1719</v>
      </c>
      <c r="H398" s="64">
        <v>914</v>
      </c>
      <c r="I398" s="64">
        <v>1165</v>
      </c>
      <c r="J398" s="64">
        <v>418</v>
      </c>
      <c r="K398" s="64">
        <v>0</v>
      </c>
      <c r="L398" s="65">
        <v>0</v>
      </c>
      <c r="M398" s="64">
        <v>0</v>
      </c>
      <c r="N398" s="64">
        <f t="shared" si="6"/>
        <v>224574</v>
      </c>
    </row>
    <row r="399" spans="1:14" ht="24" x14ac:dyDescent="0.25">
      <c r="A399" s="66" t="s">
        <v>784</v>
      </c>
      <c r="B399" s="63" t="s">
        <v>785</v>
      </c>
      <c r="C399" s="64">
        <v>2271659</v>
      </c>
      <c r="D399" s="64">
        <v>665741</v>
      </c>
      <c r="E399" s="64">
        <v>49075</v>
      </c>
      <c r="F399" s="64">
        <v>75431</v>
      </c>
      <c r="G399" s="64">
        <v>69779</v>
      </c>
      <c r="H399" s="64">
        <v>38740</v>
      </c>
      <c r="I399" s="64">
        <v>88311</v>
      </c>
      <c r="J399" s="64">
        <v>5038</v>
      </c>
      <c r="K399" s="64">
        <v>0</v>
      </c>
      <c r="L399" s="65">
        <v>57129</v>
      </c>
      <c r="M399" s="64">
        <v>0</v>
      </c>
      <c r="N399" s="64">
        <f t="shared" si="6"/>
        <v>3320903</v>
      </c>
    </row>
    <row r="400" spans="1:14" ht="24" x14ac:dyDescent="0.25">
      <c r="A400" s="66" t="s">
        <v>786</v>
      </c>
      <c r="B400" s="63" t="s">
        <v>787</v>
      </c>
      <c r="C400" s="64">
        <v>196349</v>
      </c>
      <c r="D400" s="64">
        <v>95284</v>
      </c>
      <c r="E400" s="64">
        <v>3542</v>
      </c>
      <c r="F400" s="64">
        <v>9195</v>
      </c>
      <c r="G400" s="64">
        <v>6911</v>
      </c>
      <c r="H400" s="64">
        <v>1676</v>
      </c>
      <c r="I400" s="64">
        <v>3714</v>
      </c>
      <c r="J400" s="64">
        <v>535</v>
      </c>
      <c r="K400" s="64">
        <v>0</v>
      </c>
      <c r="L400" s="65">
        <v>0</v>
      </c>
      <c r="M400" s="64">
        <v>0</v>
      </c>
      <c r="N400" s="64">
        <f t="shared" si="6"/>
        <v>317206</v>
      </c>
    </row>
    <row r="401" spans="1:14" ht="24" x14ac:dyDescent="0.25">
      <c r="A401" s="66" t="s">
        <v>788</v>
      </c>
      <c r="B401" s="63" t="s">
        <v>789</v>
      </c>
      <c r="C401" s="64">
        <v>330598</v>
      </c>
      <c r="D401" s="64">
        <v>114214</v>
      </c>
      <c r="E401" s="64">
        <v>5882</v>
      </c>
      <c r="F401" s="64">
        <v>14511</v>
      </c>
      <c r="G401" s="64">
        <v>13413</v>
      </c>
      <c r="H401" s="64">
        <v>3136</v>
      </c>
      <c r="I401" s="64">
        <v>7551</v>
      </c>
      <c r="J401" s="64">
        <v>859</v>
      </c>
      <c r="K401" s="64">
        <v>0</v>
      </c>
      <c r="L401" s="65">
        <v>0</v>
      </c>
      <c r="M401" s="64">
        <v>0</v>
      </c>
      <c r="N401" s="64">
        <f t="shared" si="6"/>
        <v>490164</v>
      </c>
    </row>
    <row r="402" spans="1:14" ht="24" x14ac:dyDescent="0.25">
      <c r="A402" s="66" t="s">
        <v>790</v>
      </c>
      <c r="B402" s="63" t="s">
        <v>791</v>
      </c>
      <c r="C402" s="64">
        <v>211109</v>
      </c>
      <c r="D402" s="64">
        <v>106825</v>
      </c>
      <c r="E402" s="64">
        <v>3803</v>
      </c>
      <c r="F402" s="64">
        <v>9203</v>
      </c>
      <c r="G402" s="64">
        <v>7462</v>
      </c>
      <c r="H402" s="64">
        <v>2076</v>
      </c>
      <c r="I402" s="64">
        <v>4890</v>
      </c>
      <c r="J402" s="64">
        <v>528</v>
      </c>
      <c r="K402" s="64">
        <v>0</v>
      </c>
      <c r="L402" s="65">
        <v>10558</v>
      </c>
      <c r="M402" s="64">
        <v>0</v>
      </c>
      <c r="N402" s="64">
        <f t="shared" si="6"/>
        <v>356454</v>
      </c>
    </row>
    <row r="403" spans="1:14" ht="24" x14ac:dyDescent="0.25">
      <c r="A403" s="66" t="s">
        <v>792</v>
      </c>
      <c r="B403" s="63" t="s">
        <v>793</v>
      </c>
      <c r="C403" s="64">
        <v>140555</v>
      </c>
      <c r="D403" s="64">
        <v>38964</v>
      </c>
      <c r="E403" s="64">
        <v>2558</v>
      </c>
      <c r="F403" s="64">
        <v>6366</v>
      </c>
      <c r="G403" s="64">
        <v>4791</v>
      </c>
      <c r="H403" s="64">
        <v>1302</v>
      </c>
      <c r="I403" s="64">
        <v>3100</v>
      </c>
      <c r="J403" s="64">
        <v>382</v>
      </c>
      <c r="K403" s="64">
        <v>0</v>
      </c>
      <c r="L403" s="65">
        <v>0</v>
      </c>
      <c r="M403" s="64">
        <v>0</v>
      </c>
      <c r="N403" s="64">
        <f t="shared" si="6"/>
        <v>198018</v>
      </c>
    </row>
    <row r="404" spans="1:14" ht="24" x14ac:dyDescent="0.25">
      <c r="A404" s="66" t="s">
        <v>794</v>
      </c>
      <c r="B404" s="63" t="s">
        <v>795</v>
      </c>
      <c r="C404" s="64">
        <v>148718</v>
      </c>
      <c r="D404" s="64">
        <v>58208</v>
      </c>
      <c r="E404" s="64">
        <v>2681</v>
      </c>
      <c r="F404" s="64">
        <v>7505</v>
      </c>
      <c r="G404" s="64">
        <v>3147</v>
      </c>
      <c r="H404" s="64">
        <v>1048</v>
      </c>
      <c r="I404" s="64">
        <v>1787</v>
      </c>
      <c r="J404" s="64">
        <v>437</v>
      </c>
      <c r="K404" s="64">
        <v>0</v>
      </c>
      <c r="L404" s="65">
        <v>0</v>
      </c>
      <c r="M404" s="64">
        <v>0</v>
      </c>
      <c r="N404" s="64">
        <f t="shared" si="6"/>
        <v>223531</v>
      </c>
    </row>
    <row r="405" spans="1:14" ht="24" x14ac:dyDescent="0.25">
      <c r="A405" s="66" t="s">
        <v>796</v>
      </c>
      <c r="B405" s="63" t="s">
        <v>797</v>
      </c>
      <c r="C405" s="64">
        <v>196400</v>
      </c>
      <c r="D405" s="64">
        <v>62876</v>
      </c>
      <c r="E405" s="64">
        <v>3575</v>
      </c>
      <c r="F405" s="64">
        <v>9290</v>
      </c>
      <c r="G405" s="64">
        <v>6692</v>
      </c>
      <c r="H405" s="64">
        <v>1665</v>
      </c>
      <c r="I405" s="64">
        <v>3616</v>
      </c>
      <c r="J405" s="64">
        <v>543</v>
      </c>
      <c r="K405" s="64">
        <v>0</v>
      </c>
      <c r="L405" s="65">
        <v>0</v>
      </c>
      <c r="M405" s="64">
        <v>0</v>
      </c>
      <c r="N405" s="64">
        <f t="shared" si="6"/>
        <v>284657</v>
      </c>
    </row>
    <row r="406" spans="1:14" ht="24" x14ac:dyDescent="0.25">
      <c r="A406" s="66" t="s">
        <v>798</v>
      </c>
      <c r="B406" s="63" t="s">
        <v>799</v>
      </c>
      <c r="C406" s="64">
        <v>2066499</v>
      </c>
      <c r="D406" s="64">
        <v>1169475</v>
      </c>
      <c r="E406" s="64">
        <v>34285</v>
      </c>
      <c r="F406" s="64">
        <v>74979</v>
      </c>
      <c r="G406" s="64">
        <v>64971</v>
      </c>
      <c r="H406" s="64">
        <v>23714</v>
      </c>
      <c r="I406" s="64">
        <v>54592</v>
      </c>
      <c r="J406" s="64">
        <v>4569</v>
      </c>
      <c r="K406" s="64">
        <v>0</v>
      </c>
      <c r="L406" s="65">
        <v>2250189</v>
      </c>
      <c r="M406" s="64">
        <v>0</v>
      </c>
      <c r="N406" s="64">
        <f t="shared" si="6"/>
        <v>5743273</v>
      </c>
    </row>
    <row r="407" spans="1:14" ht="24" x14ac:dyDescent="0.25">
      <c r="A407" s="66" t="s">
        <v>800</v>
      </c>
      <c r="B407" s="63" t="s">
        <v>801</v>
      </c>
      <c r="C407" s="64">
        <v>296374</v>
      </c>
      <c r="D407" s="64">
        <v>150738</v>
      </c>
      <c r="E407" s="64">
        <v>5271</v>
      </c>
      <c r="F407" s="64">
        <v>11897</v>
      </c>
      <c r="G407" s="64">
        <v>8596</v>
      </c>
      <c r="H407" s="64">
        <v>3273</v>
      </c>
      <c r="I407" s="64">
        <v>6991</v>
      </c>
      <c r="J407" s="64">
        <v>669</v>
      </c>
      <c r="K407" s="64">
        <v>0</v>
      </c>
      <c r="L407" s="65">
        <v>10057</v>
      </c>
      <c r="M407" s="64">
        <v>0</v>
      </c>
      <c r="N407" s="64">
        <f t="shared" si="6"/>
        <v>493866</v>
      </c>
    </row>
    <row r="408" spans="1:14" ht="24" x14ac:dyDescent="0.25">
      <c r="A408" s="66" t="s">
        <v>802</v>
      </c>
      <c r="B408" s="63" t="s">
        <v>803</v>
      </c>
      <c r="C408" s="64">
        <v>1443773</v>
      </c>
      <c r="D408" s="64">
        <v>578336</v>
      </c>
      <c r="E408" s="64">
        <v>27585</v>
      </c>
      <c r="F408" s="64">
        <v>42498</v>
      </c>
      <c r="G408" s="64">
        <v>62748</v>
      </c>
      <c r="H408" s="64">
        <v>23900</v>
      </c>
      <c r="I408" s="64">
        <v>61292</v>
      </c>
      <c r="J408" s="64">
        <v>2194</v>
      </c>
      <c r="K408" s="64">
        <v>0</v>
      </c>
      <c r="L408" s="65">
        <v>214</v>
      </c>
      <c r="M408" s="64">
        <v>0</v>
      </c>
      <c r="N408" s="64">
        <f t="shared" si="6"/>
        <v>2242540</v>
      </c>
    </row>
    <row r="409" spans="1:14" ht="24" x14ac:dyDescent="0.25">
      <c r="A409" s="66" t="s">
        <v>804</v>
      </c>
      <c r="B409" s="63" t="s">
        <v>805</v>
      </c>
      <c r="C409" s="64">
        <v>160414</v>
      </c>
      <c r="D409" s="64">
        <v>61943</v>
      </c>
      <c r="E409" s="64">
        <v>2412</v>
      </c>
      <c r="F409" s="64">
        <v>6911</v>
      </c>
      <c r="G409" s="64">
        <v>2923</v>
      </c>
      <c r="H409" s="64">
        <v>1205</v>
      </c>
      <c r="I409" s="64">
        <v>2110</v>
      </c>
      <c r="J409" s="64">
        <v>364</v>
      </c>
      <c r="K409" s="64">
        <v>0</v>
      </c>
      <c r="L409" s="65">
        <v>7815</v>
      </c>
      <c r="M409" s="64">
        <v>0</v>
      </c>
      <c r="N409" s="64">
        <f t="shared" si="6"/>
        <v>246097</v>
      </c>
    </row>
    <row r="410" spans="1:14" ht="24" x14ac:dyDescent="0.25">
      <c r="A410" s="66" t="s">
        <v>806</v>
      </c>
      <c r="B410" s="63" t="s">
        <v>807</v>
      </c>
      <c r="C410" s="64">
        <v>1168082</v>
      </c>
      <c r="D410" s="64">
        <v>513632</v>
      </c>
      <c r="E410" s="64">
        <v>20828</v>
      </c>
      <c r="F410" s="64">
        <v>34726</v>
      </c>
      <c r="G410" s="64">
        <v>43856</v>
      </c>
      <c r="H410" s="64">
        <v>17669</v>
      </c>
      <c r="I410" s="64">
        <v>41985</v>
      </c>
      <c r="J410" s="64">
        <v>2267</v>
      </c>
      <c r="K410" s="64">
        <v>0</v>
      </c>
      <c r="L410" s="65">
        <v>96954</v>
      </c>
      <c r="M410" s="64">
        <v>0</v>
      </c>
      <c r="N410" s="64">
        <f t="shared" si="6"/>
        <v>1939999</v>
      </c>
    </row>
    <row r="411" spans="1:14" ht="24" x14ac:dyDescent="0.25">
      <c r="A411" s="66" t="s">
        <v>808</v>
      </c>
      <c r="B411" s="63" t="s">
        <v>809</v>
      </c>
      <c r="C411" s="64">
        <v>94437</v>
      </c>
      <c r="D411" s="64">
        <v>40671</v>
      </c>
      <c r="E411" s="64">
        <v>1722</v>
      </c>
      <c r="F411" s="64">
        <v>4776</v>
      </c>
      <c r="G411" s="64">
        <v>1839</v>
      </c>
      <c r="H411" s="64">
        <v>680</v>
      </c>
      <c r="I411" s="64">
        <v>1181</v>
      </c>
      <c r="J411" s="64">
        <v>276</v>
      </c>
      <c r="K411" s="64">
        <v>0</v>
      </c>
      <c r="L411" s="65">
        <v>0</v>
      </c>
      <c r="M411" s="64">
        <v>0</v>
      </c>
      <c r="N411" s="64">
        <f t="shared" si="6"/>
        <v>145582</v>
      </c>
    </row>
    <row r="412" spans="1:14" ht="24" x14ac:dyDescent="0.25">
      <c r="A412" s="66" t="s">
        <v>810</v>
      </c>
      <c r="B412" s="63" t="s">
        <v>811</v>
      </c>
      <c r="C412" s="64">
        <v>198828</v>
      </c>
      <c r="D412" s="64">
        <v>103646</v>
      </c>
      <c r="E412" s="64">
        <v>3704</v>
      </c>
      <c r="F412" s="64">
        <v>6847</v>
      </c>
      <c r="G412" s="64">
        <v>5853</v>
      </c>
      <c r="H412" s="64">
        <v>2800</v>
      </c>
      <c r="I412" s="64">
        <v>6198</v>
      </c>
      <c r="J412" s="64">
        <v>386</v>
      </c>
      <c r="K412" s="64">
        <v>0</v>
      </c>
      <c r="L412" s="65">
        <v>0</v>
      </c>
      <c r="M412" s="64">
        <v>0</v>
      </c>
      <c r="N412" s="64">
        <f t="shared" si="6"/>
        <v>328262</v>
      </c>
    </row>
    <row r="413" spans="1:14" ht="24" x14ac:dyDescent="0.25">
      <c r="A413" s="66" t="s">
        <v>812</v>
      </c>
      <c r="B413" s="63" t="s">
        <v>813</v>
      </c>
      <c r="C413" s="64">
        <v>106188</v>
      </c>
      <c r="D413" s="64">
        <v>61276</v>
      </c>
      <c r="E413" s="64">
        <v>2006</v>
      </c>
      <c r="F413" s="64">
        <v>4568</v>
      </c>
      <c r="G413" s="64">
        <v>1215</v>
      </c>
      <c r="H413" s="64">
        <v>1149</v>
      </c>
      <c r="I413" s="64">
        <v>1830</v>
      </c>
      <c r="J413" s="64">
        <v>261</v>
      </c>
      <c r="K413" s="64">
        <v>0</v>
      </c>
      <c r="L413" s="65">
        <v>5126</v>
      </c>
      <c r="M413" s="64">
        <v>0</v>
      </c>
      <c r="N413" s="64">
        <f t="shared" si="6"/>
        <v>183619</v>
      </c>
    </row>
    <row r="414" spans="1:14" ht="24" x14ac:dyDescent="0.25">
      <c r="A414" s="66" t="s">
        <v>814</v>
      </c>
      <c r="B414" s="63" t="s">
        <v>815</v>
      </c>
      <c r="C414" s="64">
        <v>165070</v>
      </c>
      <c r="D414" s="64">
        <v>73513</v>
      </c>
      <c r="E414" s="64">
        <v>2834</v>
      </c>
      <c r="F414" s="64">
        <v>6546</v>
      </c>
      <c r="G414" s="64">
        <v>3067</v>
      </c>
      <c r="H414" s="64">
        <v>1749</v>
      </c>
      <c r="I414" s="64">
        <v>3189</v>
      </c>
      <c r="J414" s="64">
        <v>414</v>
      </c>
      <c r="K414" s="64">
        <v>0</v>
      </c>
      <c r="L414" s="65">
        <v>0</v>
      </c>
      <c r="M414" s="64">
        <v>0</v>
      </c>
      <c r="N414" s="64">
        <f t="shared" si="6"/>
        <v>256382</v>
      </c>
    </row>
    <row r="415" spans="1:14" ht="24" x14ac:dyDescent="0.25">
      <c r="A415" s="66" t="s">
        <v>816</v>
      </c>
      <c r="B415" s="63" t="s">
        <v>817</v>
      </c>
      <c r="C415" s="64">
        <v>922691</v>
      </c>
      <c r="D415" s="64">
        <v>253293</v>
      </c>
      <c r="E415" s="64">
        <v>16484</v>
      </c>
      <c r="F415" s="64">
        <v>39331</v>
      </c>
      <c r="G415" s="64">
        <v>46869</v>
      </c>
      <c r="H415" s="64">
        <v>9296</v>
      </c>
      <c r="I415" s="64">
        <v>23857</v>
      </c>
      <c r="J415" s="64">
        <v>2298</v>
      </c>
      <c r="K415" s="64">
        <v>0</v>
      </c>
      <c r="L415" s="65">
        <v>117826</v>
      </c>
      <c r="M415" s="64">
        <v>0</v>
      </c>
      <c r="N415" s="64">
        <f t="shared" si="6"/>
        <v>1431945</v>
      </c>
    </row>
    <row r="416" spans="1:14" ht="24" x14ac:dyDescent="0.25">
      <c r="A416" s="66" t="s">
        <v>818</v>
      </c>
      <c r="B416" s="63" t="s">
        <v>819</v>
      </c>
      <c r="C416" s="64">
        <v>379511</v>
      </c>
      <c r="D416" s="64">
        <v>72076</v>
      </c>
      <c r="E416" s="64">
        <v>6729</v>
      </c>
      <c r="F416" s="64">
        <v>15632</v>
      </c>
      <c r="G416" s="64">
        <v>19412</v>
      </c>
      <c r="H416" s="64">
        <v>3865</v>
      </c>
      <c r="I416" s="64">
        <v>10450</v>
      </c>
      <c r="J416" s="64">
        <v>911</v>
      </c>
      <c r="K416" s="64">
        <v>0</v>
      </c>
      <c r="L416" s="65">
        <v>0</v>
      </c>
      <c r="M416" s="64">
        <v>0</v>
      </c>
      <c r="N416" s="64">
        <f t="shared" si="6"/>
        <v>508586</v>
      </c>
    </row>
    <row r="417" spans="1:14" ht="24" x14ac:dyDescent="0.25">
      <c r="A417" s="66" t="s">
        <v>820</v>
      </c>
      <c r="B417" s="63" t="s">
        <v>821</v>
      </c>
      <c r="C417" s="64">
        <v>77454</v>
      </c>
      <c r="D417" s="64">
        <v>51056</v>
      </c>
      <c r="E417" s="64">
        <v>1374</v>
      </c>
      <c r="F417" s="64">
        <v>3812</v>
      </c>
      <c r="G417" s="64">
        <v>829</v>
      </c>
      <c r="H417" s="64">
        <v>567</v>
      </c>
      <c r="I417" s="64">
        <v>758</v>
      </c>
      <c r="J417" s="64">
        <v>219</v>
      </c>
      <c r="K417" s="64">
        <v>0</v>
      </c>
      <c r="L417" s="65">
        <v>10770</v>
      </c>
      <c r="M417" s="64">
        <v>0</v>
      </c>
      <c r="N417" s="64">
        <f t="shared" si="6"/>
        <v>146839</v>
      </c>
    </row>
    <row r="418" spans="1:14" ht="24" x14ac:dyDescent="0.25">
      <c r="A418" s="66" t="s">
        <v>822</v>
      </c>
      <c r="B418" s="63" t="s">
        <v>823</v>
      </c>
      <c r="C418" s="64">
        <v>785201</v>
      </c>
      <c r="D418" s="64">
        <v>191004</v>
      </c>
      <c r="E418" s="64">
        <v>18421</v>
      </c>
      <c r="F418" s="64">
        <v>18971</v>
      </c>
      <c r="G418" s="64">
        <v>12300</v>
      </c>
      <c r="H418" s="64">
        <v>17628</v>
      </c>
      <c r="I418" s="64">
        <v>33703</v>
      </c>
      <c r="J418" s="64">
        <v>1102</v>
      </c>
      <c r="K418" s="64">
        <v>0</v>
      </c>
      <c r="L418" s="65">
        <v>0</v>
      </c>
      <c r="M418" s="64">
        <v>0</v>
      </c>
      <c r="N418" s="64">
        <f t="shared" si="6"/>
        <v>1078330</v>
      </c>
    </row>
    <row r="419" spans="1:14" ht="24" x14ac:dyDescent="0.25">
      <c r="A419" s="66" t="s">
        <v>824</v>
      </c>
      <c r="B419" s="63" t="s">
        <v>825</v>
      </c>
      <c r="C419" s="64">
        <v>195133</v>
      </c>
      <c r="D419" s="64">
        <v>62769</v>
      </c>
      <c r="E419" s="64">
        <v>3581</v>
      </c>
      <c r="F419" s="64">
        <v>9112</v>
      </c>
      <c r="G419" s="64">
        <v>5724</v>
      </c>
      <c r="H419" s="64">
        <v>1708</v>
      </c>
      <c r="I419" s="64">
        <v>3805</v>
      </c>
      <c r="J419" s="64">
        <v>583</v>
      </c>
      <c r="K419" s="64">
        <v>0</v>
      </c>
      <c r="L419" s="65">
        <v>0</v>
      </c>
      <c r="M419" s="64">
        <v>0</v>
      </c>
      <c r="N419" s="64">
        <f t="shared" si="6"/>
        <v>282415</v>
      </c>
    </row>
    <row r="420" spans="1:14" ht="24" x14ac:dyDescent="0.25">
      <c r="A420" s="66" t="s">
        <v>826</v>
      </c>
      <c r="B420" s="63" t="s">
        <v>827</v>
      </c>
      <c r="C420" s="64">
        <v>89266</v>
      </c>
      <c r="D420" s="64">
        <v>52452</v>
      </c>
      <c r="E420" s="64">
        <v>1634</v>
      </c>
      <c r="F420" s="64">
        <v>4573</v>
      </c>
      <c r="G420" s="64">
        <v>1447</v>
      </c>
      <c r="H420" s="64">
        <v>624</v>
      </c>
      <c r="I420" s="64">
        <v>1017</v>
      </c>
      <c r="J420" s="64">
        <v>262</v>
      </c>
      <c r="K420" s="64">
        <v>0</v>
      </c>
      <c r="L420" s="65">
        <v>0</v>
      </c>
      <c r="M420" s="64">
        <v>0</v>
      </c>
      <c r="N420" s="64">
        <f t="shared" si="6"/>
        <v>151275</v>
      </c>
    </row>
    <row r="421" spans="1:14" ht="24" x14ac:dyDescent="0.25">
      <c r="A421" s="66" t="s">
        <v>828</v>
      </c>
      <c r="B421" s="63" t="s">
        <v>829</v>
      </c>
      <c r="C421" s="64">
        <v>256684</v>
      </c>
      <c r="D421" s="64">
        <v>86294</v>
      </c>
      <c r="E421" s="64">
        <v>3842</v>
      </c>
      <c r="F421" s="64">
        <v>10502</v>
      </c>
      <c r="G421" s="64">
        <v>6184</v>
      </c>
      <c r="H421" s="64">
        <v>2145</v>
      </c>
      <c r="I421" s="64">
        <v>4095</v>
      </c>
      <c r="J421" s="64">
        <v>528</v>
      </c>
      <c r="K421" s="64">
        <v>0</v>
      </c>
      <c r="L421" s="65">
        <v>20635</v>
      </c>
      <c r="M421" s="64">
        <v>0</v>
      </c>
      <c r="N421" s="64">
        <f t="shared" si="6"/>
        <v>390909</v>
      </c>
    </row>
    <row r="422" spans="1:14" ht="24" x14ac:dyDescent="0.25">
      <c r="A422" s="66" t="s">
        <v>830</v>
      </c>
      <c r="B422" s="63" t="s">
        <v>831</v>
      </c>
      <c r="C422" s="64">
        <v>7876402</v>
      </c>
      <c r="D422" s="64">
        <v>2594252</v>
      </c>
      <c r="E422" s="64">
        <v>148400</v>
      </c>
      <c r="F422" s="64">
        <v>221262</v>
      </c>
      <c r="G422" s="64">
        <v>78017</v>
      </c>
      <c r="H422" s="64">
        <v>128013</v>
      </c>
      <c r="I422" s="64">
        <v>219528</v>
      </c>
      <c r="J422" s="64">
        <v>16133</v>
      </c>
      <c r="K422" s="64">
        <v>0</v>
      </c>
      <c r="L422" s="65">
        <v>822256</v>
      </c>
      <c r="M422" s="64">
        <v>0</v>
      </c>
      <c r="N422" s="64">
        <f t="shared" si="6"/>
        <v>12104263</v>
      </c>
    </row>
    <row r="423" spans="1:14" ht="24" x14ac:dyDescent="0.25">
      <c r="A423" s="66" t="s">
        <v>832</v>
      </c>
      <c r="B423" s="63" t="s">
        <v>833</v>
      </c>
      <c r="C423" s="64">
        <v>468692</v>
      </c>
      <c r="D423" s="64">
        <v>158839</v>
      </c>
      <c r="E423" s="64">
        <v>8176</v>
      </c>
      <c r="F423" s="64">
        <v>18958</v>
      </c>
      <c r="G423" s="64">
        <v>21060</v>
      </c>
      <c r="H423" s="64">
        <v>4961</v>
      </c>
      <c r="I423" s="64">
        <v>13304</v>
      </c>
      <c r="J423" s="64">
        <v>1112</v>
      </c>
      <c r="K423" s="64">
        <v>0</v>
      </c>
      <c r="L423" s="65">
        <v>0</v>
      </c>
      <c r="M423" s="64">
        <v>0</v>
      </c>
      <c r="N423" s="64">
        <f t="shared" si="6"/>
        <v>695102</v>
      </c>
    </row>
    <row r="424" spans="1:14" ht="24" x14ac:dyDescent="0.25">
      <c r="A424" s="66" t="s">
        <v>834</v>
      </c>
      <c r="B424" s="63" t="s">
        <v>835</v>
      </c>
      <c r="C424" s="64">
        <v>222425</v>
      </c>
      <c r="D424" s="64">
        <v>102641</v>
      </c>
      <c r="E424" s="64">
        <v>4016</v>
      </c>
      <c r="F424" s="64">
        <v>9795</v>
      </c>
      <c r="G424" s="64">
        <v>8474</v>
      </c>
      <c r="H424" s="64">
        <v>2151</v>
      </c>
      <c r="I424" s="64">
        <v>5380</v>
      </c>
      <c r="J424" s="64">
        <v>571</v>
      </c>
      <c r="K424" s="64">
        <v>0</v>
      </c>
      <c r="L424" s="65">
        <v>41199</v>
      </c>
      <c r="M424" s="64">
        <v>0</v>
      </c>
      <c r="N424" s="64">
        <f t="shared" si="6"/>
        <v>396652</v>
      </c>
    </row>
    <row r="425" spans="1:14" ht="24" x14ac:dyDescent="0.25">
      <c r="A425" s="66" t="s">
        <v>836</v>
      </c>
      <c r="B425" s="63" t="s">
        <v>837</v>
      </c>
      <c r="C425" s="64">
        <v>92086</v>
      </c>
      <c r="D425" s="64">
        <v>54386</v>
      </c>
      <c r="E425" s="64">
        <v>1667</v>
      </c>
      <c r="F425" s="64">
        <v>4947</v>
      </c>
      <c r="G425" s="64">
        <v>833</v>
      </c>
      <c r="H425" s="64">
        <v>535</v>
      </c>
      <c r="I425" s="64">
        <v>533</v>
      </c>
      <c r="J425" s="64">
        <v>285</v>
      </c>
      <c r="K425" s="64">
        <v>0</v>
      </c>
      <c r="L425" s="65">
        <v>0</v>
      </c>
      <c r="M425" s="64">
        <v>0</v>
      </c>
      <c r="N425" s="64">
        <f t="shared" si="6"/>
        <v>155272</v>
      </c>
    </row>
    <row r="426" spans="1:14" ht="24" x14ac:dyDescent="0.25">
      <c r="A426" s="66" t="s">
        <v>838</v>
      </c>
      <c r="B426" s="63" t="s">
        <v>839</v>
      </c>
      <c r="C426" s="64">
        <v>464806</v>
      </c>
      <c r="D426" s="64">
        <v>228253</v>
      </c>
      <c r="E426" s="64">
        <v>8244</v>
      </c>
      <c r="F426" s="64">
        <v>19481</v>
      </c>
      <c r="G426" s="64">
        <v>16612</v>
      </c>
      <c r="H426" s="64">
        <v>4752</v>
      </c>
      <c r="I426" s="64">
        <v>11454</v>
      </c>
      <c r="J426" s="64">
        <v>1174</v>
      </c>
      <c r="K426" s="64">
        <v>0</v>
      </c>
      <c r="L426" s="65">
        <v>0</v>
      </c>
      <c r="M426" s="64">
        <v>8555</v>
      </c>
      <c r="N426" s="64">
        <f t="shared" si="6"/>
        <v>763331</v>
      </c>
    </row>
    <row r="427" spans="1:14" ht="36" x14ac:dyDescent="0.25">
      <c r="A427" s="66" t="s">
        <v>840</v>
      </c>
      <c r="B427" s="63" t="s">
        <v>841</v>
      </c>
      <c r="C427" s="64">
        <v>457426</v>
      </c>
      <c r="D427" s="64">
        <v>213352</v>
      </c>
      <c r="E427" s="64">
        <v>8534</v>
      </c>
      <c r="F427" s="64">
        <v>17363</v>
      </c>
      <c r="G427" s="64">
        <v>18787</v>
      </c>
      <c r="H427" s="64">
        <v>5630</v>
      </c>
      <c r="I427" s="64">
        <v>14496</v>
      </c>
      <c r="J427" s="64">
        <v>1428</v>
      </c>
      <c r="K427" s="64">
        <v>0</v>
      </c>
      <c r="L427" s="65">
        <v>0</v>
      </c>
      <c r="M427" s="64">
        <v>0</v>
      </c>
      <c r="N427" s="64">
        <f t="shared" si="6"/>
        <v>737016</v>
      </c>
    </row>
    <row r="428" spans="1:14" ht="24" x14ac:dyDescent="0.25">
      <c r="A428" s="66" t="s">
        <v>842</v>
      </c>
      <c r="B428" s="63" t="s">
        <v>843</v>
      </c>
      <c r="C428" s="64">
        <v>85734</v>
      </c>
      <c r="D428" s="64">
        <v>50775</v>
      </c>
      <c r="E428" s="64">
        <v>1536</v>
      </c>
      <c r="F428" s="64">
        <v>4391</v>
      </c>
      <c r="G428" s="64">
        <v>940</v>
      </c>
      <c r="H428" s="64">
        <v>569</v>
      </c>
      <c r="I428" s="64">
        <v>741</v>
      </c>
      <c r="J428" s="64">
        <v>262</v>
      </c>
      <c r="K428" s="64">
        <v>0</v>
      </c>
      <c r="L428" s="65">
        <v>3546</v>
      </c>
      <c r="M428" s="64">
        <v>0</v>
      </c>
      <c r="N428" s="64">
        <f t="shared" si="6"/>
        <v>148494</v>
      </c>
    </row>
    <row r="429" spans="1:14" ht="24" x14ac:dyDescent="0.25">
      <c r="A429" s="66" t="s">
        <v>844</v>
      </c>
      <c r="B429" s="63" t="s">
        <v>845</v>
      </c>
      <c r="C429" s="64">
        <v>138834</v>
      </c>
      <c r="D429" s="64">
        <v>47883</v>
      </c>
      <c r="E429" s="64">
        <v>2339</v>
      </c>
      <c r="F429" s="64">
        <v>6570</v>
      </c>
      <c r="G429" s="64">
        <v>3109</v>
      </c>
      <c r="H429" s="64">
        <v>1008</v>
      </c>
      <c r="I429" s="64">
        <v>1843</v>
      </c>
      <c r="J429" s="64">
        <v>394</v>
      </c>
      <c r="K429" s="64">
        <v>0</v>
      </c>
      <c r="L429" s="65">
        <v>0</v>
      </c>
      <c r="M429" s="64">
        <v>0</v>
      </c>
      <c r="N429" s="64">
        <f t="shared" si="6"/>
        <v>201980</v>
      </c>
    </row>
    <row r="430" spans="1:14" ht="24" x14ac:dyDescent="0.25">
      <c r="A430" s="66" t="s">
        <v>846</v>
      </c>
      <c r="B430" s="63" t="s">
        <v>847</v>
      </c>
      <c r="C430" s="64">
        <v>398141</v>
      </c>
      <c r="D430" s="64">
        <v>186564</v>
      </c>
      <c r="E430" s="64">
        <v>7003</v>
      </c>
      <c r="F430" s="64">
        <v>18177</v>
      </c>
      <c r="G430" s="64">
        <v>7516</v>
      </c>
      <c r="H430" s="64">
        <v>3395</v>
      </c>
      <c r="I430" s="64">
        <v>6197</v>
      </c>
      <c r="J430" s="64">
        <v>1143</v>
      </c>
      <c r="K430" s="64">
        <v>0</v>
      </c>
      <c r="L430" s="65">
        <v>0</v>
      </c>
      <c r="M430" s="64">
        <v>0</v>
      </c>
      <c r="N430" s="64">
        <f t="shared" si="6"/>
        <v>628136</v>
      </c>
    </row>
    <row r="431" spans="1:14" ht="24" x14ac:dyDescent="0.25">
      <c r="A431" s="66" t="s">
        <v>848</v>
      </c>
      <c r="B431" s="63" t="s">
        <v>849</v>
      </c>
      <c r="C431" s="64">
        <v>106475</v>
      </c>
      <c r="D431" s="64">
        <v>45309</v>
      </c>
      <c r="E431" s="64">
        <v>1847</v>
      </c>
      <c r="F431" s="64">
        <v>4758</v>
      </c>
      <c r="G431" s="64">
        <v>1028</v>
      </c>
      <c r="H431" s="64">
        <v>943</v>
      </c>
      <c r="I431" s="64">
        <v>1329</v>
      </c>
      <c r="J431" s="64">
        <v>258</v>
      </c>
      <c r="K431" s="64">
        <v>0</v>
      </c>
      <c r="L431" s="65">
        <v>0</v>
      </c>
      <c r="M431" s="64">
        <v>0</v>
      </c>
      <c r="N431" s="64">
        <f t="shared" si="6"/>
        <v>161947</v>
      </c>
    </row>
    <row r="432" spans="1:14" ht="24" x14ac:dyDescent="0.25">
      <c r="A432" s="66" t="s">
        <v>850</v>
      </c>
      <c r="B432" s="63" t="s">
        <v>851</v>
      </c>
      <c r="C432" s="64">
        <v>78662</v>
      </c>
      <c r="D432" s="64">
        <v>33411</v>
      </c>
      <c r="E432" s="64">
        <v>1450</v>
      </c>
      <c r="F432" s="64">
        <v>4126</v>
      </c>
      <c r="G432" s="64">
        <v>787</v>
      </c>
      <c r="H432" s="64">
        <v>520</v>
      </c>
      <c r="I432" s="64">
        <v>619</v>
      </c>
      <c r="J432" s="64">
        <v>237</v>
      </c>
      <c r="K432" s="64">
        <v>0</v>
      </c>
      <c r="L432" s="65">
        <v>0</v>
      </c>
      <c r="M432" s="64">
        <v>0</v>
      </c>
      <c r="N432" s="64">
        <f t="shared" si="6"/>
        <v>119812</v>
      </c>
    </row>
    <row r="433" spans="1:14" ht="24" x14ac:dyDescent="0.25">
      <c r="A433" s="66" t="s">
        <v>852</v>
      </c>
      <c r="B433" s="63" t="s">
        <v>853</v>
      </c>
      <c r="C433" s="64">
        <v>223569</v>
      </c>
      <c r="D433" s="64">
        <v>172283</v>
      </c>
      <c r="E433" s="64">
        <v>3985</v>
      </c>
      <c r="F433" s="64">
        <v>10443</v>
      </c>
      <c r="G433" s="64">
        <v>6974</v>
      </c>
      <c r="H433" s="64">
        <v>1877</v>
      </c>
      <c r="I433" s="64">
        <v>4142</v>
      </c>
      <c r="J433" s="64">
        <v>604</v>
      </c>
      <c r="K433" s="64">
        <v>0</v>
      </c>
      <c r="L433" s="65">
        <v>0</v>
      </c>
      <c r="M433" s="64">
        <v>0</v>
      </c>
      <c r="N433" s="64">
        <f t="shared" si="6"/>
        <v>423877</v>
      </c>
    </row>
    <row r="434" spans="1:14" ht="24" x14ac:dyDescent="0.25">
      <c r="A434" s="66" t="s">
        <v>854</v>
      </c>
      <c r="B434" s="63" t="s">
        <v>855</v>
      </c>
      <c r="C434" s="64">
        <v>186470</v>
      </c>
      <c r="D434" s="64">
        <v>82108</v>
      </c>
      <c r="E434" s="64">
        <v>3422</v>
      </c>
      <c r="F434" s="64">
        <v>7769</v>
      </c>
      <c r="G434" s="64">
        <v>3605</v>
      </c>
      <c r="H434" s="64">
        <v>2035</v>
      </c>
      <c r="I434" s="64">
        <v>3708</v>
      </c>
      <c r="J434" s="64">
        <v>441</v>
      </c>
      <c r="K434" s="64">
        <v>0</v>
      </c>
      <c r="L434" s="65">
        <v>9956</v>
      </c>
      <c r="M434" s="64">
        <v>0</v>
      </c>
      <c r="N434" s="64">
        <f t="shared" si="6"/>
        <v>299514</v>
      </c>
    </row>
    <row r="435" spans="1:14" ht="24" x14ac:dyDescent="0.25">
      <c r="A435" s="66" t="s">
        <v>856</v>
      </c>
      <c r="B435" s="63" t="s">
        <v>857</v>
      </c>
      <c r="C435" s="64">
        <v>388335</v>
      </c>
      <c r="D435" s="64">
        <v>73972</v>
      </c>
      <c r="E435" s="64">
        <v>7076</v>
      </c>
      <c r="F435" s="64">
        <v>16588</v>
      </c>
      <c r="G435" s="64">
        <v>17128</v>
      </c>
      <c r="H435" s="64">
        <v>4027</v>
      </c>
      <c r="I435" s="64">
        <v>10216</v>
      </c>
      <c r="J435" s="64">
        <v>950</v>
      </c>
      <c r="K435" s="64">
        <v>0</v>
      </c>
      <c r="L435" s="65">
        <v>0</v>
      </c>
      <c r="M435" s="64">
        <v>0</v>
      </c>
      <c r="N435" s="64">
        <f t="shared" si="6"/>
        <v>518292</v>
      </c>
    </row>
    <row r="436" spans="1:14" ht="24" x14ac:dyDescent="0.25">
      <c r="A436" s="66" t="s">
        <v>858</v>
      </c>
      <c r="B436" s="63" t="s">
        <v>859</v>
      </c>
      <c r="C436" s="64">
        <v>560577</v>
      </c>
      <c r="D436" s="64">
        <v>152070</v>
      </c>
      <c r="E436" s="64">
        <v>9983</v>
      </c>
      <c r="F436" s="64">
        <v>21505</v>
      </c>
      <c r="G436" s="64">
        <v>29644</v>
      </c>
      <c r="H436" s="64">
        <v>6574</v>
      </c>
      <c r="I436" s="64">
        <v>18658</v>
      </c>
      <c r="J436" s="64">
        <v>1290</v>
      </c>
      <c r="K436" s="64">
        <v>0</v>
      </c>
      <c r="L436" s="65">
        <v>0</v>
      </c>
      <c r="M436" s="64">
        <v>0</v>
      </c>
      <c r="N436" s="64">
        <f t="shared" si="6"/>
        <v>800301</v>
      </c>
    </row>
    <row r="437" spans="1:14" ht="24" x14ac:dyDescent="0.25">
      <c r="A437" s="66" t="s">
        <v>860</v>
      </c>
      <c r="B437" s="63" t="s">
        <v>861</v>
      </c>
      <c r="C437" s="64">
        <v>138156</v>
      </c>
      <c r="D437" s="64">
        <v>54904</v>
      </c>
      <c r="E437" s="64">
        <v>2561</v>
      </c>
      <c r="F437" s="64">
        <v>6723</v>
      </c>
      <c r="G437" s="64">
        <v>4153</v>
      </c>
      <c r="H437" s="64">
        <v>1136</v>
      </c>
      <c r="I437" s="64">
        <v>2426</v>
      </c>
      <c r="J437" s="64">
        <v>388</v>
      </c>
      <c r="K437" s="64">
        <v>0</v>
      </c>
      <c r="L437" s="65">
        <v>0</v>
      </c>
      <c r="M437" s="64">
        <v>0</v>
      </c>
      <c r="N437" s="64">
        <f t="shared" si="6"/>
        <v>210447</v>
      </c>
    </row>
    <row r="438" spans="1:14" ht="24" x14ac:dyDescent="0.25">
      <c r="A438" s="66" t="s">
        <v>862</v>
      </c>
      <c r="B438" s="63" t="s">
        <v>863</v>
      </c>
      <c r="C438" s="64">
        <v>124542</v>
      </c>
      <c r="D438" s="64">
        <v>51182</v>
      </c>
      <c r="E438" s="64">
        <v>2270</v>
      </c>
      <c r="F438" s="64">
        <v>6255</v>
      </c>
      <c r="G438" s="64">
        <v>2833</v>
      </c>
      <c r="H438" s="64">
        <v>911</v>
      </c>
      <c r="I438" s="64">
        <v>1654</v>
      </c>
      <c r="J438" s="64">
        <v>369</v>
      </c>
      <c r="K438" s="64">
        <v>0</v>
      </c>
      <c r="L438" s="65">
        <v>0</v>
      </c>
      <c r="M438" s="64">
        <v>0</v>
      </c>
      <c r="N438" s="64">
        <f t="shared" si="6"/>
        <v>190016</v>
      </c>
    </row>
    <row r="439" spans="1:14" ht="24" x14ac:dyDescent="0.25">
      <c r="A439" s="66" t="s">
        <v>864</v>
      </c>
      <c r="B439" s="63" t="s">
        <v>865</v>
      </c>
      <c r="C439" s="64">
        <v>73823</v>
      </c>
      <c r="D439" s="64">
        <v>44885</v>
      </c>
      <c r="E439" s="64">
        <v>1341</v>
      </c>
      <c r="F439" s="64">
        <v>3932</v>
      </c>
      <c r="G439" s="64">
        <v>600</v>
      </c>
      <c r="H439" s="64">
        <v>448</v>
      </c>
      <c r="I439" s="64">
        <v>434</v>
      </c>
      <c r="J439" s="64">
        <v>223</v>
      </c>
      <c r="K439" s="64">
        <v>0</v>
      </c>
      <c r="L439" s="65">
        <v>0</v>
      </c>
      <c r="M439" s="64">
        <v>0</v>
      </c>
      <c r="N439" s="64">
        <f t="shared" si="6"/>
        <v>125686</v>
      </c>
    </row>
    <row r="440" spans="1:14" ht="24" x14ac:dyDescent="0.25">
      <c r="A440" s="66" t="s">
        <v>866</v>
      </c>
      <c r="B440" s="63" t="s">
        <v>867</v>
      </c>
      <c r="C440" s="64">
        <v>103773</v>
      </c>
      <c r="D440" s="64">
        <v>43600</v>
      </c>
      <c r="E440" s="64">
        <v>1862</v>
      </c>
      <c r="F440" s="64">
        <v>4814</v>
      </c>
      <c r="G440" s="64">
        <v>3147</v>
      </c>
      <c r="H440" s="64">
        <v>896</v>
      </c>
      <c r="I440" s="64">
        <v>2015</v>
      </c>
      <c r="J440" s="64">
        <v>277</v>
      </c>
      <c r="K440" s="64">
        <v>0</v>
      </c>
      <c r="L440" s="65">
        <v>0</v>
      </c>
      <c r="M440" s="64">
        <v>0</v>
      </c>
      <c r="N440" s="64">
        <f t="shared" si="6"/>
        <v>160384</v>
      </c>
    </row>
    <row r="441" spans="1:14" ht="24" x14ac:dyDescent="0.25">
      <c r="A441" s="66" t="s">
        <v>868</v>
      </c>
      <c r="B441" s="63" t="s">
        <v>869</v>
      </c>
      <c r="C441" s="64">
        <v>110427</v>
      </c>
      <c r="D441" s="64">
        <v>56214</v>
      </c>
      <c r="E441" s="64">
        <v>2009</v>
      </c>
      <c r="F441" s="64">
        <v>5567</v>
      </c>
      <c r="G441" s="64">
        <v>1409</v>
      </c>
      <c r="H441" s="64">
        <v>795</v>
      </c>
      <c r="I441" s="64">
        <v>1166</v>
      </c>
      <c r="J441" s="64">
        <v>330</v>
      </c>
      <c r="K441" s="64">
        <v>0</v>
      </c>
      <c r="L441" s="65">
        <v>3606</v>
      </c>
      <c r="M441" s="64">
        <v>0</v>
      </c>
      <c r="N441" s="64">
        <f t="shared" si="6"/>
        <v>181523</v>
      </c>
    </row>
    <row r="442" spans="1:14" ht="24" x14ac:dyDescent="0.25">
      <c r="A442" s="66" t="s">
        <v>870</v>
      </c>
      <c r="B442" s="63" t="s">
        <v>871</v>
      </c>
      <c r="C442" s="64">
        <v>159165</v>
      </c>
      <c r="D442" s="64">
        <v>48130</v>
      </c>
      <c r="E442" s="64">
        <v>2923</v>
      </c>
      <c r="F442" s="64">
        <v>7462</v>
      </c>
      <c r="G442" s="64">
        <v>5392</v>
      </c>
      <c r="H442" s="64">
        <v>1401</v>
      </c>
      <c r="I442" s="64">
        <v>3064</v>
      </c>
      <c r="J442" s="64">
        <v>432</v>
      </c>
      <c r="K442" s="64">
        <v>0</v>
      </c>
      <c r="L442" s="65">
        <v>0</v>
      </c>
      <c r="M442" s="64">
        <v>0</v>
      </c>
      <c r="N442" s="64">
        <f t="shared" si="6"/>
        <v>227969</v>
      </c>
    </row>
    <row r="443" spans="1:14" ht="24" x14ac:dyDescent="0.25">
      <c r="A443" s="66" t="s">
        <v>872</v>
      </c>
      <c r="B443" s="63" t="s">
        <v>873</v>
      </c>
      <c r="C443" s="64">
        <v>241673</v>
      </c>
      <c r="D443" s="64">
        <v>67452</v>
      </c>
      <c r="E443" s="64">
        <v>3983</v>
      </c>
      <c r="F443" s="64">
        <v>10460</v>
      </c>
      <c r="G443" s="64">
        <v>7372</v>
      </c>
      <c r="H443" s="64">
        <v>2083</v>
      </c>
      <c r="I443" s="64">
        <v>4554</v>
      </c>
      <c r="J443" s="64">
        <v>597</v>
      </c>
      <c r="K443" s="64">
        <v>0</v>
      </c>
      <c r="L443" s="65">
        <v>6188</v>
      </c>
      <c r="M443" s="64">
        <v>0</v>
      </c>
      <c r="N443" s="64">
        <f t="shared" si="6"/>
        <v>344362</v>
      </c>
    </row>
    <row r="444" spans="1:14" ht="24" x14ac:dyDescent="0.25">
      <c r="A444" s="66" t="s">
        <v>874</v>
      </c>
      <c r="B444" s="63" t="s">
        <v>875</v>
      </c>
      <c r="C444" s="64">
        <v>190999</v>
      </c>
      <c r="D444" s="64">
        <v>76514</v>
      </c>
      <c r="E444" s="64">
        <v>3387</v>
      </c>
      <c r="F444" s="64">
        <v>8432</v>
      </c>
      <c r="G444" s="64">
        <v>7040</v>
      </c>
      <c r="H444" s="64">
        <v>1788</v>
      </c>
      <c r="I444" s="64">
        <v>4123</v>
      </c>
      <c r="J444" s="64">
        <v>485</v>
      </c>
      <c r="K444" s="64">
        <v>0</v>
      </c>
      <c r="L444" s="65">
        <v>193</v>
      </c>
      <c r="M444" s="64">
        <v>0</v>
      </c>
      <c r="N444" s="64">
        <f t="shared" si="6"/>
        <v>292961</v>
      </c>
    </row>
    <row r="445" spans="1:14" ht="24" x14ac:dyDescent="0.25">
      <c r="A445" s="66" t="s">
        <v>876</v>
      </c>
      <c r="B445" s="63" t="s">
        <v>877</v>
      </c>
      <c r="C445" s="64">
        <v>98375</v>
      </c>
      <c r="D445" s="64">
        <v>43617</v>
      </c>
      <c r="E445" s="64">
        <v>1769</v>
      </c>
      <c r="F445" s="64">
        <v>5070</v>
      </c>
      <c r="G445" s="64">
        <v>1735</v>
      </c>
      <c r="H445" s="64">
        <v>648</v>
      </c>
      <c r="I445" s="64">
        <v>977</v>
      </c>
      <c r="J445" s="64">
        <v>293</v>
      </c>
      <c r="K445" s="64">
        <v>0</v>
      </c>
      <c r="L445" s="65">
        <v>0</v>
      </c>
      <c r="M445" s="64">
        <v>0</v>
      </c>
      <c r="N445" s="64">
        <f t="shared" si="6"/>
        <v>152484</v>
      </c>
    </row>
    <row r="446" spans="1:14" ht="24" x14ac:dyDescent="0.25">
      <c r="A446" s="66" t="s">
        <v>878</v>
      </c>
      <c r="B446" s="63" t="s">
        <v>879</v>
      </c>
      <c r="C446" s="64">
        <v>715843</v>
      </c>
      <c r="D446" s="64">
        <v>72143</v>
      </c>
      <c r="E446" s="64">
        <v>10618</v>
      </c>
      <c r="F446" s="64">
        <v>26348</v>
      </c>
      <c r="G446" s="64">
        <v>17337</v>
      </c>
      <c r="H446" s="64">
        <v>7120</v>
      </c>
      <c r="I446" s="64">
        <v>14245</v>
      </c>
      <c r="J446" s="64">
        <v>1217</v>
      </c>
      <c r="K446" s="64">
        <v>0</v>
      </c>
      <c r="L446" s="65">
        <v>0</v>
      </c>
      <c r="M446" s="64">
        <v>0</v>
      </c>
      <c r="N446" s="64">
        <f t="shared" si="6"/>
        <v>864871</v>
      </c>
    </row>
    <row r="447" spans="1:14" ht="24" x14ac:dyDescent="0.25">
      <c r="A447" s="66" t="s">
        <v>880</v>
      </c>
      <c r="B447" s="63" t="s">
        <v>881</v>
      </c>
      <c r="C447" s="64">
        <v>137848</v>
      </c>
      <c r="D447" s="64">
        <v>52639</v>
      </c>
      <c r="E447" s="64">
        <v>2563</v>
      </c>
      <c r="F447" s="64">
        <v>6863</v>
      </c>
      <c r="G447" s="64">
        <v>3456</v>
      </c>
      <c r="H447" s="64">
        <v>1054</v>
      </c>
      <c r="I447" s="64">
        <v>2015</v>
      </c>
      <c r="J447" s="64">
        <v>460</v>
      </c>
      <c r="K447" s="64">
        <v>0</v>
      </c>
      <c r="L447" s="65">
        <v>0</v>
      </c>
      <c r="M447" s="64">
        <v>0</v>
      </c>
      <c r="N447" s="64">
        <f t="shared" si="6"/>
        <v>206898</v>
      </c>
    </row>
    <row r="448" spans="1:14" ht="24" x14ac:dyDescent="0.25">
      <c r="A448" s="66" t="s">
        <v>882</v>
      </c>
      <c r="B448" s="63" t="s">
        <v>883</v>
      </c>
      <c r="C448" s="64">
        <v>987642</v>
      </c>
      <c r="D448" s="64">
        <v>2422910</v>
      </c>
      <c r="E448" s="64">
        <v>17045</v>
      </c>
      <c r="F448" s="64">
        <v>38001</v>
      </c>
      <c r="G448" s="64">
        <v>46901</v>
      </c>
      <c r="H448" s="64">
        <v>11129</v>
      </c>
      <c r="I448" s="64">
        <v>29487</v>
      </c>
      <c r="J448" s="64">
        <v>2102</v>
      </c>
      <c r="K448" s="64">
        <v>0</v>
      </c>
      <c r="L448" s="65">
        <v>0</v>
      </c>
      <c r="M448" s="64">
        <v>0</v>
      </c>
      <c r="N448" s="64">
        <f t="shared" si="6"/>
        <v>3555217</v>
      </c>
    </row>
    <row r="449" spans="1:14" ht="24" x14ac:dyDescent="0.25">
      <c r="A449" s="66" t="s">
        <v>884</v>
      </c>
      <c r="B449" s="63" t="s">
        <v>885</v>
      </c>
      <c r="C449" s="64">
        <v>107627</v>
      </c>
      <c r="D449" s="64">
        <v>79169</v>
      </c>
      <c r="E449" s="64">
        <v>1866</v>
      </c>
      <c r="F449" s="64">
        <v>5391</v>
      </c>
      <c r="G449" s="64">
        <v>1410</v>
      </c>
      <c r="H449" s="64">
        <v>706</v>
      </c>
      <c r="I449" s="64">
        <v>967</v>
      </c>
      <c r="J449" s="64">
        <v>323</v>
      </c>
      <c r="K449" s="64">
        <v>0</v>
      </c>
      <c r="L449" s="65">
        <v>9757</v>
      </c>
      <c r="M449" s="64">
        <v>0</v>
      </c>
      <c r="N449" s="64">
        <f t="shared" si="6"/>
        <v>207216</v>
      </c>
    </row>
    <row r="450" spans="1:14" ht="24" x14ac:dyDescent="0.25">
      <c r="A450" s="66" t="s">
        <v>886</v>
      </c>
      <c r="B450" s="63" t="s">
        <v>887</v>
      </c>
      <c r="C450" s="64">
        <v>336090</v>
      </c>
      <c r="D450" s="64">
        <v>141003</v>
      </c>
      <c r="E450" s="64">
        <v>6520</v>
      </c>
      <c r="F450" s="64">
        <v>12456</v>
      </c>
      <c r="G450" s="64">
        <v>15820</v>
      </c>
      <c r="H450" s="64">
        <v>4553</v>
      </c>
      <c r="I450" s="64">
        <v>11868</v>
      </c>
      <c r="J450" s="64">
        <v>837</v>
      </c>
      <c r="K450" s="64">
        <v>0</v>
      </c>
      <c r="L450" s="65">
        <v>0</v>
      </c>
      <c r="M450" s="64">
        <v>0</v>
      </c>
      <c r="N450" s="64">
        <f t="shared" si="6"/>
        <v>529147</v>
      </c>
    </row>
    <row r="451" spans="1:14" ht="24" x14ac:dyDescent="0.25">
      <c r="A451" s="66" t="s">
        <v>888</v>
      </c>
      <c r="B451" s="63" t="s">
        <v>889</v>
      </c>
      <c r="C451" s="64">
        <v>59070</v>
      </c>
      <c r="D451" s="64">
        <v>35071</v>
      </c>
      <c r="E451" s="64">
        <v>1060</v>
      </c>
      <c r="F451" s="64">
        <v>3173</v>
      </c>
      <c r="G451" s="64">
        <v>394</v>
      </c>
      <c r="H451" s="64">
        <v>335</v>
      </c>
      <c r="I451" s="64">
        <v>296</v>
      </c>
      <c r="J451" s="64">
        <v>185</v>
      </c>
      <c r="K451" s="64">
        <v>0</v>
      </c>
      <c r="L451" s="65">
        <v>2338</v>
      </c>
      <c r="M451" s="64">
        <v>0</v>
      </c>
      <c r="N451" s="64">
        <f t="shared" si="6"/>
        <v>101922</v>
      </c>
    </row>
    <row r="452" spans="1:14" ht="24" x14ac:dyDescent="0.25">
      <c r="A452" s="66" t="s">
        <v>890</v>
      </c>
      <c r="B452" s="63" t="s">
        <v>891</v>
      </c>
      <c r="C452" s="64">
        <v>63847</v>
      </c>
      <c r="D452" s="64">
        <v>30172</v>
      </c>
      <c r="E452" s="64">
        <v>1055</v>
      </c>
      <c r="F452" s="64">
        <v>3136</v>
      </c>
      <c r="G452" s="64">
        <v>694</v>
      </c>
      <c r="H452" s="64">
        <v>404</v>
      </c>
      <c r="I452" s="64">
        <v>520</v>
      </c>
      <c r="J452" s="64">
        <v>174</v>
      </c>
      <c r="K452" s="64">
        <v>0</v>
      </c>
      <c r="L452" s="65">
        <v>0</v>
      </c>
      <c r="M452" s="64">
        <v>0</v>
      </c>
      <c r="N452" s="64">
        <f t="shared" si="6"/>
        <v>100002</v>
      </c>
    </row>
    <row r="453" spans="1:14" ht="24" x14ac:dyDescent="0.25">
      <c r="A453" s="66" t="s">
        <v>892</v>
      </c>
      <c r="B453" s="63" t="s">
        <v>893</v>
      </c>
      <c r="C453" s="64">
        <v>77939</v>
      </c>
      <c r="D453" s="64">
        <v>38804</v>
      </c>
      <c r="E453" s="64">
        <v>1400</v>
      </c>
      <c r="F453" s="64">
        <v>4115</v>
      </c>
      <c r="G453" s="64">
        <v>820</v>
      </c>
      <c r="H453" s="64">
        <v>471</v>
      </c>
      <c r="I453" s="64">
        <v>547</v>
      </c>
      <c r="J453" s="64">
        <v>240</v>
      </c>
      <c r="K453" s="64">
        <v>0</v>
      </c>
      <c r="L453" s="65">
        <v>0</v>
      </c>
      <c r="M453" s="64">
        <v>0</v>
      </c>
      <c r="N453" s="64">
        <f t="shared" si="6"/>
        <v>124336</v>
      </c>
    </row>
    <row r="454" spans="1:14" ht="24" x14ac:dyDescent="0.25">
      <c r="A454" s="66" t="s">
        <v>894</v>
      </c>
      <c r="B454" s="63" t="s">
        <v>895</v>
      </c>
      <c r="C454" s="64">
        <v>129560</v>
      </c>
      <c r="D454" s="64">
        <v>51739</v>
      </c>
      <c r="E454" s="64">
        <v>2344</v>
      </c>
      <c r="F454" s="64">
        <v>6406</v>
      </c>
      <c r="G454" s="64">
        <v>3047</v>
      </c>
      <c r="H454" s="64">
        <v>976</v>
      </c>
      <c r="I454" s="64">
        <v>1858</v>
      </c>
      <c r="J454" s="64">
        <v>369</v>
      </c>
      <c r="K454" s="64">
        <v>0</v>
      </c>
      <c r="L454" s="65">
        <v>0</v>
      </c>
      <c r="M454" s="64">
        <v>0</v>
      </c>
      <c r="N454" s="64">
        <f t="shared" si="6"/>
        <v>196299</v>
      </c>
    </row>
    <row r="455" spans="1:14" ht="24" x14ac:dyDescent="0.25">
      <c r="A455" s="66" t="s">
        <v>896</v>
      </c>
      <c r="B455" s="63" t="s">
        <v>897</v>
      </c>
      <c r="C455" s="64">
        <v>309513</v>
      </c>
      <c r="D455" s="64">
        <v>122247</v>
      </c>
      <c r="E455" s="64">
        <v>5746</v>
      </c>
      <c r="F455" s="64">
        <v>12630</v>
      </c>
      <c r="G455" s="64">
        <v>11340</v>
      </c>
      <c r="H455" s="64">
        <v>3515</v>
      </c>
      <c r="I455" s="64">
        <v>8034</v>
      </c>
      <c r="J455" s="64">
        <v>792</v>
      </c>
      <c r="K455" s="64">
        <v>0</v>
      </c>
      <c r="L455" s="65">
        <v>50999</v>
      </c>
      <c r="M455" s="64">
        <v>0</v>
      </c>
      <c r="N455" s="64">
        <f t="shared" si="6"/>
        <v>524816</v>
      </c>
    </row>
    <row r="456" spans="1:14" ht="24" x14ac:dyDescent="0.25">
      <c r="A456" s="66" t="s">
        <v>898</v>
      </c>
      <c r="B456" s="63" t="s">
        <v>899</v>
      </c>
      <c r="C456" s="64">
        <v>613025</v>
      </c>
      <c r="D456" s="64">
        <v>441345</v>
      </c>
      <c r="E456" s="64">
        <v>11259</v>
      </c>
      <c r="F456" s="64">
        <v>24382</v>
      </c>
      <c r="G456" s="64">
        <v>30323</v>
      </c>
      <c r="H456" s="64">
        <v>7156</v>
      </c>
      <c r="I456" s="64">
        <v>19572</v>
      </c>
      <c r="J456" s="64">
        <v>1415</v>
      </c>
      <c r="K456" s="64">
        <v>0</v>
      </c>
      <c r="L456" s="65">
        <v>0</v>
      </c>
      <c r="M456" s="64">
        <v>0</v>
      </c>
      <c r="N456" s="64">
        <f t="shared" si="6"/>
        <v>1148477</v>
      </c>
    </row>
    <row r="457" spans="1:14" ht="24" x14ac:dyDescent="0.25">
      <c r="A457" s="66" t="s">
        <v>900</v>
      </c>
      <c r="B457" s="63" t="s">
        <v>901</v>
      </c>
      <c r="C457" s="64">
        <v>133456</v>
      </c>
      <c r="D457" s="64">
        <v>42639</v>
      </c>
      <c r="E457" s="64">
        <v>2408</v>
      </c>
      <c r="F457" s="64">
        <v>6136</v>
      </c>
      <c r="G457" s="64">
        <v>4798</v>
      </c>
      <c r="H457" s="64">
        <v>1188</v>
      </c>
      <c r="I457" s="64">
        <v>2735</v>
      </c>
      <c r="J457" s="64">
        <v>348</v>
      </c>
      <c r="K457" s="64">
        <v>0</v>
      </c>
      <c r="L457" s="65">
        <v>0</v>
      </c>
      <c r="M457" s="64">
        <v>0</v>
      </c>
      <c r="N457" s="64">
        <f t="shared" si="6"/>
        <v>193708</v>
      </c>
    </row>
    <row r="458" spans="1:14" ht="24" x14ac:dyDescent="0.25">
      <c r="A458" s="66" t="s">
        <v>902</v>
      </c>
      <c r="B458" s="63" t="s">
        <v>903</v>
      </c>
      <c r="C458" s="64">
        <v>182544</v>
      </c>
      <c r="D458" s="64">
        <v>62826</v>
      </c>
      <c r="E458" s="64">
        <v>3460</v>
      </c>
      <c r="F458" s="64">
        <v>8016</v>
      </c>
      <c r="G458" s="64">
        <v>5659</v>
      </c>
      <c r="H458" s="64">
        <v>1907</v>
      </c>
      <c r="I458" s="64">
        <v>4238</v>
      </c>
      <c r="J458" s="64">
        <v>496</v>
      </c>
      <c r="K458" s="64">
        <v>0</v>
      </c>
      <c r="L458" s="65">
        <v>0</v>
      </c>
      <c r="M458" s="64">
        <v>0</v>
      </c>
      <c r="N458" s="64">
        <f t="shared" si="6"/>
        <v>269146</v>
      </c>
    </row>
    <row r="459" spans="1:14" ht="24" x14ac:dyDescent="0.25">
      <c r="A459" s="66" t="s">
        <v>904</v>
      </c>
      <c r="B459" s="63" t="s">
        <v>905</v>
      </c>
      <c r="C459" s="64">
        <v>553011</v>
      </c>
      <c r="D459" s="64">
        <v>85151</v>
      </c>
      <c r="E459" s="64">
        <v>10304</v>
      </c>
      <c r="F459" s="64">
        <v>22618</v>
      </c>
      <c r="G459" s="64">
        <v>27947</v>
      </c>
      <c r="H459" s="64">
        <v>6336</v>
      </c>
      <c r="I459" s="64">
        <v>16419</v>
      </c>
      <c r="J459" s="64">
        <v>1303</v>
      </c>
      <c r="K459" s="64">
        <v>0</v>
      </c>
      <c r="L459" s="65">
        <v>0</v>
      </c>
      <c r="M459" s="64">
        <v>0</v>
      </c>
      <c r="N459" s="64">
        <f t="shared" ref="N459:N522" si="7">SUM(C459:M459)</f>
        <v>723089</v>
      </c>
    </row>
    <row r="460" spans="1:14" ht="24" x14ac:dyDescent="0.25">
      <c r="A460" s="66" t="s">
        <v>906</v>
      </c>
      <c r="B460" s="63" t="s">
        <v>907</v>
      </c>
      <c r="C460" s="64">
        <v>116266</v>
      </c>
      <c r="D460" s="64">
        <v>54552</v>
      </c>
      <c r="E460" s="64">
        <v>2138</v>
      </c>
      <c r="F460" s="64">
        <v>5998</v>
      </c>
      <c r="G460" s="64">
        <v>2071</v>
      </c>
      <c r="H460" s="64">
        <v>805</v>
      </c>
      <c r="I460" s="64">
        <v>1204</v>
      </c>
      <c r="J460" s="64">
        <v>346</v>
      </c>
      <c r="K460" s="64">
        <v>0</v>
      </c>
      <c r="L460" s="65">
        <v>0</v>
      </c>
      <c r="M460" s="64">
        <v>0</v>
      </c>
      <c r="N460" s="64">
        <f t="shared" si="7"/>
        <v>183380</v>
      </c>
    </row>
    <row r="461" spans="1:14" ht="24" x14ac:dyDescent="0.25">
      <c r="A461" s="66" t="s">
        <v>908</v>
      </c>
      <c r="B461" s="63" t="s">
        <v>909</v>
      </c>
      <c r="C461" s="64">
        <v>277026</v>
      </c>
      <c r="D461" s="64">
        <v>132233</v>
      </c>
      <c r="E461" s="64">
        <v>4730</v>
      </c>
      <c r="F461" s="64">
        <v>12410</v>
      </c>
      <c r="G461" s="64">
        <v>8463</v>
      </c>
      <c r="H461" s="64">
        <v>2355</v>
      </c>
      <c r="I461" s="64">
        <v>5041</v>
      </c>
      <c r="J461" s="64">
        <v>728</v>
      </c>
      <c r="K461" s="64">
        <v>0</v>
      </c>
      <c r="L461" s="65">
        <v>0</v>
      </c>
      <c r="M461" s="64">
        <v>0</v>
      </c>
      <c r="N461" s="64">
        <f t="shared" si="7"/>
        <v>442986</v>
      </c>
    </row>
    <row r="462" spans="1:14" ht="24" x14ac:dyDescent="0.25">
      <c r="A462" s="66" t="s">
        <v>910</v>
      </c>
      <c r="B462" s="63" t="s">
        <v>911</v>
      </c>
      <c r="C462" s="64">
        <v>173439</v>
      </c>
      <c r="D462" s="64">
        <v>34096</v>
      </c>
      <c r="E462" s="64">
        <v>3303</v>
      </c>
      <c r="F462" s="64">
        <v>6969</v>
      </c>
      <c r="G462" s="64">
        <v>6492</v>
      </c>
      <c r="H462" s="64">
        <v>2099</v>
      </c>
      <c r="I462" s="64">
        <v>5102</v>
      </c>
      <c r="J462" s="64">
        <v>404</v>
      </c>
      <c r="K462" s="64">
        <v>0</v>
      </c>
      <c r="L462" s="65">
        <v>0</v>
      </c>
      <c r="M462" s="64">
        <v>0</v>
      </c>
      <c r="N462" s="64">
        <f t="shared" si="7"/>
        <v>231904</v>
      </c>
    </row>
    <row r="463" spans="1:14" ht="24" x14ac:dyDescent="0.25">
      <c r="A463" s="66" t="s">
        <v>912</v>
      </c>
      <c r="B463" s="63" t="s">
        <v>913</v>
      </c>
      <c r="C463" s="64">
        <v>170278</v>
      </c>
      <c r="D463" s="64">
        <v>46488</v>
      </c>
      <c r="E463" s="64">
        <v>3122</v>
      </c>
      <c r="F463" s="64">
        <v>7743</v>
      </c>
      <c r="G463" s="64">
        <v>6560</v>
      </c>
      <c r="H463" s="64">
        <v>1587</v>
      </c>
      <c r="I463" s="64">
        <v>3879</v>
      </c>
      <c r="J463" s="64">
        <v>457</v>
      </c>
      <c r="K463" s="64">
        <v>0</v>
      </c>
      <c r="L463" s="65">
        <v>0</v>
      </c>
      <c r="M463" s="64">
        <v>0</v>
      </c>
      <c r="N463" s="64">
        <f t="shared" si="7"/>
        <v>240114</v>
      </c>
    </row>
    <row r="464" spans="1:14" ht="24" x14ac:dyDescent="0.25">
      <c r="A464" s="66" t="s">
        <v>914</v>
      </c>
      <c r="B464" s="63" t="s">
        <v>915</v>
      </c>
      <c r="C464" s="64">
        <v>171351</v>
      </c>
      <c r="D464" s="64">
        <v>92466</v>
      </c>
      <c r="E464" s="64">
        <v>3029</v>
      </c>
      <c r="F464" s="64">
        <v>7562</v>
      </c>
      <c r="G464" s="64">
        <v>5361</v>
      </c>
      <c r="H464" s="64">
        <v>1591</v>
      </c>
      <c r="I464" s="64">
        <v>3484</v>
      </c>
      <c r="J464" s="64">
        <v>449</v>
      </c>
      <c r="K464" s="64">
        <v>0</v>
      </c>
      <c r="L464" s="65">
        <v>6839</v>
      </c>
      <c r="M464" s="64">
        <v>0</v>
      </c>
      <c r="N464" s="64">
        <f t="shared" si="7"/>
        <v>292132</v>
      </c>
    </row>
    <row r="465" spans="1:14" ht="24" x14ac:dyDescent="0.25">
      <c r="A465" s="66" t="s">
        <v>916</v>
      </c>
      <c r="B465" s="63" t="s">
        <v>917</v>
      </c>
      <c r="C465" s="64">
        <v>115716</v>
      </c>
      <c r="D465" s="64">
        <v>79625</v>
      </c>
      <c r="E465" s="64">
        <v>2083</v>
      </c>
      <c r="F465" s="64">
        <v>5286</v>
      </c>
      <c r="G465" s="64">
        <v>2924</v>
      </c>
      <c r="H465" s="64">
        <v>1036</v>
      </c>
      <c r="I465" s="64">
        <v>2087</v>
      </c>
      <c r="J465" s="64">
        <v>310</v>
      </c>
      <c r="K465" s="64">
        <v>0</v>
      </c>
      <c r="L465" s="65">
        <v>0</v>
      </c>
      <c r="M465" s="64">
        <v>0</v>
      </c>
      <c r="N465" s="64">
        <f t="shared" si="7"/>
        <v>209067</v>
      </c>
    </row>
    <row r="466" spans="1:14" ht="24" x14ac:dyDescent="0.25">
      <c r="A466" s="66" t="s">
        <v>918</v>
      </c>
      <c r="B466" s="63" t="s">
        <v>919</v>
      </c>
      <c r="C466" s="64">
        <v>195134</v>
      </c>
      <c r="D466" s="64">
        <v>56750</v>
      </c>
      <c r="E466" s="64">
        <v>3577</v>
      </c>
      <c r="F466" s="64">
        <v>9168</v>
      </c>
      <c r="G466" s="64">
        <v>6071</v>
      </c>
      <c r="H466" s="64">
        <v>1682</v>
      </c>
      <c r="I466" s="64">
        <v>3709</v>
      </c>
      <c r="J466" s="64">
        <v>586</v>
      </c>
      <c r="K466" s="64">
        <v>0</v>
      </c>
      <c r="L466" s="65">
        <v>0</v>
      </c>
      <c r="M466" s="64">
        <v>0</v>
      </c>
      <c r="N466" s="64">
        <f t="shared" si="7"/>
        <v>276677</v>
      </c>
    </row>
    <row r="467" spans="1:14" ht="24" x14ac:dyDescent="0.25">
      <c r="A467" s="66" t="s">
        <v>920</v>
      </c>
      <c r="B467" s="63" t="s">
        <v>921</v>
      </c>
      <c r="C467" s="64">
        <v>145197</v>
      </c>
      <c r="D467" s="64">
        <v>64548</v>
      </c>
      <c r="E467" s="64">
        <v>2183</v>
      </c>
      <c r="F467" s="64">
        <v>6457</v>
      </c>
      <c r="G467" s="64">
        <v>1932</v>
      </c>
      <c r="H467" s="64">
        <v>1010</v>
      </c>
      <c r="I467" s="64">
        <v>1502</v>
      </c>
      <c r="J467" s="64">
        <v>335</v>
      </c>
      <c r="K467" s="64">
        <v>0</v>
      </c>
      <c r="L467" s="65">
        <v>14618</v>
      </c>
      <c r="M467" s="64">
        <v>0</v>
      </c>
      <c r="N467" s="64">
        <f t="shared" si="7"/>
        <v>237782</v>
      </c>
    </row>
    <row r="468" spans="1:14" ht="24" x14ac:dyDescent="0.25">
      <c r="A468" s="66" t="s">
        <v>922</v>
      </c>
      <c r="B468" s="63" t="s">
        <v>923</v>
      </c>
      <c r="C468" s="64">
        <v>264227</v>
      </c>
      <c r="D468" s="64">
        <v>142069</v>
      </c>
      <c r="E468" s="64">
        <v>4677</v>
      </c>
      <c r="F468" s="64">
        <v>11131</v>
      </c>
      <c r="G468" s="64">
        <v>7970</v>
      </c>
      <c r="H468" s="64">
        <v>2677</v>
      </c>
      <c r="I468" s="64">
        <v>6075</v>
      </c>
      <c r="J468" s="64">
        <v>649</v>
      </c>
      <c r="K468" s="64">
        <v>0</v>
      </c>
      <c r="L468" s="65">
        <v>0</v>
      </c>
      <c r="M468" s="64">
        <v>0</v>
      </c>
      <c r="N468" s="64">
        <f t="shared" si="7"/>
        <v>439475</v>
      </c>
    </row>
    <row r="469" spans="1:14" ht="24" x14ac:dyDescent="0.25">
      <c r="A469" s="66" t="s">
        <v>924</v>
      </c>
      <c r="B469" s="63" t="s">
        <v>925</v>
      </c>
      <c r="C469" s="64">
        <v>270014</v>
      </c>
      <c r="D469" s="64">
        <v>67466</v>
      </c>
      <c r="E469" s="64">
        <v>4856</v>
      </c>
      <c r="F469" s="64">
        <v>12322</v>
      </c>
      <c r="G469" s="64">
        <v>9651</v>
      </c>
      <c r="H469" s="64">
        <v>2420</v>
      </c>
      <c r="I469" s="64">
        <v>5718</v>
      </c>
      <c r="J469" s="64">
        <v>720</v>
      </c>
      <c r="K469" s="64">
        <v>0</v>
      </c>
      <c r="L469" s="65">
        <v>0</v>
      </c>
      <c r="M469" s="64">
        <v>0</v>
      </c>
      <c r="N469" s="64">
        <f t="shared" si="7"/>
        <v>373167</v>
      </c>
    </row>
    <row r="470" spans="1:14" ht="24" x14ac:dyDescent="0.25">
      <c r="A470" s="66" t="s">
        <v>926</v>
      </c>
      <c r="B470" s="63" t="s">
        <v>927</v>
      </c>
      <c r="C470" s="64">
        <v>91040</v>
      </c>
      <c r="D470" s="64">
        <v>50424</v>
      </c>
      <c r="E470" s="64">
        <v>1560</v>
      </c>
      <c r="F470" s="64">
        <v>4582</v>
      </c>
      <c r="G470" s="64">
        <v>1010</v>
      </c>
      <c r="H470" s="64">
        <v>578</v>
      </c>
      <c r="I470" s="64">
        <v>681</v>
      </c>
      <c r="J470" s="64">
        <v>259</v>
      </c>
      <c r="K470" s="64">
        <v>0</v>
      </c>
      <c r="L470" s="65">
        <v>0</v>
      </c>
      <c r="M470" s="64">
        <v>0</v>
      </c>
      <c r="N470" s="64">
        <f t="shared" si="7"/>
        <v>150134</v>
      </c>
    </row>
    <row r="471" spans="1:14" ht="24" x14ac:dyDescent="0.25">
      <c r="A471" s="66" t="s">
        <v>928</v>
      </c>
      <c r="B471" s="63" t="s">
        <v>929</v>
      </c>
      <c r="C471" s="64">
        <v>256401</v>
      </c>
      <c r="D471" s="64">
        <v>132964</v>
      </c>
      <c r="E471" s="64">
        <v>4446</v>
      </c>
      <c r="F471" s="64">
        <v>10800</v>
      </c>
      <c r="G471" s="64">
        <v>7491</v>
      </c>
      <c r="H471" s="64">
        <v>2510</v>
      </c>
      <c r="I471" s="64">
        <v>5644</v>
      </c>
      <c r="J471" s="64">
        <v>649</v>
      </c>
      <c r="K471" s="64">
        <v>0</v>
      </c>
      <c r="L471" s="65">
        <v>0</v>
      </c>
      <c r="M471" s="64">
        <v>0</v>
      </c>
      <c r="N471" s="64">
        <f t="shared" si="7"/>
        <v>420905</v>
      </c>
    </row>
    <row r="472" spans="1:14" ht="24" x14ac:dyDescent="0.25">
      <c r="A472" s="66" t="s">
        <v>930</v>
      </c>
      <c r="B472" s="63" t="s">
        <v>931</v>
      </c>
      <c r="C472" s="64">
        <v>79897</v>
      </c>
      <c r="D472" s="64">
        <v>39935</v>
      </c>
      <c r="E472" s="64">
        <v>1478</v>
      </c>
      <c r="F472" s="64">
        <v>4046</v>
      </c>
      <c r="G472" s="64">
        <v>923</v>
      </c>
      <c r="H472" s="64">
        <v>590</v>
      </c>
      <c r="I472" s="64">
        <v>791</v>
      </c>
      <c r="J472" s="64">
        <v>237</v>
      </c>
      <c r="K472" s="64">
        <v>0</v>
      </c>
      <c r="L472" s="65">
        <v>0</v>
      </c>
      <c r="M472" s="64">
        <v>0</v>
      </c>
      <c r="N472" s="64">
        <f t="shared" si="7"/>
        <v>127897</v>
      </c>
    </row>
    <row r="473" spans="1:14" ht="36" x14ac:dyDescent="0.25">
      <c r="A473" s="66" t="s">
        <v>932</v>
      </c>
      <c r="B473" s="63" t="s">
        <v>933</v>
      </c>
      <c r="C473" s="64">
        <v>74915</v>
      </c>
      <c r="D473" s="64">
        <v>36730</v>
      </c>
      <c r="E473" s="64">
        <v>1431</v>
      </c>
      <c r="F473" s="64">
        <v>3842</v>
      </c>
      <c r="G473" s="64">
        <v>604</v>
      </c>
      <c r="H473" s="64">
        <v>573</v>
      </c>
      <c r="I473" s="64">
        <v>684</v>
      </c>
      <c r="J473" s="64">
        <v>225</v>
      </c>
      <c r="K473" s="64">
        <v>0</v>
      </c>
      <c r="L473" s="65">
        <v>2121</v>
      </c>
      <c r="M473" s="64">
        <v>0</v>
      </c>
      <c r="N473" s="64">
        <f t="shared" si="7"/>
        <v>121125</v>
      </c>
    </row>
    <row r="474" spans="1:14" ht="24" x14ac:dyDescent="0.25">
      <c r="A474" s="66" t="s">
        <v>934</v>
      </c>
      <c r="B474" s="63" t="s">
        <v>935</v>
      </c>
      <c r="C474" s="64">
        <v>111231</v>
      </c>
      <c r="D474" s="64">
        <v>44614</v>
      </c>
      <c r="E474" s="64">
        <v>2055</v>
      </c>
      <c r="F474" s="64">
        <v>5341</v>
      </c>
      <c r="G474" s="64">
        <v>2892</v>
      </c>
      <c r="H474" s="64">
        <v>939</v>
      </c>
      <c r="I474" s="64">
        <v>1905</v>
      </c>
      <c r="J474" s="64">
        <v>311</v>
      </c>
      <c r="K474" s="64">
        <v>0</v>
      </c>
      <c r="L474" s="65">
        <v>0</v>
      </c>
      <c r="M474" s="64">
        <v>0</v>
      </c>
      <c r="N474" s="64">
        <f t="shared" si="7"/>
        <v>169288</v>
      </c>
    </row>
    <row r="475" spans="1:14" ht="24" x14ac:dyDescent="0.25">
      <c r="A475" s="66" t="s">
        <v>936</v>
      </c>
      <c r="B475" s="63" t="s">
        <v>937</v>
      </c>
      <c r="C475" s="64">
        <v>517990</v>
      </c>
      <c r="D475" s="64">
        <v>82703</v>
      </c>
      <c r="E475" s="64">
        <v>9443</v>
      </c>
      <c r="F475" s="64">
        <v>21408</v>
      </c>
      <c r="G475" s="64">
        <v>29534</v>
      </c>
      <c r="H475" s="64">
        <v>5663</v>
      </c>
      <c r="I475" s="64">
        <v>15414</v>
      </c>
      <c r="J475" s="64">
        <v>1232</v>
      </c>
      <c r="K475" s="64">
        <v>0</v>
      </c>
      <c r="L475" s="65">
        <v>0</v>
      </c>
      <c r="M475" s="64">
        <v>0</v>
      </c>
      <c r="N475" s="64">
        <f t="shared" si="7"/>
        <v>683387</v>
      </c>
    </row>
    <row r="476" spans="1:14" ht="24" x14ac:dyDescent="0.25">
      <c r="A476" s="66" t="s">
        <v>938</v>
      </c>
      <c r="B476" s="63" t="s">
        <v>939</v>
      </c>
      <c r="C476" s="64">
        <v>765877</v>
      </c>
      <c r="D476" s="64">
        <v>1601422</v>
      </c>
      <c r="E476" s="64">
        <v>13705</v>
      </c>
      <c r="F476" s="64">
        <v>29803</v>
      </c>
      <c r="G476" s="64">
        <v>32067</v>
      </c>
      <c r="H476" s="64">
        <v>8911</v>
      </c>
      <c r="I476" s="64">
        <v>23039</v>
      </c>
      <c r="J476" s="64">
        <v>1676</v>
      </c>
      <c r="K476" s="64">
        <v>0</v>
      </c>
      <c r="L476" s="65">
        <v>110137</v>
      </c>
      <c r="M476" s="64">
        <v>0</v>
      </c>
      <c r="N476" s="64">
        <f t="shared" si="7"/>
        <v>2586637</v>
      </c>
    </row>
    <row r="477" spans="1:14" ht="24" x14ac:dyDescent="0.25">
      <c r="A477" s="66" t="s">
        <v>940</v>
      </c>
      <c r="B477" s="63" t="s">
        <v>941</v>
      </c>
      <c r="C477" s="64">
        <v>574508</v>
      </c>
      <c r="D477" s="64">
        <v>282380</v>
      </c>
      <c r="E477" s="64">
        <v>10398</v>
      </c>
      <c r="F477" s="64">
        <v>24187</v>
      </c>
      <c r="G477" s="64">
        <v>25933</v>
      </c>
      <c r="H477" s="64">
        <v>6029</v>
      </c>
      <c r="I477" s="64">
        <v>15846</v>
      </c>
      <c r="J477" s="64">
        <v>1409</v>
      </c>
      <c r="K477" s="64">
        <v>0</v>
      </c>
      <c r="L477" s="65">
        <v>0</v>
      </c>
      <c r="M477" s="64">
        <v>19146</v>
      </c>
      <c r="N477" s="64">
        <f t="shared" si="7"/>
        <v>959836</v>
      </c>
    </row>
    <row r="478" spans="1:14" ht="24" x14ac:dyDescent="0.25">
      <c r="A478" s="66" t="s">
        <v>942</v>
      </c>
      <c r="B478" s="63" t="s">
        <v>943</v>
      </c>
      <c r="C478" s="64">
        <v>1478794</v>
      </c>
      <c r="D478" s="64">
        <v>551939</v>
      </c>
      <c r="E478" s="64">
        <v>25590</v>
      </c>
      <c r="F478" s="64">
        <v>60750</v>
      </c>
      <c r="G478" s="64">
        <v>63096</v>
      </c>
      <c r="H478" s="64">
        <v>15156</v>
      </c>
      <c r="I478" s="64">
        <v>39073</v>
      </c>
      <c r="J478" s="64">
        <v>3398</v>
      </c>
      <c r="K478" s="64">
        <v>0</v>
      </c>
      <c r="L478" s="65">
        <v>0</v>
      </c>
      <c r="M478" s="64">
        <v>0</v>
      </c>
      <c r="N478" s="64">
        <f t="shared" si="7"/>
        <v>2237796</v>
      </c>
    </row>
    <row r="479" spans="1:14" ht="24" x14ac:dyDescent="0.25">
      <c r="A479" s="66" t="s">
        <v>944</v>
      </c>
      <c r="B479" s="63" t="s">
        <v>945</v>
      </c>
      <c r="C479" s="64">
        <v>231287</v>
      </c>
      <c r="D479" s="64">
        <v>53250</v>
      </c>
      <c r="E479" s="64">
        <v>4150</v>
      </c>
      <c r="F479" s="64">
        <v>10257</v>
      </c>
      <c r="G479" s="64">
        <v>7690</v>
      </c>
      <c r="H479" s="64">
        <v>2189</v>
      </c>
      <c r="I479" s="64">
        <v>5075</v>
      </c>
      <c r="J479" s="64">
        <v>592</v>
      </c>
      <c r="K479" s="64">
        <v>0</v>
      </c>
      <c r="L479" s="65">
        <v>0</v>
      </c>
      <c r="M479" s="64">
        <v>0</v>
      </c>
      <c r="N479" s="64">
        <f t="shared" si="7"/>
        <v>314490</v>
      </c>
    </row>
    <row r="480" spans="1:14" ht="24" x14ac:dyDescent="0.25">
      <c r="A480" s="66" t="s">
        <v>946</v>
      </c>
      <c r="B480" s="63" t="s">
        <v>947</v>
      </c>
      <c r="C480" s="64">
        <v>89645</v>
      </c>
      <c r="D480" s="64">
        <v>56671</v>
      </c>
      <c r="E480" s="64">
        <v>1651</v>
      </c>
      <c r="F480" s="64">
        <v>4859</v>
      </c>
      <c r="G480" s="64">
        <v>710</v>
      </c>
      <c r="H480" s="64">
        <v>526</v>
      </c>
      <c r="I480" s="64">
        <v>514</v>
      </c>
      <c r="J480" s="64">
        <v>286</v>
      </c>
      <c r="K480" s="64">
        <v>0</v>
      </c>
      <c r="L480" s="65">
        <v>0</v>
      </c>
      <c r="M480" s="64">
        <v>0</v>
      </c>
      <c r="N480" s="64">
        <f t="shared" si="7"/>
        <v>154862</v>
      </c>
    </row>
    <row r="481" spans="1:14" ht="24" x14ac:dyDescent="0.25">
      <c r="A481" s="66" t="s">
        <v>948</v>
      </c>
      <c r="B481" s="63" t="s">
        <v>949</v>
      </c>
      <c r="C481" s="64">
        <v>379423</v>
      </c>
      <c r="D481" s="64">
        <v>180224</v>
      </c>
      <c r="E481" s="64">
        <v>7032</v>
      </c>
      <c r="F481" s="64">
        <v>19649</v>
      </c>
      <c r="G481" s="64">
        <v>5466</v>
      </c>
      <c r="H481" s="64">
        <v>2636</v>
      </c>
      <c r="I481" s="64">
        <v>3964</v>
      </c>
      <c r="J481" s="64">
        <v>1150</v>
      </c>
      <c r="K481" s="64">
        <v>0</v>
      </c>
      <c r="L481" s="65">
        <v>0</v>
      </c>
      <c r="M481" s="64">
        <v>0</v>
      </c>
      <c r="N481" s="64">
        <f t="shared" si="7"/>
        <v>599544</v>
      </c>
    </row>
    <row r="482" spans="1:14" ht="24" x14ac:dyDescent="0.25">
      <c r="A482" s="66" t="s">
        <v>950</v>
      </c>
      <c r="B482" s="63" t="s">
        <v>951</v>
      </c>
      <c r="C482" s="64">
        <v>112805</v>
      </c>
      <c r="D482" s="64">
        <v>56532</v>
      </c>
      <c r="E482" s="64">
        <v>2042</v>
      </c>
      <c r="F482" s="64">
        <v>5538</v>
      </c>
      <c r="G482" s="64">
        <v>2060</v>
      </c>
      <c r="H482" s="64">
        <v>864</v>
      </c>
      <c r="I482" s="64">
        <v>1529</v>
      </c>
      <c r="J482" s="64">
        <v>324</v>
      </c>
      <c r="K482" s="64">
        <v>0</v>
      </c>
      <c r="L482" s="65">
        <v>0</v>
      </c>
      <c r="M482" s="64">
        <v>0</v>
      </c>
      <c r="N482" s="64">
        <f t="shared" si="7"/>
        <v>181694</v>
      </c>
    </row>
    <row r="483" spans="1:14" ht="24" x14ac:dyDescent="0.25">
      <c r="A483" s="66" t="s">
        <v>952</v>
      </c>
      <c r="B483" s="63" t="s">
        <v>953</v>
      </c>
      <c r="C483" s="64">
        <v>164893</v>
      </c>
      <c r="D483" s="64">
        <v>65716</v>
      </c>
      <c r="E483" s="64">
        <v>2997</v>
      </c>
      <c r="F483" s="64">
        <v>7427</v>
      </c>
      <c r="G483" s="64">
        <v>5823</v>
      </c>
      <c r="H483" s="64">
        <v>1545</v>
      </c>
      <c r="I483" s="64">
        <v>3776</v>
      </c>
      <c r="J483" s="64">
        <v>431</v>
      </c>
      <c r="K483" s="64">
        <v>0</v>
      </c>
      <c r="L483" s="65">
        <v>0</v>
      </c>
      <c r="M483" s="64">
        <v>0</v>
      </c>
      <c r="N483" s="64">
        <f t="shared" si="7"/>
        <v>252608</v>
      </c>
    </row>
    <row r="484" spans="1:14" ht="24" x14ac:dyDescent="0.25">
      <c r="A484" s="66" t="s">
        <v>954</v>
      </c>
      <c r="B484" s="63" t="s">
        <v>955</v>
      </c>
      <c r="C484" s="64">
        <v>569472</v>
      </c>
      <c r="D484" s="64">
        <v>399901</v>
      </c>
      <c r="E484" s="64">
        <v>10237</v>
      </c>
      <c r="F484" s="64">
        <v>24286</v>
      </c>
      <c r="G484" s="64">
        <v>18223</v>
      </c>
      <c r="H484" s="64">
        <v>5793</v>
      </c>
      <c r="I484" s="64">
        <v>12914</v>
      </c>
      <c r="J484" s="64">
        <v>1404</v>
      </c>
      <c r="K484" s="64">
        <v>0</v>
      </c>
      <c r="L484" s="65">
        <v>0</v>
      </c>
      <c r="M484" s="64">
        <v>0</v>
      </c>
      <c r="N484" s="64">
        <f t="shared" si="7"/>
        <v>1042230</v>
      </c>
    </row>
    <row r="485" spans="1:14" ht="24" x14ac:dyDescent="0.25">
      <c r="A485" s="66" t="s">
        <v>956</v>
      </c>
      <c r="B485" s="63" t="s">
        <v>957</v>
      </c>
      <c r="C485" s="64">
        <v>68489</v>
      </c>
      <c r="D485" s="64">
        <v>37206</v>
      </c>
      <c r="E485" s="64">
        <v>1296</v>
      </c>
      <c r="F485" s="64">
        <v>3581</v>
      </c>
      <c r="G485" s="64">
        <v>694</v>
      </c>
      <c r="H485" s="64">
        <v>485</v>
      </c>
      <c r="I485" s="64">
        <v>613</v>
      </c>
      <c r="J485" s="64">
        <v>212</v>
      </c>
      <c r="K485" s="64">
        <v>0</v>
      </c>
      <c r="L485" s="65">
        <v>0</v>
      </c>
      <c r="M485" s="64">
        <v>0</v>
      </c>
      <c r="N485" s="64">
        <f t="shared" si="7"/>
        <v>112576</v>
      </c>
    </row>
    <row r="486" spans="1:14" x14ac:dyDescent="0.25">
      <c r="A486" s="66" t="s">
        <v>958</v>
      </c>
      <c r="B486" s="63" t="s">
        <v>959</v>
      </c>
      <c r="C486" s="64">
        <v>128883</v>
      </c>
      <c r="D486" s="64">
        <v>65172</v>
      </c>
      <c r="E486" s="64">
        <v>2297</v>
      </c>
      <c r="F486" s="64">
        <v>6373</v>
      </c>
      <c r="G486" s="64">
        <v>2374</v>
      </c>
      <c r="H486" s="64">
        <v>940</v>
      </c>
      <c r="I486" s="64">
        <v>1564</v>
      </c>
      <c r="J486" s="64">
        <v>366</v>
      </c>
      <c r="K486" s="64">
        <v>0</v>
      </c>
      <c r="L486" s="65">
        <v>9253</v>
      </c>
      <c r="M486" s="64">
        <v>0</v>
      </c>
      <c r="N486" s="64">
        <f t="shared" si="7"/>
        <v>217222</v>
      </c>
    </row>
    <row r="487" spans="1:14" ht="24" x14ac:dyDescent="0.25">
      <c r="A487" s="66" t="s">
        <v>960</v>
      </c>
      <c r="B487" s="63" t="s">
        <v>961</v>
      </c>
      <c r="C487" s="64">
        <v>127204</v>
      </c>
      <c r="D487" s="64">
        <v>38240</v>
      </c>
      <c r="E487" s="64">
        <v>2267</v>
      </c>
      <c r="F487" s="64">
        <v>6260</v>
      </c>
      <c r="G487" s="64">
        <v>2754</v>
      </c>
      <c r="H487" s="64">
        <v>938</v>
      </c>
      <c r="I487" s="64">
        <v>1745</v>
      </c>
      <c r="J487" s="64">
        <v>364</v>
      </c>
      <c r="K487" s="64">
        <v>0</v>
      </c>
      <c r="L487" s="65">
        <v>0</v>
      </c>
      <c r="M487" s="64">
        <v>0</v>
      </c>
      <c r="N487" s="64">
        <f t="shared" si="7"/>
        <v>179772</v>
      </c>
    </row>
    <row r="488" spans="1:14" ht="24" x14ac:dyDescent="0.25">
      <c r="A488" s="66" t="s">
        <v>962</v>
      </c>
      <c r="B488" s="63" t="s">
        <v>963</v>
      </c>
      <c r="C488" s="64">
        <v>57581</v>
      </c>
      <c r="D488" s="64">
        <v>32635</v>
      </c>
      <c r="E488" s="64">
        <v>1049</v>
      </c>
      <c r="F488" s="64">
        <v>3166</v>
      </c>
      <c r="G488" s="64">
        <v>291</v>
      </c>
      <c r="H488" s="64">
        <v>306</v>
      </c>
      <c r="I488" s="64">
        <v>204</v>
      </c>
      <c r="J488" s="64">
        <v>192</v>
      </c>
      <c r="K488" s="64">
        <v>0</v>
      </c>
      <c r="L488" s="65">
        <v>0</v>
      </c>
      <c r="M488" s="64">
        <v>0</v>
      </c>
      <c r="N488" s="64">
        <f t="shared" si="7"/>
        <v>95424</v>
      </c>
    </row>
    <row r="489" spans="1:14" ht="24" x14ac:dyDescent="0.25">
      <c r="A489" s="66" t="s">
        <v>964</v>
      </c>
      <c r="B489" s="63" t="s">
        <v>965</v>
      </c>
      <c r="C489" s="64">
        <v>121628</v>
      </c>
      <c r="D489" s="64">
        <v>49421</v>
      </c>
      <c r="E489" s="64">
        <v>2273</v>
      </c>
      <c r="F489" s="64">
        <v>5709</v>
      </c>
      <c r="G489" s="64">
        <v>2453</v>
      </c>
      <c r="H489" s="64">
        <v>1103</v>
      </c>
      <c r="I489" s="64">
        <v>1964</v>
      </c>
      <c r="J489" s="64">
        <v>325</v>
      </c>
      <c r="K489" s="64">
        <v>0</v>
      </c>
      <c r="L489" s="65">
        <v>3180</v>
      </c>
      <c r="M489" s="64">
        <v>0</v>
      </c>
      <c r="N489" s="64">
        <f t="shared" si="7"/>
        <v>188056</v>
      </c>
    </row>
    <row r="490" spans="1:14" ht="24" x14ac:dyDescent="0.25">
      <c r="A490" s="66" t="s">
        <v>966</v>
      </c>
      <c r="B490" s="63" t="s">
        <v>967</v>
      </c>
      <c r="C490" s="64">
        <v>152909</v>
      </c>
      <c r="D490" s="64">
        <v>58146</v>
      </c>
      <c r="E490" s="64">
        <v>2803</v>
      </c>
      <c r="F490" s="64">
        <v>6738</v>
      </c>
      <c r="G490" s="64">
        <v>3696</v>
      </c>
      <c r="H490" s="64">
        <v>1518</v>
      </c>
      <c r="I490" s="64">
        <v>2865</v>
      </c>
      <c r="J490" s="64">
        <v>383</v>
      </c>
      <c r="K490" s="64">
        <v>0</v>
      </c>
      <c r="L490" s="65">
        <v>4907</v>
      </c>
      <c r="M490" s="64">
        <v>0</v>
      </c>
      <c r="N490" s="64">
        <f t="shared" si="7"/>
        <v>233965</v>
      </c>
    </row>
    <row r="491" spans="1:14" ht="36" x14ac:dyDescent="0.25">
      <c r="A491" s="66" t="s">
        <v>968</v>
      </c>
      <c r="B491" s="63" t="s">
        <v>969</v>
      </c>
      <c r="C491" s="64">
        <v>3258206</v>
      </c>
      <c r="D491" s="64">
        <v>1002210</v>
      </c>
      <c r="E491" s="64">
        <v>53656</v>
      </c>
      <c r="F491" s="64">
        <v>120579</v>
      </c>
      <c r="G491" s="64">
        <v>94327</v>
      </c>
      <c r="H491" s="64">
        <v>36620</v>
      </c>
      <c r="I491" s="64">
        <v>80133</v>
      </c>
      <c r="J491" s="64">
        <v>6072</v>
      </c>
      <c r="K491" s="64">
        <v>0</v>
      </c>
      <c r="L491" s="65">
        <v>0</v>
      </c>
      <c r="M491" s="64">
        <v>0</v>
      </c>
      <c r="N491" s="64">
        <f t="shared" si="7"/>
        <v>4651803</v>
      </c>
    </row>
    <row r="492" spans="1:14" ht="36" x14ac:dyDescent="0.25">
      <c r="A492" s="66" t="s">
        <v>970</v>
      </c>
      <c r="B492" s="63" t="s">
        <v>971</v>
      </c>
      <c r="C492" s="64">
        <v>397459</v>
      </c>
      <c r="D492" s="64">
        <v>169609</v>
      </c>
      <c r="E492" s="64">
        <v>6786</v>
      </c>
      <c r="F492" s="64">
        <v>15621</v>
      </c>
      <c r="G492" s="64">
        <v>17220</v>
      </c>
      <c r="H492" s="64">
        <v>4270</v>
      </c>
      <c r="I492" s="64">
        <v>11875</v>
      </c>
      <c r="J492" s="64">
        <v>897</v>
      </c>
      <c r="K492" s="64">
        <v>0</v>
      </c>
      <c r="L492" s="65">
        <v>0</v>
      </c>
      <c r="M492" s="64">
        <v>0</v>
      </c>
      <c r="N492" s="64">
        <f t="shared" si="7"/>
        <v>623737</v>
      </c>
    </row>
    <row r="493" spans="1:14" ht="24" x14ac:dyDescent="0.25">
      <c r="A493" s="66" t="s">
        <v>972</v>
      </c>
      <c r="B493" s="63" t="s">
        <v>973</v>
      </c>
      <c r="C493" s="64">
        <v>264619</v>
      </c>
      <c r="D493" s="64">
        <v>125245</v>
      </c>
      <c r="E493" s="64">
        <v>4507</v>
      </c>
      <c r="F493" s="64">
        <v>11004</v>
      </c>
      <c r="G493" s="64">
        <v>7810</v>
      </c>
      <c r="H493" s="64">
        <v>2592</v>
      </c>
      <c r="I493" s="64">
        <v>5660</v>
      </c>
      <c r="J493" s="64">
        <v>624</v>
      </c>
      <c r="K493" s="64">
        <v>0</v>
      </c>
      <c r="L493" s="65">
        <v>34663</v>
      </c>
      <c r="M493" s="64">
        <v>0</v>
      </c>
      <c r="N493" s="64">
        <f t="shared" si="7"/>
        <v>456724</v>
      </c>
    </row>
    <row r="494" spans="1:14" ht="24" x14ac:dyDescent="0.25">
      <c r="A494" s="66" t="s">
        <v>974</v>
      </c>
      <c r="B494" s="63" t="s">
        <v>975</v>
      </c>
      <c r="C494" s="64">
        <v>182624</v>
      </c>
      <c r="D494" s="64">
        <v>109059</v>
      </c>
      <c r="E494" s="64">
        <v>3349</v>
      </c>
      <c r="F494" s="64">
        <v>8393</v>
      </c>
      <c r="G494" s="64">
        <v>5956</v>
      </c>
      <c r="H494" s="64">
        <v>1671</v>
      </c>
      <c r="I494" s="64">
        <v>3674</v>
      </c>
      <c r="J494" s="64">
        <v>487</v>
      </c>
      <c r="K494" s="64">
        <v>0</v>
      </c>
      <c r="L494" s="65">
        <v>0</v>
      </c>
      <c r="M494" s="64">
        <v>0</v>
      </c>
      <c r="N494" s="64">
        <f t="shared" si="7"/>
        <v>315213</v>
      </c>
    </row>
    <row r="495" spans="1:14" ht="24" x14ac:dyDescent="0.25">
      <c r="A495" s="66" t="s">
        <v>976</v>
      </c>
      <c r="B495" s="63" t="s">
        <v>977</v>
      </c>
      <c r="C495" s="64">
        <v>166018</v>
      </c>
      <c r="D495" s="64">
        <v>225428</v>
      </c>
      <c r="E495" s="64">
        <v>3092</v>
      </c>
      <c r="F495" s="64">
        <v>6758</v>
      </c>
      <c r="G495" s="64">
        <v>4151</v>
      </c>
      <c r="H495" s="64">
        <v>1920</v>
      </c>
      <c r="I495" s="64">
        <v>3884</v>
      </c>
      <c r="J495" s="64">
        <v>371</v>
      </c>
      <c r="K495" s="64">
        <v>0</v>
      </c>
      <c r="L495" s="65">
        <v>0</v>
      </c>
      <c r="M495" s="64">
        <v>0</v>
      </c>
      <c r="N495" s="64">
        <f t="shared" si="7"/>
        <v>411622</v>
      </c>
    </row>
    <row r="496" spans="1:14" ht="24" x14ac:dyDescent="0.25">
      <c r="A496" s="66" t="s">
        <v>978</v>
      </c>
      <c r="B496" s="63" t="s">
        <v>979</v>
      </c>
      <c r="C496" s="64">
        <v>204971</v>
      </c>
      <c r="D496" s="64">
        <v>81185</v>
      </c>
      <c r="E496" s="64">
        <v>2538</v>
      </c>
      <c r="F496" s="64">
        <v>6686</v>
      </c>
      <c r="G496" s="64">
        <v>3284</v>
      </c>
      <c r="H496" s="64">
        <v>1839</v>
      </c>
      <c r="I496" s="64">
        <v>3153</v>
      </c>
      <c r="J496" s="64">
        <v>461</v>
      </c>
      <c r="K496" s="64">
        <v>0</v>
      </c>
      <c r="L496" s="65">
        <v>7278</v>
      </c>
      <c r="M496" s="64">
        <v>0</v>
      </c>
      <c r="N496" s="64">
        <f t="shared" si="7"/>
        <v>311395</v>
      </c>
    </row>
    <row r="497" spans="1:14" ht="24" x14ac:dyDescent="0.25">
      <c r="A497" s="66" t="s">
        <v>980</v>
      </c>
      <c r="B497" s="63" t="s">
        <v>981</v>
      </c>
      <c r="C497" s="64">
        <v>65973</v>
      </c>
      <c r="D497" s="64">
        <v>39952</v>
      </c>
      <c r="E497" s="64">
        <v>1216</v>
      </c>
      <c r="F497" s="64">
        <v>3457</v>
      </c>
      <c r="G497" s="64">
        <v>215</v>
      </c>
      <c r="H497" s="64">
        <v>436</v>
      </c>
      <c r="I497" s="64">
        <v>361</v>
      </c>
      <c r="J497" s="64">
        <v>203</v>
      </c>
      <c r="K497" s="64">
        <v>0</v>
      </c>
      <c r="L497" s="65">
        <v>0</v>
      </c>
      <c r="M497" s="64">
        <v>0</v>
      </c>
      <c r="N497" s="64">
        <f t="shared" si="7"/>
        <v>111813</v>
      </c>
    </row>
    <row r="498" spans="1:14" ht="24" x14ac:dyDescent="0.25">
      <c r="A498" s="66" t="s">
        <v>982</v>
      </c>
      <c r="B498" s="63" t="s">
        <v>983</v>
      </c>
      <c r="C498" s="64">
        <v>262031</v>
      </c>
      <c r="D498" s="64">
        <v>69625</v>
      </c>
      <c r="E498" s="64">
        <v>4625</v>
      </c>
      <c r="F498" s="64">
        <v>11819</v>
      </c>
      <c r="G498" s="64">
        <v>8673</v>
      </c>
      <c r="H498" s="64">
        <v>2331</v>
      </c>
      <c r="I498" s="64">
        <v>5417</v>
      </c>
      <c r="J498" s="64">
        <v>678</v>
      </c>
      <c r="K498" s="64">
        <v>0</v>
      </c>
      <c r="L498" s="65">
        <v>0</v>
      </c>
      <c r="M498" s="64">
        <v>0</v>
      </c>
      <c r="N498" s="64">
        <f t="shared" si="7"/>
        <v>365199</v>
      </c>
    </row>
    <row r="499" spans="1:14" ht="24" x14ac:dyDescent="0.25">
      <c r="A499" s="66" t="s">
        <v>984</v>
      </c>
      <c r="B499" s="63" t="s">
        <v>985</v>
      </c>
      <c r="C499" s="64">
        <v>168697</v>
      </c>
      <c r="D499" s="64">
        <v>57540</v>
      </c>
      <c r="E499" s="64">
        <v>3109</v>
      </c>
      <c r="F499" s="64">
        <v>7549</v>
      </c>
      <c r="G499" s="64">
        <v>5429</v>
      </c>
      <c r="H499" s="64">
        <v>1640</v>
      </c>
      <c r="I499" s="64">
        <v>3636</v>
      </c>
      <c r="J499" s="64">
        <v>439</v>
      </c>
      <c r="K499" s="64">
        <v>0</v>
      </c>
      <c r="L499" s="65">
        <v>0</v>
      </c>
      <c r="M499" s="64">
        <v>0</v>
      </c>
      <c r="N499" s="64">
        <f t="shared" si="7"/>
        <v>248039</v>
      </c>
    </row>
    <row r="500" spans="1:14" ht="24" x14ac:dyDescent="0.25">
      <c r="A500" s="66" t="s">
        <v>986</v>
      </c>
      <c r="B500" s="63" t="s">
        <v>987</v>
      </c>
      <c r="C500" s="64">
        <v>212659</v>
      </c>
      <c r="D500" s="64">
        <v>56958</v>
      </c>
      <c r="E500" s="64">
        <v>3972</v>
      </c>
      <c r="F500" s="64">
        <v>8759</v>
      </c>
      <c r="G500" s="64">
        <v>8555</v>
      </c>
      <c r="H500" s="64">
        <v>2406</v>
      </c>
      <c r="I500" s="64">
        <v>5999</v>
      </c>
      <c r="J500" s="64">
        <v>543</v>
      </c>
      <c r="K500" s="64">
        <v>0</v>
      </c>
      <c r="L500" s="65">
        <v>27427</v>
      </c>
      <c r="M500" s="64">
        <v>0</v>
      </c>
      <c r="N500" s="64">
        <f t="shared" si="7"/>
        <v>327278</v>
      </c>
    </row>
    <row r="501" spans="1:14" ht="24" x14ac:dyDescent="0.25">
      <c r="A501" s="66" t="s">
        <v>988</v>
      </c>
      <c r="B501" s="63" t="s">
        <v>989</v>
      </c>
      <c r="C501" s="64">
        <v>246922</v>
      </c>
      <c r="D501" s="64">
        <v>104366</v>
      </c>
      <c r="E501" s="64">
        <v>4433</v>
      </c>
      <c r="F501" s="64">
        <v>11726</v>
      </c>
      <c r="G501" s="64">
        <v>5121</v>
      </c>
      <c r="H501" s="64">
        <v>2009</v>
      </c>
      <c r="I501" s="64">
        <v>3550</v>
      </c>
      <c r="J501" s="64">
        <v>714</v>
      </c>
      <c r="K501" s="64">
        <v>0</v>
      </c>
      <c r="L501" s="65">
        <v>29824</v>
      </c>
      <c r="M501" s="64">
        <v>0</v>
      </c>
      <c r="N501" s="64">
        <f t="shared" si="7"/>
        <v>408665</v>
      </c>
    </row>
    <row r="502" spans="1:14" x14ac:dyDescent="0.25">
      <c r="A502" s="66" t="s">
        <v>990</v>
      </c>
      <c r="B502" s="63" t="s">
        <v>991</v>
      </c>
      <c r="C502" s="64">
        <v>73622</v>
      </c>
      <c r="D502" s="64">
        <v>36434</v>
      </c>
      <c r="E502" s="64">
        <v>1442</v>
      </c>
      <c r="F502" s="64">
        <v>3332</v>
      </c>
      <c r="G502" s="64">
        <v>880</v>
      </c>
      <c r="H502" s="64">
        <v>773</v>
      </c>
      <c r="I502" s="64">
        <v>1224</v>
      </c>
      <c r="J502" s="64">
        <v>199</v>
      </c>
      <c r="K502" s="64">
        <v>0</v>
      </c>
      <c r="L502" s="65">
        <v>1711</v>
      </c>
      <c r="M502" s="64">
        <v>0</v>
      </c>
      <c r="N502" s="64">
        <f t="shared" si="7"/>
        <v>119617</v>
      </c>
    </row>
    <row r="503" spans="1:14" ht="24" x14ac:dyDescent="0.25">
      <c r="A503" s="66" t="s">
        <v>992</v>
      </c>
      <c r="B503" s="63" t="s">
        <v>993</v>
      </c>
      <c r="C503" s="64">
        <v>256508</v>
      </c>
      <c r="D503" s="64">
        <v>99674</v>
      </c>
      <c r="E503" s="64">
        <v>4790</v>
      </c>
      <c r="F503" s="64">
        <v>11302</v>
      </c>
      <c r="G503" s="64">
        <v>12163</v>
      </c>
      <c r="H503" s="64">
        <v>2614</v>
      </c>
      <c r="I503" s="64">
        <v>6873</v>
      </c>
      <c r="J503" s="64">
        <v>668</v>
      </c>
      <c r="K503" s="64">
        <v>0</v>
      </c>
      <c r="L503" s="65">
        <v>0</v>
      </c>
      <c r="M503" s="64">
        <v>0</v>
      </c>
      <c r="N503" s="64">
        <f t="shared" si="7"/>
        <v>394592</v>
      </c>
    </row>
    <row r="504" spans="1:14" ht="24" x14ac:dyDescent="0.25">
      <c r="A504" s="66" t="s">
        <v>994</v>
      </c>
      <c r="B504" s="63" t="s">
        <v>995</v>
      </c>
      <c r="C504" s="64">
        <v>181016</v>
      </c>
      <c r="D504" s="64">
        <v>58101</v>
      </c>
      <c r="E504" s="64">
        <v>3296</v>
      </c>
      <c r="F504" s="64">
        <v>8623</v>
      </c>
      <c r="G504" s="64">
        <v>5854</v>
      </c>
      <c r="H504" s="64">
        <v>1512</v>
      </c>
      <c r="I504" s="64">
        <v>3304</v>
      </c>
      <c r="J504" s="64">
        <v>500</v>
      </c>
      <c r="K504" s="64">
        <v>0</v>
      </c>
      <c r="L504" s="65">
        <v>0</v>
      </c>
      <c r="M504" s="64">
        <v>0</v>
      </c>
      <c r="N504" s="64">
        <f t="shared" si="7"/>
        <v>262206</v>
      </c>
    </row>
    <row r="505" spans="1:14" x14ac:dyDescent="0.25">
      <c r="A505" s="66" t="s">
        <v>996</v>
      </c>
      <c r="B505" s="63" t="s">
        <v>997</v>
      </c>
      <c r="C505" s="64">
        <v>112767</v>
      </c>
      <c r="D505" s="64">
        <v>54416</v>
      </c>
      <c r="E505" s="64">
        <v>2012</v>
      </c>
      <c r="F505" s="64">
        <v>5134</v>
      </c>
      <c r="G505" s="64">
        <v>2913</v>
      </c>
      <c r="H505" s="64">
        <v>1002</v>
      </c>
      <c r="I505" s="64">
        <v>2188</v>
      </c>
      <c r="J505" s="64">
        <v>298</v>
      </c>
      <c r="K505" s="64">
        <v>0</v>
      </c>
      <c r="L505" s="65">
        <v>0</v>
      </c>
      <c r="M505" s="64">
        <v>0</v>
      </c>
      <c r="N505" s="64">
        <f t="shared" si="7"/>
        <v>180730</v>
      </c>
    </row>
    <row r="506" spans="1:14" ht="24" x14ac:dyDescent="0.25">
      <c r="A506" s="66" t="s">
        <v>998</v>
      </c>
      <c r="B506" s="63" t="s">
        <v>999</v>
      </c>
      <c r="C506" s="64">
        <v>224281</v>
      </c>
      <c r="D506" s="64">
        <v>112760</v>
      </c>
      <c r="E506" s="64">
        <v>4095</v>
      </c>
      <c r="F506" s="64">
        <v>10123</v>
      </c>
      <c r="G506" s="64">
        <v>8253</v>
      </c>
      <c r="H506" s="64">
        <v>2108</v>
      </c>
      <c r="I506" s="64">
        <v>4867</v>
      </c>
      <c r="J506" s="64">
        <v>593</v>
      </c>
      <c r="K506" s="64">
        <v>0</v>
      </c>
      <c r="L506" s="65">
        <v>0</v>
      </c>
      <c r="M506" s="64">
        <v>0</v>
      </c>
      <c r="N506" s="64">
        <f t="shared" si="7"/>
        <v>367080</v>
      </c>
    </row>
    <row r="507" spans="1:14" x14ac:dyDescent="0.25">
      <c r="A507" s="66" t="s">
        <v>1000</v>
      </c>
      <c r="B507" s="63" t="s">
        <v>1001</v>
      </c>
      <c r="C507" s="64">
        <v>347719</v>
      </c>
      <c r="D507" s="64">
        <v>110428</v>
      </c>
      <c r="E507" s="64">
        <v>6422</v>
      </c>
      <c r="F507" s="64">
        <v>15667</v>
      </c>
      <c r="G507" s="64">
        <v>14409</v>
      </c>
      <c r="H507" s="64">
        <v>3323</v>
      </c>
      <c r="I507" s="64">
        <v>8283</v>
      </c>
      <c r="J507" s="64">
        <v>972</v>
      </c>
      <c r="K507" s="64">
        <v>0</v>
      </c>
      <c r="L507" s="65">
        <v>0</v>
      </c>
      <c r="M507" s="64">
        <v>262662</v>
      </c>
      <c r="N507" s="64">
        <f t="shared" si="7"/>
        <v>769885</v>
      </c>
    </row>
    <row r="508" spans="1:14" ht="24" x14ac:dyDescent="0.25">
      <c r="A508" s="66" t="s">
        <v>1002</v>
      </c>
      <c r="B508" s="63" t="s">
        <v>1003</v>
      </c>
      <c r="C508" s="64">
        <v>159594</v>
      </c>
      <c r="D508" s="64">
        <v>76104</v>
      </c>
      <c r="E508" s="64">
        <v>2798</v>
      </c>
      <c r="F508" s="64">
        <v>6183</v>
      </c>
      <c r="G508" s="64">
        <v>2971</v>
      </c>
      <c r="H508" s="64">
        <v>1797</v>
      </c>
      <c r="I508" s="64">
        <v>3397</v>
      </c>
      <c r="J508" s="64">
        <v>400</v>
      </c>
      <c r="K508" s="64">
        <v>0</v>
      </c>
      <c r="L508" s="65">
        <v>0</v>
      </c>
      <c r="M508" s="64">
        <v>0</v>
      </c>
      <c r="N508" s="64">
        <f t="shared" si="7"/>
        <v>253244</v>
      </c>
    </row>
    <row r="509" spans="1:14" ht="24" x14ac:dyDescent="0.25">
      <c r="A509" s="66" t="s">
        <v>1004</v>
      </c>
      <c r="B509" s="63" t="s">
        <v>1005</v>
      </c>
      <c r="C509" s="64">
        <v>375669</v>
      </c>
      <c r="D509" s="64">
        <v>137834</v>
      </c>
      <c r="E509" s="64">
        <v>6986</v>
      </c>
      <c r="F509" s="64">
        <v>16112</v>
      </c>
      <c r="G509" s="64">
        <v>13879</v>
      </c>
      <c r="H509" s="64">
        <v>3987</v>
      </c>
      <c r="I509" s="64">
        <v>9625</v>
      </c>
      <c r="J509" s="64">
        <v>936</v>
      </c>
      <c r="K509" s="64">
        <v>0</v>
      </c>
      <c r="L509" s="65">
        <v>0</v>
      </c>
      <c r="M509" s="64">
        <v>0</v>
      </c>
      <c r="N509" s="64">
        <f t="shared" si="7"/>
        <v>565028</v>
      </c>
    </row>
    <row r="510" spans="1:14" ht="24" x14ac:dyDescent="0.25">
      <c r="A510" s="66" t="s">
        <v>1006</v>
      </c>
      <c r="B510" s="63" t="s">
        <v>1007</v>
      </c>
      <c r="C510" s="64">
        <v>92933</v>
      </c>
      <c r="D510" s="64">
        <v>46245</v>
      </c>
      <c r="E510" s="64">
        <v>1732</v>
      </c>
      <c r="F510" s="64">
        <v>4642</v>
      </c>
      <c r="G510" s="64">
        <v>1694</v>
      </c>
      <c r="H510" s="64">
        <v>725</v>
      </c>
      <c r="I510" s="64">
        <v>1240</v>
      </c>
      <c r="J510" s="64">
        <v>268</v>
      </c>
      <c r="K510" s="64">
        <v>0</v>
      </c>
      <c r="L510" s="65">
        <v>0</v>
      </c>
      <c r="M510" s="64">
        <v>0</v>
      </c>
      <c r="N510" s="64">
        <f t="shared" si="7"/>
        <v>149479</v>
      </c>
    </row>
    <row r="511" spans="1:14" ht="24" x14ac:dyDescent="0.25">
      <c r="A511" s="66" t="s">
        <v>1008</v>
      </c>
      <c r="B511" s="63" t="s">
        <v>1009</v>
      </c>
      <c r="C511" s="64">
        <v>364810</v>
      </c>
      <c r="D511" s="64">
        <v>62053</v>
      </c>
      <c r="E511" s="64">
        <v>8074</v>
      </c>
      <c r="F511" s="64">
        <v>11901</v>
      </c>
      <c r="G511" s="64">
        <v>10202</v>
      </c>
      <c r="H511" s="64">
        <v>6511</v>
      </c>
      <c r="I511" s="64">
        <v>12888</v>
      </c>
      <c r="J511" s="64">
        <v>707</v>
      </c>
      <c r="K511" s="64">
        <v>0</v>
      </c>
      <c r="L511" s="65">
        <v>35280</v>
      </c>
      <c r="M511" s="64">
        <v>0</v>
      </c>
      <c r="N511" s="64">
        <f t="shared" si="7"/>
        <v>512426</v>
      </c>
    </row>
    <row r="512" spans="1:14" ht="24" x14ac:dyDescent="0.25">
      <c r="A512" s="66" t="s">
        <v>1010</v>
      </c>
      <c r="B512" s="63" t="s">
        <v>1011</v>
      </c>
      <c r="C512" s="64">
        <v>124818</v>
      </c>
      <c r="D512" s="64">
        <v>47385</v>
      </c>
      <c r="E512" s="64">
        <v>1848</v>
      </c>
      <c r="F512" s="64">
        <v>5794</v>
      </c>
      <c r="G512" s="64">
        <v>664</v>
      </c>
      <c r="H512" s="64">
        <v>737</v>
      </c>
      <c r="I512" s="64">
        <v>671</v>
      </c>
      <c r="J512" s="64">
        <v>324</v>
      </c>
      <c r="K512" s="64">
        <v>0</v>
      </c>
      <c r="L512" s="65">
        <v>0</v>
      </c>
      <c r="M512" s="64">
        <v>0</v>
      </c>
      <c r="N512" s="64">
        <f t="shared" si="7"/>
        <v>182241</v>
      </c>
    </row>
    <row r="513" spans="1:14" ht="24" x14ac:dyDescent="0.25">
      <c r="A513" s="66" t="s">
        <v>1012</v>
      </c>
      <c r="B513" s="63" t="s">
        <v>1013</v>
      </c>
      <c r="C513" s="64">
        <v>147214</v>
      </c>
      <c r="D513" s="64">
        <v>69392</v>
      </c>
      <c r="E513" s="64">
        <v>2461</v>
      </c>
      <c r="F513" s="64">
        <v>6498</v>
      </c>
      <c r="G513" s="64">
        <v>2740</v>
      </c>
      <c r="H513" s="64">
        <v>1249</v>
      </c>
      <c r="I513" s="64">
        <v>2208</v>
      </c>
      <c r="J513" s="64">
        <v>369</v>
      </c>
      <c r="K513" s="64">
        <v>0</v>
      </c>
      <c r="L513" s="65">
        <v>5461</v>
      </c>
      <c r="M513" s="64">
        <v>0</v>
      </c>
      <c r="N513" s="64">
        <f t="shared" si="7"/>
        <v>237592</v>
      </c>
    </row>
    <row r="514" spans="1:14" ht="24" x14ac:dyDescent="0.25">
      <c r="A514" s="66" t="s">
        <v>1014</v>
      </c>
      <c r="B514" s="63" t="s">
        <v>1015</v>
      </c>
      <c r="C514" s="64">
        <v>493364</v>
      </c>
      <c r="D514" s="64">
        <v>145817</v>
      </c>
      <c r="E514" s="64">
        <v>12142</v>
      </c>
      <c r="F514" s="64">
        <v>13036</v>
      </c>
      <c r="G514" s="64">
        <v>11871</v>
      </c>
      <c r="H514" s="64">
        <v>11139</v>
      </c>
      <c r="I514" s="64">
        <v>22529</v>
      </c>
      <c r="J514" s="64">
        <v>712</v>
      </c>
      <c r="K514" s="64">
        <v>0</v>
      </c>
      <c r="L514" s="65">
        <v>22348</v>
      </c>
      <c r="M514" s="64">
        <v>0</v>
      </c>
      <c r="N514" s="64">
        <f t="shared" si="7"/>
        <v>732958</v>
      </c>
    </row>
    <row r="515" spans="1:14" ht="24" x14ac:dyDescent="0.25">
      <c r="A515" s="66" t="s">
        <v>1016</v>
      </c>
      <c r="B515" s="63" t="s">
        <v>1017</v>
      </c>
      <c r="C515" s="64">
        <v>83693</v>
      </c>
      <c r="D515" s="64">
        <v>42259</v>
      </c>
      <c r="E515" s="64">
        <v>1534</v>
      </c>
      <c r="F515" s="64">
        <v>4332</v>
      </c>
      <c r="G515" s="64">
        <v>1373</v>
      </c>
      <c r="H515" s="64">
        <v>569</v>
      </c>
      <c r="I515" s="64">
        <v>885</v>
      </c>
      <c r="J515" s="64">
        <v>252</v>
      </c>
      <c r="K515" s="64">
        <v>0</v>
      </c>
      <c r="L515" s="65">
        <v>0</v>
      </c>
      <c r="M515" s="64">
        <v>0</v>
      </c>
      <c r="N515" s="64">
        <f t="shared" si="7"/>
        <v>134897</v>
      </c>
    </row>
    <row r="516" spans="1:14" ht="24" x14ac:dyDescent="0.25">
      <c r="A516" s="66" t="s">
        <v>1018</v>
      </c>
      <c r="B516" s="63" t="s">
        <v>1019</v>
      </c>
      <c r="C516" s="64">
        <v>175166</v>
      </c>
      <c r="D516" s="64">
        <v>89187</v>
      </c>
      <c r="E516" s="64">
        <v>3176</v>
      </c>
      <c r="F516" s="64">
        <v>7947</v>
      </c>
      <c r="G516" s="64">
        <v>5686</v>
      </c>
      <c r="H516" s="64">
        <v>1612</v>
      </c>
      <c r="I516" s="64">
        <v>3640</v>
      </c>
      <c r="J516" s="64">
        <v>461</v>
      </c>
      <c r="K516" s="64">
        <v>0</v>
      </c>
      <c r="L516" s="65">
        <v>15659</v>
      </c>
      <c r="M516" s="64">
        <v>0</v>
      </c>
      <c r="N516" s="64">
        <f t="shared" si="7"/>
        <v>302534</v>
      </c>
    </row>
    <row r="517" spans="1:14" ht="24" x14ac:dyDescent="0.25">
      <c r="A517" s="66" t="s">
        <v>1020</v>
      </c>
      <c r="B517" s="63" t="s">
        <v>1021</v>
      </c>
      <c r="C517" s="64">
        <v>100866</v>
      </c>
      <c r="D517" s="64">
        <v>32125</v>
      </c>
      <c r="E517" s="64">
        <v>1778</v>
      </c>
      <c r="F517" s="64">
        <v>4274</v>
      </c>
      <c r="G517" s="64">
        <v>2542</v>
      </c>
      <c r="H517" s="64">
        <v>1010</v>
      </c>
      <c r="I517" s="64">
        <v>2147</v>
      </c>
      <c r="J517" s="64">
        <v>235</v>
      </c>
      <c r="K517" s="64">
        <v>0</v>
      </c>
      <c r="L517" s="65">
        <v>0</v>
      </c>
      <c r="M517" s="64">
        <v>0</v>
      </c>
      <c r="N517" s="64">
        <f t="shared" si="7"/>
        <v>144977</v>
      </c>
    </row>
    <row r="518" spans="1:14" ht="24" x14ac:dyDescent="0.25">
      <c r="A518" s="66" t="s">
        <v>1022</v>
      </c>
      <c r="B518" s="63" t="s">
        <v>1023</v>
      </c>
      <c r="C518" s="64">
        <v>440147</v>
      </c>
      <c r="D518" s="64">
        <v>186479</v>
      </c>
      <c r="E518" s="64">
        <v>7772</v>
      </c>
      <c r="F518" s="64">
        <v>17678</v>
      </c>
      <c r="G518" s="64">
        <v>22071</v>
      </c>
      <c r="H518" s="64">
        <v>4795</v>
      </c>
      <c r="I518" s="64">
        <v>12836</v>
      </c>
      <c r="J518" s="64">
        <v>1027</v>
      </c>
      <c r="K518" s="64">
        <v>0</v>
      </c>
      <c r="L518" s="65">
        <v>0</v>
      </c>
      <c r="M518" s="64">
        <v>0</v>
      </c>
      <c r="N518" s="64">
        <f t="shared" si="7"/>
        <v>692805</v>
      </c>
    </row>
    <row r="519" spans="1:14" ht="24" x14ac:dyDescent="0.25">
      <c r="A519" s="66" t="s">
        <v>1024</v>
      </c>
      <c r="B519" s="63" t="s">
        <v>1025</v>
      </c>
      <c r="C519" s="64">
        <v>96871</v>
      </c>
      <c r="D519" s="64">
        <v>35450</v>
      </c>
      <c r="E519" s="64">
        <v>1760</v>
      </c>
      <c r="F519" s="64">
        <v>5083</v>
      </c>
      <c r="G519" s="64">
        <v>1349</v>
      </c>
      <c r="H519" s="64">
        <v>616</v>
      </c>
      <c r="I519" s="64">
        <v>840</v>
      </c>
      <c r="J519" s="64">
        <v>293</v>
      </c>
      <c r="K519" s="64">
        <v>0</v>
      </c>
      <c r="L519" s="65">
        <v>3374</v>
      </c>
      <c r="M519" s="64">
        <v>0</v>
      </c>
      <c r="N519" s="64">
        <f t="shared" si="7"/>
        <v>145636</v>
      </c>
    </row>
    <row r="520" spans="1:14" ht="24" x14ac:dyDescent="0.25">
      <c r="A520" s="66" t="s">
        <v>1026</v>
      </c>
      <c r="B520" s="63" t="s">
        <v>1027</v>
      </c>
      <c r="C520" s="64">
        <v>191088</v>
      </c>
      <c r="D520" s="64">
        <v>94029</v>
      </c>
      <c r="E520" s="64">
        <v>3480</v>
      </c>
      <c r="F520" s="64">
        <v>8543</v>
      </c>
      <c r="G520" s="64">
        <v>6143</v>
      </c>
      <c r="H520" s="64">
        <v>1826</v>
      </c>
      <c r="I520" s="64">
        <v>4038</v>
      </c>
      <c r="J520" s="64">
        <v>493</v>
      </c>
      <c r="K520" s="64">
        <v>0</v>
      </c>
      <c r="L520" s="65">
        <v>0</v>
      </c>
      <c r="M520" s="64">
        <v>0</v>
      </c>
      <c r="N520" s="64">
        <f t="shared" si="7"/>
        <v>309640</v>
      </c>
    </row>
    <row r="521" spans="1:14" ht="24" x14ac:dyDescent="0.25">
      <c r="A521" s="66" t="s">
        <v>1028</v>
      </c>
      <c r="B521" s="63" t="s">
        <v>1029</v>
      </c>
      <c r="C521" s="64">
        <v>99775</v>
      </c>
      <c r="D521" s="64">
        <v>44601</v>
      </c>
      <c r="E521" s="64">
        <v>1842</v>
      </c>
      <c r="F521" s="64">
        <v>5128</v>
      </c>
      <c r="G521" s="64">
        <v>1985</v>
      </c>
      <c r="H521" s="64">
        <v>704</v>
      </c>
      <c r="I521" s="64">
        <v>1201</v>
      </c>
      <c r="J521" s="64">
        <v>296</v>
      </c>
      <c r="K521" s="64">
        <v>0</v>
      </c>
      <c r="L521" s="65">
        <v>0</v>
      </c>
      <c r="M521" s="64">
        <v>0</v>
      </c>
      <c r="N521" s="64">
        <f t="shared" si="7"/>
        <v>155532</v>
      </c>
    </row>
    <row r="522" spans="1:14" ht="24" x14ac:dyDescent="0.25">
      <c r="A522" s="66" t="s">
        <v>1030</v>
      </c>
      <c r="B522" s="63" t="s">
        <v>1031</v>
      </c>
      <c r="C522" s="64">
        <v>362941</v>
      </c>
      <c r="D522" s="64">
        <v>80520</v>
      </c>
      <c r="E522" s="64">
        <v>6595</v>
      </c>
      <c r="F522" s="64">
        <v>15561</v>
      </c>
      <c r="G522" s="64">
        <v>15352</v>
      </c>
      <c r="H522" s="64">
        <v>3718</v>
      </c>
      <c r="I522" s="64">
        <v>9858</v>
      </c>
      <c r="J522" s="64">
        <v>908</v>
      </c>
      <c r="K522" s="64">
        <v>0</v>
      </c>
      <c r="L522" s="65">
        <v>0</v>
      </c>
      <c r="M522" s="64">
        <v>0</v>
      </c>
      <c r="N522" s="64">
        <f t="shared" si="7"/>
        <v>495453</v>
      </c>
    </row>
    <row r="523" spans="1:14" ht="24" x14ac:dyDescent="0.25">
      <c r="A523" s="66" t="s">
        <v>1032</v>
      </c>
      <c r="B523" s="63" t="s">
        <v>1033</v>
      </c>
      <c r="C523" s="64">
        <v>112885</v>
      </c>
      <c r="D523" s="64">
        <v>54696</v>
      </c>
      <c r="E523" s="64">
        <v>2076</v>
      </c>
      <c r="F523" s="64">
        <v>5860</v>
      </c>
      <c r="G523" s="64">
        <v>1825</v>
      </c>
      <c r="H523" s="64">
        <v>766</v>
      </c>
      <c r="I523" s="64">
        <v>1108</v>
      </c>
      <c r="J523" s="64">
        <v>339</v>
      </c>
      <c r="K523" s="64">
        <v>0</v>
      </c>
      <c r="L523" s="65">
        <v>0</v>
      </c>
      <c r="M523" s="64">
        <v>0</v>
      </c>
      <c r="N523" s="64">
        <f t="shared" ref="N523:N578" si="8">SUM(C523:M523)</f>
        <v>179555</v>
      </c>
    </row>
    <row r="524" spans="1:14" ht="24" x14ac:dyDescent="0.25">
      <c r="A524" s="66" t="s">
        <v>1034</v>
      </c>
      <c r="B524" s="63" t="s">
        <v>1035</v>
      </c>
      <c r="C524" s="64">
        <v>3664760</v>
      </c>
      <c r="D524" s="64">
        <v>1477867</v>
      </c>
      <c r="E524" s="64">
        <v>72116</v>
      </c>
      <c r="F524" s="64">
        <v>126750</v>
      </c>
      <c r="G524" s="64">
        <v>107904</v>
      </c>
      <c r="H524" s="64">
        <v>54751</v>
      </c>
      <c r="I524" s="64">
        <v>119275</v>
      </c>
      <c r="J524" s="64">
        <v>7177</v>
      </c>
      <c r="K524" s="64">
        <v>0</v>
      </c>
      <c r="L524" s="65">
        <v>373058</v>
      </c>
      <c r="M524" s="64">
        <v>0</v>
      </c>
      <c r="N524" s="64">
        <f t="shared" si="8"/>
        <v>6003658</v>
      </c>
    </row>
    <row r="525" spans="1:14" ht="24" x14ac:dyDescent="0.25">
      <c r="A525" s="66" t="s">
        <v>1036</v>
      </c>
      <c r="B525" s="63" t="s">
        <v>1037</v>
      </c>
      <c r="C525" s="64">
        <v>254840</v>
      </c>
      <c r="D525" s="64">
        <v>88976</v>
      </c>
      <c r="E525" s="64">
        <v>4525</v>
      </c>
      <c r="F525" s="64">
        <v>10976</v>
      </c>
      <c r="G525" s="64">
        <v>9492</v>
      </c>
      <c r="H525" s="64">
        <v>2504</v>
      </c>
      <c r="I525" s="64">
        <v>6048</v>
      </c>
      <c r="J525" s="64">
        <v>625</v>
      </c>
      <c r="K525" s="64">
        <v>0</v>
      </c>
      <c r="L525" s="65">
        <v>35288</v>
      </c>
      <c r="M525" s="64">
        <v>0</v>
      </c>
      <c r="N525" s="64">
        <f t="shared" si="8"/>
        <v>413274</v>
      </c>
    </row>
    <row r="526" spans="1:14" ht="24" x14ac:dyDescent="0.25">
      <c r="A526" s="66" t="s">
        <v>1038</v>
      </c>
      <c r="B526" s="63" t="s">
        <v>1039</v>
      </c>
      <c r="C526" s="64">
        <v>246599</v>
      </c>
      <c r="D526" s="64">
        <v>57558</v>
      </c>
      <c r="E526" s="64">
        <v>4439</v>
      </c>
      <c r="F526" s="64">
        <v>10325</v>
      </c>
      <c r="G526" s="64">
        <v>11976</v>
      </c>
      <c r="H526" s="64">
        <v>2570</v>
      </c>
      <c r="I526" s="64">
        <v>6721</v>
      </c>
      <c r="J526" s="64">
        <v>656</v>
      </c>
      <c r="K526" s="64">
        <v>0</v>
      </c>
      <c r="L526" s="65">
        <v>0</v>
      </c>
      <c r="M526" s="64">
        <v>0</v>
      </c>
      <c r="N526" s="64">
        <f t="shared" si="8"/>
        <v>340844</v>
      </c>
    </row>
    <row r="527" spans="1:14" ht="24" x14ac:dyDescent="0.25">
      <c r="A527" s="66" t="s">
        <v>1040</v>
      </c>
      <c r="B527" s="63" t="s">
        <v>1041</v>
      </c>
      <c r="C527" s="64">
        <v>58758</v>
      </c>
      <c r="D527" s="64">
        <v>35335</v>
      </c>
      <c r="E527" s="64">
        <v>1068</v>
      </c>
      <c r="F527" s="64">
        <v>3011</v>
      </c>
      <c r="G527" s="64">
        <v>185</v>
      </c>
      <c r="H527" s="64">
        <v>407</v>
      </c>
      <c r="I527" s="64">
        <v>359</v>
      </c>
      <c r="J527" s="64">
        <v>166</v>
      </c>
      <c r="K527" s="64">
        <v>0</v>
      </c>
      <c r="L527" s="65">
        <v>0</v>
      </c>
      <c r="M527" s="64">
        <v>0</v>
      </c>
      <c r="N527" s="64">
        <f t="shared" si="8"/>
        <v>99289</v>
      </c>
    </row>
    <row r="528" spans="1:14" ht="24" x14ac:dyDescent="0.25">
      <c r="A528" s="66" t="s">
        <v>1042</v>
      </c>
      <c r="B528" s="63" t="s">
        <v>1043</v>
      </c>
      <c r="C528" s="64">
        <v>175053</v>
      </c>
      <c r="D528" s="64">
        <v>89880</v>
      </c>
      <c r="E528" s="64">
        <v>3326</v>
      </c>
      <c r="F528" s="64">
        <v>7207</v>
      </c>
      <c r="G528" s="64">
        <v>5552</v>
      </c>
      <c r="H528" s="64">
        <v>2038</v>
      </c>
      <c r="I528" s="64">
        <v>4630</v>
      </c>
      <c r="J528" s="64">
        <v>430</v>
      </c>
      <c r="K528" s="64">
        <v>0</v>
      </c>
      <c r="L528" s="65">
        <v>13499</v>
      </c>
      <c r="M528" s="64">
        <v>0</v>
      </c>
      <c r="N528" s="64">
        <f t="shared" si="8"/>
        <v>301615</v>
      </c>
    </row>
    <row r="529" spans="1:14" ht="24" x14ac:dyDescent="0.25">
      <c r="A529" s="66" t="s">
        <v>1044</v>
      </c>
      <c r="B529" s="63" t="s">
        <v>1045</v>
      </c>
      <c r="C529" s="64">
        <v>394546</v>
      </c>
      <c r="D529" s="64">
        <v>241660</v>
      </c>
      <c r="E529" s="64">
        <v>6884</v>
      </c>
      <c r="F529" s="64">
        <v>16688</v>
      </c>
      <c r="G529" s="64">
        <v>12522</v>
      </c>
      <c r="H529" s="64">
        <v>3872</v>
      </c>
      <c r="I529" s="64">
        <v>8894</v>
      </c>
      <c r="J529" s="64">
        <v>1006</v>
      </c>
      <c r="K529" s="64">
        <v>0</v>
      </c>
      <c r="L529" s="65">
        <v>0</v>
      </c>
      <c r="M529" s="64">
        <v>0</v>
      </c>
      <c r="N529" s="64">
        <f t="shared" si="8"/>
        <v>686072</v>
      </c>
    </row>
    <row r="530" spans="1:14" ht="24" x14ac:dyDescent="0.25">
      <c r="A530" s="66" t="s">
        <v>1046</v>
      </c>
      <c r="B530" s="63" t="s">
        <v>1047</v>
      </c>
      <c r="C530" s="64">
        <v>74383</v>
      </c>
      <c r="D530" s="64">
        <v>39112</v>
      </c>
      <c r="E530" s="64">
        <v>1354</v>
      </c>
      <c r="F530" s="64">
        <v>4025</v>
      </c>
      <c r="G530" s="64">
        <v>458</v>
      </c>
      <c r="H530" s="64">
        <v>428</v>
      </c>
      <c r="I530" s="64">
        <v>345</v>
      </c>
      <c r="J530" s="64">
        <v>229</v>
      </c>
      <c r="K530" s="64">
        <v>0</v>
      </c>
      <c r="L530" s="65">
        <v>0</v>
      </c>
      <c r="M530" s="64">
        <v>0</v>
      </c>
      <c r="N530" s="64">
        <f t="shared" si="8"/>
        <v>120334</v>
      </c>
    </row>
    <row r="531" spans="1:14" ht="24" x14ac:dyDescent="0.25">
      <c r="A531" s="66" t="s">
        <v>1048</v>
      </c>
      <c r="B531" s="63" t="s">
        <v>1049</v>
      </c>
      <c r="C531" s="64">
        <v>97248</v>
      </c>
      <c r="D531" s="64">
        <v>41078</v>
      </c>
      <c r="E531" s="64">
        <v>1771</v>
      </c>
      <c r="F531" s="64">
        <v>4864</v>
      </c>
      <c r="G531" s="64">
        <v>2175</v>
      </c>
      <c r="H531" s="64">
        <v>719</v>
      </c>
      <c r="I531" s="64">
        <v>1321</v>
      </c>
      <c r="J531" s="64">
        <v>282</v>
      </c>
      <c r="K531" s="64">
        <v>0</v>
      </c>
      <c r="L531" s="65">
        <v>0</v>
      </c>
      <c r="M531" s="64">
        <v>0</v>
      </c>
      <c r="N531" s="64">
        <f t="shared" si="8"/>
        <v>149458</v>
      </c>
    </row>
    <row r="532" spans="1:14" ht="24" x14ac:dyDescent="0.25">
      <c r="A532" s="66" t="s">
        <v>1050</v>
      </c>
      <c r="B532" s="63" t="s">
        <v>1051</v>
      </c>
      <c r="C532" s="64">
        <v>183576</v>
      </c>
      <c r="D532" s="64">
        <v>70347</v>
      </c>
      <c r="E532" s="64">
        <v>3063</v>
      </c>
      <c r="F532" s="64">
        <v>7429</v>
      </c>
      <c r="G532" s="64">
        <v>2662</v>
      </c>
      <c r="H532" s="64">
        <v>1789</v>
      </c>
      <c r="I532" s="64">
        <v>2995</v>
      </c>
      <c r="J532" s="64">
        <v>518</v>
      </c>
      <c r="K532" s="64">
        <v>0</v>
      </c>
      <c r="L532" s="65">
        <v>0</v>
      </c>
      <c r="M532" s="64">
        <v>0</v>
      </c>
      <c r="N532" s="64">
        <f t="shared" si="8"/>
        <v>272379</v>
      </c>
    </row>
    <row r="533" spans="1:14" ht="24" x14ac:dyDescent="0.25">
      <c r="A533" s="66" t="s">
        <v>1052</v>
      </c>
      <c r="B533" s="63" t="s">
        <v>1053</v>
      </c>
      <c r="C533" s="64">
        <v>70302</v>
      </c>
      <c r="D533" s="64">
        <v>35104</v>
      </c>
      <c r="E533" s="64">
        <v>1219</v>
      </c>
      <c r="F533" s="64">
        <v>3600</v>
      </c>
      <c r="G533" s="64">
        <v>531</v>
      </c>
      <c r="H533" s="64">
        <v>436</v>
      </c>
      <c r="I533" s="64">
        <v>453</v>
      </c>
      <c r="J533" s="64">
        <v>200</v>
      </c>
      <c r="K533" s="64">
        <v>0</v>
      </c>
      <c r="L533" s="65">
        <v>3411</v>
      </c>
      <c r="M533" s="64">
        <v>0</v>
      </c>
      <c r="N533" s="64">
        <f t="shared" si="8"/>
        <v>115256</v>
      </c>
    </row>
    <row r="534" spans="1:14" ht="24" x14ac:dyDescent="0.25">
      <c r="A534" s="66" t="s">
        <v>1054</v>
      </c>
      <c r="B534" s="63" t="s">
        <v>1055</v>
      </c>
      <c r="C534" s="64">
        <v>717622</v>
      </c>
      <c r="D534" s="64">
        <v>254542</v>
      </c>
      <c r="E534" s="64">
        <v>10550</v>
      </c>
      <c r="F534" s="64">
        <v>22865</v>
      </c>
      <c r="G534" s="64">
        <v>20719</v>
      </c>
      <c r="H534" s="64">
        <v>8128</v>
      </c>
      <c r="I534" s="64">
        <v>17794</v>
      </c>
      <c r="J534" s="64">
        <v>1593</v>
      </c>
      <c r="K534" s="64">
        <v>0</v>
      </c>
      <c r="L534" s="65">
        <v>0</v>
      </c>
      <c r="M534" s="64">
        <v>0</v>
      </c>
      <c r="N534" s="64">
        <f t="shared" si="8"/>
        <v>1053813</v>
      </c>
    </row>
    <row r="535" spans="1:14" ht="24" x14ac:dyDescent="0.25">
      <c r="A535" s="66" t="s">
        <v>1056</v>
      </c>
      <c r="B535" s="63" t="s">
        <v>1057</v>
      </c>
      <c r="C535" s="64">
        <v>624415</v>
      </c>
      <c r="D535" s="64">
        <v>228512</v>
      </c>
      <c r="E535" s="64">
        <v>11354</v>
      </c>
      <c r="F535" s="64">
        <v>24830</v>
      </c>
      <c r="G535" s="64">
        <v>29703</v>
      </c>
      <c r="H535" s="64">
        <v>7195</v>
      </c>
      <c r="I535" s="64">
        <v>19304</v>
      </c>
      <c r="J535" s="64">
        <v>1433</v>
      </c>
      <c r="K535" s="64">
        <v>0</v>
      </c>
      <c r="L535" s="65">
        <v>0</v>
      </c>
      <c r="M535" s="64">
        <v>0</v>
      </c>
      <c r="N535" s="64">
        <f t="shared" si="8"/>
        <v>946746</v>
      </c>
    </row>
    <row r="536" spans="1:14" ht="24" x14ac:dyDescent="0.25">
      <c r="A536" s="66" t="s">
        <v>1058</v>
      </c>
      <c r="B536" s="63" t="s">
        <v>1059</v>
      </c>
      <c r="C536" s="64">
        <v>178242</v>
      </c>
      <c r="D536" s="64">
        <v>102015</v>
      </c>
      <c r="E536" s="64">
        <v>3151</v>
      </c>
      <c r="F536" s="64">
        <v>8196</v>
      </c>
      <c r="G536" s="64">
        <v>4527</v>
      </c>
      <c r="H536" s="64">
        <v>1516</v>
      </c>
      <c r="I536" s="64">
        <v>3007</v>
      </c>
      <c r="J536" s="64">
        <v>503</v>
      </c>
      <c r="K536" s="64">
        <v>0</v>
      </c>
      <c r="L536" s="65">
        <v>0</v>
      </c>
      <c r="M536" s="64">
        <v>0</v>
      </c>
      <c r="N536" s="64">
        <f t="shared" si="8"/>
        <v>301157</v>
      </c>
    </row>
    <row r="537" spans="1:14" ht="24" x14ac:dyDescent="0.25">
      <c r="A537" s="66" t="s">
        <v>1060</v>
      </c>
      <c r="B537" s="63" t="s">
        <v>1061</v>
      </c>
      <c r="C537" s="64">
        <v>112791</v>
      </c>
      <c r="D537" s="64">
        <v>49353</v>
      </c>
      <c r="E537" s="64">
        <v>2074</v>
      </c>
      <c r="F537" s="64">
        <v>5253</v>
      </c>
      <c r="G537" s="64">
        <v>1676</v>
      </c>
      <c r="H537" s="64">
        <v>1002</v>
      </c>
      <c r="I537" s="64">
        <v>1563</v>
      </c>
      <c r="J537" s="64">
        <v>323</v>
      </c>
      <c r="K537" s="64">
        <v>0</v>
      </c>
      <c r="L537" s="65">
        <v>0</v>
      </c>
      <c r="M537" s="64">
        <v>0</v>
      </c>
      <c r="N537" s="64">
        <f t="shared" si="8"/>
        <v>174035</v>
      </c>
    </row>
    <row r="538" spans="1:14" ht="24" x14ac:dyDescent="0.25">
      <c r="A538" s="66" t="s">
        <v>1062</v>
      </c>
      <c r="B538" s="63" t="s">
        <v>1063</v>
      </c>
      <c r="C538" s="64">
        <v>120122</v>
      </c>
      <c r="D538" s="64">
        <v>48124</v>
      </c>
      <c r="E538" s="64">
        <v>2216</v>
      </c>
      <c r="F538" s="64">
        <v>6016</v>
      </c>
      <c r="G538" s="64">
        <v>3025</v>
      </c>
      <c r="H538" s="64">
        <v>911</v>
      </c>
      <c r="I538" s="64">
        <v>1667</v>
      </c>
      <c r="J538" s="64">
        <v>347</v>
      </c>
      <c r="K538" s="64">
        <v>0</v>
      </c>
      <c r="L538" s="65">
        <v>0</v>
      </c>
      <c r="M538" s="64">
        <v>0</v>
      </c>
      <c r="N538" s="64">
        <f t="shared" si="8"/>
        <v>182428</v>
      </c>
    </row>
    <row r="539" spans="1:14" ht="24" x14ac:dyDescent="0.25">
      <c r="A539" s="66" t="s">
        <v>1064</v>
      </c>
      <c r="B539" s="63" t="s">
        <v>1065</v>
      </c>
      <c r="C539" s="64">
        <v>232590</v>
      </c>
      <c r="D539" s="64">
        <v>110740</v>
      </c>
      <c r="E539" s="64">
        <v>4105</v>
      </c>
      <c r="F539" s="64">
        <v>9556</v>
      </c>
      <c r="G539" s="64">
        <v>6900</v>
      </c>
      <c r="H539" s="64">
        <v>2431</v>
      </c>
      <c r="I539" s="64">
        <v>5268</v>
      </c>
      <c r="J539" s="64">
        <v>590</v>
      </c>
      <c r="K539" s="64">
        <v>0</v>
      </c>
      <c r="L539" s="65">
        <v>10683</v>
      </c>
      <c r="M539" s="64">
        <v>0</v>
      </c>
      <c r="N539" s="64">
        <f t="shared" si="8"/>
        <v>382863</v>
      </c>
    </row>
    <row r="540" spans="1:14" ht="24" x14ac:dyDescent="0.25">
      <c r="A540" s="66" t="s">
        <v>1066</v>
      </c>
      <c r="B540" s="63" t="s">
        <v>1067</v>
      </c>
      <c r="C540" s="64">
        <v>145038</v>
      </c>
      <c r="D540" s="64">
        <v>55518</v>
      </c>
      <c r="E540" s="64">
        <v>2709</v>
      </c>
      <c r="F540" s="64">
        <v>6499</v>
      </c>
      <c r="G540" s="64">
        <v>4195</v>
      </c>
      <c r="H540" s="64">
        <v>1439</v>
      </c>
      <c r="I540" s="64">
        <v>3216</v>
      </c>
      <c r="J540" s="64">
        <v>373</v>
      </c>
      <c r="K540" s="64">
        <v>0</v>
      </c>
      <c r="L540" s="65">
        <v>0</v>
      </c>
      <c r="M540" s="64">
        <v>0</v>
      </c>
      <c r="N540" s="64">
        <f t="shared" si="8"/>
        <v>218987</v>
      </c>
    </row>
    <row r="541" spans="1:14" ht="24" x14ac:dyDescent="0.25">
      <c r="A541" s="66" t="s">
        <v>1068</v>
      </c>
      <c r="B541" s="63" t="s">
        <v>1069</v>
      </c>
      <c r="C541" s="64">
        <v>206301</v>
      </c>
      <c r="D541" s="64">
        <v>112423</v>
      </c>
      <c r="E541" s="64">
        <v>3786</v>
      </c>
      <c r="F541" s="64">
        <v>9116</v>
      </c>
      <c r="G541" s="64">
        <v>7522</v>
      </c>
      <c r="H541" s="64">
        <v>2038</v>
      </c>
      <c r="I541" s="64">
        <v>4782</v>
      </c>
      <c r="J541" s="64">
        <v>528</v>
      </c>
      <c r="K541" s="64">
        <v>0</v>
      </c>
      <c r="L541" s="65">
        <v>0</v>
      </c>
      <c r="M541" s="64">
        <v>0</v>
      </c>
      <c r="N541" s="64">
        <f t="shared" si="8"/>
        <v>346496</v>
      </c>
    </row>
    <row r="542" spans="1:14" ht="24" x14ac:dyDescent="0.25">
      <c r="A542" s="66" t="s">
        <v>1070</v>
      </c>
      <c r="B542" s="63" t="s">
        <v>1071</v>
      </c>
      <c r="C542" s="64">
        <v>167863</v>
      </c>
      <c r="D542" s="64">
        <v>87705</v>
      </c>
      <c r="E542" s="64">
        <v>2986</v>
      </c>
      <c r="F542" s="64">
        <v>7472</v>
      </c>
      <c r="G542" s="64">
        <v>4669</v>
      </c>
      <c r="H542" s="64">
        <v>1557</v>
      </c>
      <c r="I542" s="64">
        <v>3334</v>
      </c>
      <c r="J542" s="64">
        <v>426</v>
      </c>
      <c r="K542" s="64">
        <v>0</v>
      </c>
      <c r="L542" s="65">
        <v>8425</v>
      </c>
      <c r="M542" s="64">
        <v>0</v>
      </c>
      <c r="N542" s="64">
        <f t="shared" si="8"/>
        <v>284437</v>
      </c>
    </row>
    <row r="543" spans="1:14" ht="24" x14ac:dyDescent="0.25">
      <c r="A543" s="66" t="s">
        <v>1072</v>
      </c>
      <c r="B543" s="63" t="s">
        <v>1073</v>
      </c>
      <c r="C543" s="64">
        <v>214117</v>
      </c>
      <c r="D543" s="64">
        <v>71453</v>
      </c>
      <c r="E543" s="64">
        <v>3793</v>
      </c>
      <c r="F543" s="64">
        <v>9032</v>
      </c>
      <c r="G543" s="64">
        <v>6705</v>
      </c>
      <c r="H543" s="64">
        <v>2166</v>
      </c>
      <c r="I543" s="64">
        <v>4641</v>
      </c>
      <c r="J543" s="64">
        <v>534</v>
      </c>
      <c r="K543" s="64">
        <v>0</v>
      </c>
      <c r="L543" s="65">
        <v>20942</v>
      </c>
      <c r="M543" s="64">
        <v>0</v>
      </c>
      <c r="N543" s="64">
        <f t="shared" si="8"/>
        <v>333383</v>
      </c>
    </row>
    <row r="544" spans="1:14" ht="24" x14ac:dyDescent="0.25">
      <c r="A544" s="66" t="s">
        <v>1074</v>
      </c>
      <c r="B544" s="63" t="s">
        <v>1075</v>
      </c>
      <c r="C544" s="64">
        <v>209004</v>
      </c>
      <c r="D544" s="64">
        <v>55242</v>
      </c>
      <c r="E544" s="64">
        <v>3608</v>
      </c>
      <c r="F544" s="64">
        <v>9112</v>
      </c>
      <c r="G544" s="64">
        <v>6015</v>
      </c>
      <c r="H544" s="64">
        <v>1928</v>
      </c>
      <c r="I544" s="64">
        <v>4042</v>
      </c>
      <c r="J544" s="64">
        <v>495</v>
      </c>
      <c r="K544" s="64">
        <v>0</v>
      </c>
      <c r="L544" s="65">
        <v>11739</v>
      </c>
      <c r="M544" s="64">
        <v>0</v>
      </c>
      <c r="N544" s="64">
        <f t="shared" si="8"/>
        <v>301185</v>
      </c>
    </row>
    <row r="545" spans="1:14" ht="24" x14ac:dyDescent="0.25">
      <c r="A545" s="66" t="s">
        <v>1076</v>
      </c>
      <c r="B545" s="63" t="s">
        <v>1077</v>
      </c>
      <c r="C545" s="64">
        <v>76794</v>
      </c>
      <c r="D545" s="64">
        <v>40477</v>
      </c>
      <c r="E545" s="64">
        <v>1470</v>
      </c>
      <c r="F545" s="64">
        <v>3987</v>
      </c>
      <c r="G545" s="64">
        <v>746</v>
      </c>
      <c r="H545" s="64">
        <v>562</v>
      </c>
      <c r="I545" s="64">
        <v>707</v>
      </c>
      <c r="J545" s="64">
        <v>256</v>
      </c>
      <c r="K545" s="64">
        <v>0</v>
      </c>
      <c r="L545" s="65">
        <v>0</v>
      </c>
      <c r="M545" s="64">
        <v>0</v>
      </c>
      <c r="N545" s="64">
        <f t="shared" si="8"/>
        <v>124999</v>
      </c>
    </row>
    <row r="546" spans="1:14" x14ac:dyDescent="0.25">
      <c r="A546" s="66" t="s">
        <v>1078</v>
      </c>
      <c r="B546" s="63" t="s">
        <v>1079</v>
      </c>
      <c r="C546" s="64">
        <v>440951</v>
      </c>
      <c r="D546" s="64">
        <v>195978</v>
      </c>
      <c r="E546" s="64">
        <v>7558</v>
      </c>
      <c r="F546" s="64">
        <v>19171</v>
      </c>
      <c r="G546" s="64">
        <v>11516</v>
      </c>
      <c r="H546" s="64">
        <v>4017</v>
      </c>
      <c r="I546" s="64">
        <v>8361</v>
      </c>
      <c r="J546" s="64">
        <v>1106</v>
      </c>
      <c r="K546" s="64">
        <v>0</v>
      </c>
      <c r="L546" s="65">
        <v>27491</v>
      </c>
      <c r="M546" s="64">
        <v>0</v>
      </c>
      <c r="N546" s="64">
        <f t="shared" si="8"/>
        <v>716149</v>
      </c>
    </row>
    <row r="547" spans="1:14" ht="24" x14ac:dyDescent="0.25">
      <c r="A547" s="66" t="s">
        <v>1080</v>
      </c>
      <c r="B547" s="63" t="s">
        <v>1081</v>
      </c>
      <c r="C547" s="64">
        <v>95306</v>
      </c>
      <c r="D547" s="64">
        <v>55783</v>
      </c>
      <c r="E547" s="64">
        <v>1756</v>
      </c>
      <c r="F547" s="64">
        <v>4964</v>
      </c>
      <c r="G547" s="64">
        <v>1240</v>
      </c>
      <c r="H547" s="64">
        <v>645</v>
      </c>
      <c r="I547" s="64">
        <v>880</v>
      </c>
      <c r="J547" s="64">
        <v>286</v>
      </c>
      <c r="K547" s="64">
        <v>0</v>
      </c>
      <c r="L547" s="65">
        <v>0</v>
      </c>
      <c r="M547" s="64">
        <v>0</v>
      </c>
      <c r="N547" s="64">
        <f t="shared" si="8"/>
        <v>160860</v>
      </c>
    </row>
    <row r="548" spans="1:14" x14ac:dyDescent="0.25">
      <c r="A548" s="66" t="s">
        <v>1082</v>
      </c>
      <c r="B548" s="63" t="s">
        <v>1083</v>
      </c>
      <c r="C548" s="64">
        <v>213336</v>
      </c>
      <c r="D548" s="64">
        <v>105599</v>
      </c>
      <c r="E548" s="64">
        <v>3844</v>
      </c>
      <c r="F548" s="64">
        <v>8510</v>
      </c>
      <c r="G548" s="64">
        <v>9727</v>
      </c>
      <c r="H548" s="64">
        <v>2419</v>
      </c>
      <c r="I548" s="64">
        <v>6925</v>
      </c>
      <c r="J548" s="64">
        <v>483</v>
      </c>
      <c r="K548" s="64">
        <v>0</v>
      </c>
      <c r="L548" s="65">
        <v>0</v>
      </c>
      <c r="M548" s="64">
        <v>0</v>
      </c>
      <c r="N548" s="64">
        <f t="shared" si="8"/>
        <v>350843</v>
      </c>
    </row>
    <row r="549" spans="1:14" ht="36" x14ac:dyDescent="0.25">
      <c r="A549" s="66" t="s">
        <v>1084</v>
      </c>
      <c r="B549" s="63" t="s">
        <v>1085</v>
      </c>
      <c r="C549" s="64">
        <v>443969</v>
      </c>
      <c r="D549" s="64">
        <v>219950</v>
      </c>
      <c r="E549" s="64">
        <v>8320</v>
      </c>
      <c r="F549" s="64">
        <v>15626</v>
      </c>
      <c r="G549" s="64">
        <v>12768</v>
      </c>
      <c r="H549" s="64">
        <v>6103</v>
      </c>
      <c r="I549" s="64">
        <v>13484</v>
      </c>
      <c r="J549" s="64">
        <v>1028</v>
      </c>
      <c r="K549" s="64">
        <v>0</v>
      </c>
      <c r="L549" s="65">
        <v>561</v>
      </c>
      <c r="M549" s="64">
        <v>0</v>
      </c>
      <c r="N549" s="64">
        <f t="shared" si="8"/>
        <v>721809</v>
      </c>
    </row>
    <row r="550" spans="1:14" ht="24" x14ac:dyDescent="0.25">
      <c r="A550" s="66" t="s">
        <v>1086</v>
      </c>
      <c r="B550" s="63" t="s">
        <v>1087</v>
      </c>
      <c r="C550" s="64">
        <v>120061</v>
      </c>
      <c r="D550" s="64">
        <v>58916</v>
      </c>
      <c r="E550" s="64">
        <v>2072</v>
      </c>
      <c r="F550" s="64">
        <v>5746</v>
      </c>
      <c r="G550" s="64">
        <v>2649</v>
      </c>
      <c r="H550" s="64">
        <v>895</v>
      </c>
      <c r="I550" s="64">
        <v>1703</v>
      </c>
      <c r="J550" s="64">
        <v>328</v>
      </c>
      <c r="K550" s="64">
        <v>0</v>
      </c>
      <c r="L550" s="65">
        <v>0</v>
      </c>
      <c r="M550" s="64">
        <v>0</v>
      </c>
      <c r="N550" s="64">
        <f t="shared" si="8"/>
        <v>192370</v>
      </c>
    </row>
    <row r="551" spans="1:14" x14ac:dyDescent="0.25">
      <c r="A551" s="66" t="s">
        <v>1088</v>
      </c>
      <c r="B551" s="63" t="s">
        <v>1089</v>
      </c>
      <c r="C551" s="64">
        <v>100128</v>
      </c>
      <c r="D551" s="64">
        <v>58293</v>
      </c>
      <c r="E551" s="64">
        <v>1823</v>
      </c>
      <c r="F551" s="64">
        <v>5128</v>
      </c>
      <c r="G551" s="64">
        <v>1569</v>
      </c>
      <c r="H551" s="64">
        <v>693</v>
      </c>
      <c r="I551" s="64">
        <v>1045</v>
      </c>
      <c r="J551" s="64">
        <v>293</v>
      </c>
      <c r="K551" s="64">
        <v>0</v>
      </c>
      <c r="L551" s="65">
        <v>3005</v>
      </c>
      <c r="M551" s="64">
        <v>0</v>
      </c>
      <c r="N551" s="64">
        <f t="shared" si="8"/>
        <v>171977</v>
      </c>
    </row>
    <row r="552" spans="1:14" ht="24" x14ac:dyDescent="0.25">
      <c r="A552" s="66" t="s">
        <v>1090</v>
      </c>
      <c r="B552" s="63" t="s">
        <v>1091</v>
      </c>
      <c r="C552" s="64">
        <v>261171</v>
      </c>
      <c r="D552" s="64">
        <v>121618</v>
      </c>
      <c r="E552" s="64">
        <v>4897</v>
      </c>
      <c r="F552" s="64">
        <v>11120</v>
      </c>
      <c r="G552" s="64">
        <v>11904</v>
      </c>
      <c r="H552" s="64">
        <v>2825</v>
      </c>
      <c r="I552" s="64">
        <v>7308</v>
      </c>
      <c r="J552" s="64">
        <v>685</v>
      </c>
      <c r="K552" s="64">
        <v>0</v>
      </c>
      <c r="L552" s="65">
        <v>16311</v>
      </c>
      <c r="M552" s="64">
        <v>0</v>
      </c>
      <c r="N552" s="64">
        <f t="shared" si="8"/>
        <v>437839</v>
      </c>
    </row>
    <row r="553" spans="1:14" ht="24" x14ac:dyDescent="0.25">
      <c r="A553" s="66" t="s">
        <v>1092</v>
      </c>
      <c r="B553" s="63" t="s">
        <v>1093</v>
      </c>
      <c r="C553" s="64">
        <v>116390</v>
      </c>
      <c r="D553" s="64">
        <v>54370</v>
      </c>
      <c r="E553" s="64">
        <v>2133</v>
      </c>
      <c r="F553" s="64">
        <v>5113</v>
      </c>
      <c r="G553" s="64">
        <v>1759</v>
      </c>
      <c r="H553" s="64">
        <v>1163</v>
      </c>
      <c r="I553" s="64">
        <v>1939</v>
      </c>
      <c r="J553" s="64">
        <v>288</v>
      </c>
      <c r="K553" s="64">
        <v>0</v>
      </c>
      <c r="L553" s="65">
        <v>8588</v>
      </c>
      <c r="M553" s="64">
        <v>0</v>
      </c>
      <c r="N553" s="64">
        <f t="shared" si="8"/>
        <v>191743</v>
      </c>
    </row>
    <row r="554" spans="1:14" ht="24" x14ac:dyDescent="0.25">
      <c r="A554" s="66" t="s">
        <v>1094</v>
      </c>
      <c r="B554" s="63" t="s">
        <v>1095</v>
      </c>
      <c r="C554" s="64">
        <v>743037</v>
      </c>
      <c r="D554" s="64">
        <v>395513</v>
      </c>
      <c r="E554" s="64">
        <v>13729</v>
      </c>
      <c r="F554" s="64">
        <v>33668</v>
      </c>
      <c r="G554" s="64">
        <v>15494</v>
      </c>
      <c r="H554" s="64">
        <v>7110</v>
      </c>
      <c r="I554" s="64">
        <v>13920</v>
      </c>
      <c r="J554" s="64">
        <v>1883</v>
      </c>
      <c r="K554" s="64">
        <v>0</v>
      </c>
      <c r="L554" s="65">
        <v>52050</v>
      </c>
      <c r="M554" s="64">
        <v>0</v>
      </c>
      <c r="N554" s="64">
        <f t="shared" si="8"/>
        <v>1276404</v>
      </c>
    </row>
    <row r="555" spans="1:14" ht="24" x14ac:dyDescent="0.25">
      <c r="A555" s="66" t="s">
        <v>1096</v>
      </c>
      <c r="B555" s="63" t="s">
        <v>1097</v>
      </c>
      <c r="C555" s="64">
        <v>284124</v>
      </c>
      <c r="D555" s="64">
        <v>139589</v>
      </c>
      <c r="E555" s="64">
        <v>5385</v>
      </c>
      <c r="F555" s="64">
        <v>11701</v>
      </c>
      <c r="G555" s="64">
        <v>11147</v>
      </c>
      <c r="H555" s="64">
        <v>3249</v>
      </c>
      <c r="I555" s="64">
        <v>7946</v>
      </c>
      <c r="J555" s="64">
        <v>812</v>
      </c>
      <c r="K555" s="64">
        <v>0</v>
      </c>
      <c r="L555" s="65">
        <v>0</v>
      </c>
      <c r="M555" s="64">
        <v>0</v>
      </c>
      <c r="N555" s="64">
        <f t="shared" si="8"/>
        <v>463953</v>
      </c>
    </row>
    <row r="556" spans="1:14" x14ac:dyDescent="0.25">
      <c r="A556" s="66" t="s">
        <v>1098</v>
      </c>
      <c r="B556" s="63" t="s">
        <v>1099</v>
      </c>
      <c r="C556" s="64">
        <v>115805</v>
      </c>
      <c r="D556" s="64">
        <v>55027</v>
      </c>
      <c r="E556" s="64">
        <v>2092</v>
      </c>
      <c r="F556" s="64">
        <v>5313</v>
      </c>
      <c r="G556" s="64">
        <v>1650</v>
      </c>
      <c r="H556" s="64">
        <v>1040</v>
      </c>
      <c r="I556" s="64">
        <v>1682</v>
      </c>
      <c r="J556" s="64">
        <v>297</v>
      </c>
      <c r="K556" s="64">
        <v>0</v>
      </c>
      <c r="L556" s="65">
        <v>0</v>
      </c>
      <c r="M556" s="64">
        <v>0</v>
      </c>
      <c r="N556" s="64">
        <f t="shared" si="8"/>
        <v>182906</v>
      </c>
    </row>
    <row r="557" spans="1:14" ht="24" x14ac:dyDescent="0.25">
      <c r="A557" s="66" t="s">
        <v>1100</v>
      </c>
      <c r="B557" s="63" t="s">
        <v>1101</v>
      </c>
      <c r="C557" s="64">
        <v>187559</v>
      </c>
      <c r="D557" s="64">
        <v>93327</v>
      </c>
      <c r="E557" s="64">
        <v>3041</v>
      </c>
      <c r="F557" s="64">
        <v>8119</v>
      </c>
      <c r="G557" s="64">
        <v>3482</v>
      </c>
      <c r="H557" s="64">
        <v>1521</v>
      </c>
      <c r="I557" s="64">
        <v>2627</v>
      </c>
      <c r="J557" s="64">
        <v>596</v>
      </c>
      <c r="K557" s="64">
        <v>0</v>
      </c>
      <c r="L557" s="65">
        <v>0</v>
      </c>
      <c r="M557" s="64">
        <v>0</v>
      </c>
      <c r="N557" s="64">
        <f t="shared" si="8"/>
        <v>300272</v>
      </c>
    </row>
    <row r="558" spans="1:14" ht="72" x14ac:dyDescent="0.25">
      <c r="A558" s="66" t="s">
        <v>1102</v>
      </c>
      <c r="B558" s="63" t="s">
        <v>1103</v>
      </c>
      <c r="C558" s="64">
        <v>622989</v>
      </c>
      <c r="D558" s="64">
        <v>268180</v>
      </c>
      <c r="E558" s="64">
        <v>10458</v>
      </c>
      <c r="F558" s="64">
        <v>27373</v>
      </c>
      <c r="G558" s="64">
        <v>19896</v>
      </c>
      <c r="H558" s="64">
        <v>5391</v>
      </c>
      <c r="I558" s="64">
        <v>12506</v>
      </c>
      <c r="J558" s="64">
        <v>1513</v>
      </c>
      <c r="K558" s="64">
        <v>0</v>
      </c>
      <c r="L558" s="65">
        <v>0</v>
      </c>
      <c r="M558" s="64">
        <v>0</v>
      </c>
      <c r="N558" s="64">
        <f t="shared" si="8"/>
        <v>968306</v>
      </c>
    </row>
    <row r="559" spans="1:14" ht="24" x14ac:dyDescent="0.25">
      <c r="A559" s="66" t="s">
        <v>1104</v>
      </c>
      <c r="B559" s="63" t="s">
        <v>1105</v>
      </c>
      <c r="C559" s="64">
        <v>374952</v>
      </c>
      <c r="D559" s="64">
        <v>106416</v>
      </c>
      <c r="E559" s="64">
        <v>6093</v>
      </c>
      <c r="F559" s="64">
        <v>14207</v>
      </c>
      <c r="G559" s="64">
        <v>9729</v>
      </c>
      <c r="H559" s="64">
        <v>3949</v>
      </c>
      <c r="I559" s="64">
        <v>8263</v>
      </c>
      <c r="J559" s="64">
        <v>876</v>
      </c>
      <c r="K559" s="64">
        <v>0</v>
      </c>
      <c r="L559" s="65">
        <v>24100</v>
      </c>
      <c r="M559" s="64">
        <v>0</v>
      </c>
      <c r="N559" s="64">
        <f t="shared" si="8"/>
        <v>548585</v>
      </c>
    </row>
    <row r="560" spans="1:14" ht="24" x14ac:dyDescent="0.25">
      <c r="A560" s="66" t="s">
        <v>1106</v>
      </c>
      <c r="B560" s="63" t="s">
        <v>1107</v>
      </c>
      <c r="C560" s="64">
        <v>1608194</v>
      </c>
      <c r="D560" s="64">
        <v>731541</v>
      </c>
      <c r="E560" s="64">
        <v>28607</v>
      </c>
      <c r="F560" s="64">
        <v>50018</v>
      </c>
      <c r="G560" s="64">
        <v>46988</v>
      </c>
      <c r="H560" s="64">
        <v>23534</v>
      </c>
      <c r="I560" s="64">
        <v>51982</v>
      </c>
      <c r="J560" s="64">
        <v>3030</v>
      </c>
      <c r="K560" s="64">
        <v>0</v>
      </c>
      <c r="L560" s="65">
        <v>541566</v>
      </c>
      <c r="M560" s="64">
        <v>0</v>
      </c>
      <c r="N560" s="64">
        <f t="shared" si="8"/>
        <v>3085460</v>
      </c>
    </row>
    <row r="561" spans="1:14" ht="24" x14ac:dyDescent="0.25">
      <c r="A561" s="66" t="s">
        <v>1108</v>
      </c>
      <c r="B561" s="63" t="s">
        <v>1109</v>
      </c>
      <c r="C561" s="64">
        <v>65708</v>
      </c>
      <c r="D561" s="64">
        <v>57216</v>
      </c>
      <c r="E561" s="64">
        <v>1184</v>
      </c>
      <c r="F561" s="64">
        <v>3299</v>
      </c>
      <c r="G561" s="64">
        <v>686</v>
      </c>
      <c r="H561" s="64">
        <v>459</v>
      </c>
      <c r="I561" s="64">
        <v>586</v>
      </c>
      <c r="J561" s="64">
        <v>218</v>
      </c>
      <c r="K561" s="64">
        <v>0</v>
      </c>
      <c r="L561" s="65">
        <v>1624</v>
      </c>
      <c r="M561" s="64">
        <v>0</v>
      </c>
      <c r="N561" s="64">
        <f t="shared" si="8"/>
        <v>130980</v>
      </c>
    </row>
    <row r="562" spans="1:14" ht="24" x14ac:dyDescent="0.25">
      <c r="A562" s="66" t="s">
        <v>1110</v>
      </c>
      <c r="B562" s="63" t="s">
        <v>1111</v>
      </c>
      <c r="C562" s="64">
        <v>853645</v>
      </c>
      <c r="D562" s="64">
        <v>292711</v>
      </c>
      <c r="E562" s="64">
        <v>15818</v>
      </c>
      <c r="F562" s="64">
        <v>26715</v>
      </c>
      <c r="G562" s="64">
        <v>18446</v>
      </c>
      <c r="H562" s="64">
        <v>12949</v>
      </c>
      <c r="I562" s="64">
        <v>25958</v>
      </c>
      <c r="J562" s="64">
        <v>1723</v>
      </c>
      <c r="K562" s="64">
        <v>0</v>
      </c>
      <c r="L562" s="65">
        <v>66866</v>
      </c>
      <c r="M562" s="64">
        <v>0</v>
      </c>
      <c r="N562" s="64">
        <f t="shared" si="8"/>
        <v>1314831</v>
      </c>
    </row>
    <row r="563" spans="1:14" ht="36" x14ac:dyDescent="0.25">
      <c r="A563" s="66" t="s">
        <v>1112</v>
      </c>
      <c r="B563" s="63" t="s">
        <v>1113</v>
      </c>
      <c r="C563" s="64">
        <v>313016</v>
      </c>
      <c r="D563" s="64">
        <v>116602</v>
      </c>
      <c r="E563" s="64">
        <v>5270</v>
      </c>
      <c r="F563" s="64">
        <v>13382</v>
      </c>
      <c r="G563" s="64">
        <v>10732</v>
      </c>
      <c r="H563" s="64">
        <v>2837</v>
      </c>
      <c r="I563" s="64">
        <v>6623</v>
      </c>
      <c r="J563" s="64">
        <v>831</v>
      </c>
      <c r="K563" s="64">
        <v>0</v>
      </c>
      <c r="L563" s="65">
        <v>0</v>
      </c>
      <c r="M563" s="64">
        <v>0</v>
      </c>
      <c r="N563" s="64">
        <f t="shared" si="8"/>
        <v>469293</v>
      </c>
    </row>
    <row r="564" spans="1:14" ht="24" x14ac:dyDescent="0.25">
      <c r="A564" s="66" t="s">
        <v>1114</v>
      </c>
      <c r="B564" s="63" t="s">
        <v>1115</v>
      </c>
      <c r="C564" s="64">
        <v>161071</v>
      </c>
      <c r="D564" s="64">
        <v>76522</v>
      </c>
      <c r="E564" s="64">
        <v>2976</v>
      </c>
      <c r="F564" s="64">
        <v>7125</v>
      </c>
      <c r="G564" s="64">
        <v>5766</v>
      </c>
      <c r="H564" s="64">
        <v>1608</v>
      </c>
      <c r="I564" s="64">
        <v>3919</v>
      </c>
      <c r="J564" s="64">
        <v>407</v>
      </c>
      <c r="K564" s="64">
        <v>0</v>
      </c>
      <c r="L564" s="65">
        <v>0</v>
      </c>
      <c r="M564" s="64">
        <v>0</v>
      </c>
      <c r="N564" s="64">
        <f t="shared" si="8"/>
        <v>259394</v>
      </c>
    </row>
    <row r="565" spans="1:14" ht="24" x14ac:dyDescent="0.25">
      <c r="A565" s="66" t="s">
        <v>1116</v>
      </c>
      <c r="B565" s="63" t="s">
        <v>1117</v>
      </c>
      <c r="C565" s="64">
        <v>66711</v>
      </c>
      <c r="D565" s="64">
        <v>42582</v>
      </c>
      <c r="E565" s="64">
        <v>1269</v>
      </c>
      <c r="F565" s="64">
        <v>3592</v>
      </c>
      <c r="G565" s="64">
        <v>508</v>
      </c>
      <c r="H565" s="64">
        <v>432</v>
      </c>
      <c r="I565" s="64">
        <v>450</v>
      </c>
      <c r="J565" s="64">
        <v>221</v>
      </c>
      <c r="K565" s="64">
        <v>0</v>
      </c>
      <c r="L565" s="65">
        <v>2357</v>
      </c>
      <c r="M565" s="64">
        <v>0</v>
      </c>
      <c r="N565" s="64">
        <f t="shared" si="8"/>
        <v>118122</v>
      </c>
    </row>
    <row r="566" spans="1:14" x14ac:dyDescent="0.25">
      <c r="A566" s="66" t="s">
        <v>1118</v>
      </c>
      <c r="B566" s="63" t="s">
        <v>1119</v>
      </c>
      <c r="C566" s="64">
        <v>834899</v>
      </c>
      <c r="D566" s="64">
        <v>531437</v>
      </c>
      <c r="E566" s="64">
        <v>15043</v>
      </c>
      <c r="F566" s="64">
        <v>33063</v>
      </c>
      <c r="G566" s="64">
        <v>21982</v>
      </c>
      <c r="H566" s="64">
        <v>9402</v>
      </c>
      <c r="I566" s="64">
        <v>20501</v>
      </c>
      <c r="J566" s="64">
        <v>2301</v>
      </c>
      <c r="K566" s="64">
        <v>0</v>
      </c>
      <c r="L566" s="65">
        <v>0</v>
      </c>
      <c r="M566" s="64">
        <v>0</v>
      </c>
      <c r="N566" s="64">
        <f t="shared" si="8"/>
        <v>1468628</v>
      </c>
    </row>
    <row r="567" spans="1:14" ht="24" x14ac:dyDescent="0.25">
      <c r="A567" s="66" t="s">
        <v>1120</v>
      </c>
      <c r="B567" s="63" t="s">
        <v>1121</v>
      </c>
      <c r="C567" s="64">
        <v>93968</v>
      </c>
      <c r="D567" s="64">
        <v>32000</v>
      </c>
      <c r="E567" s="64">
        <v>1686</v>
      </c>
      <c r="F567" s="64">
        <v>4533</v>
      </c>
      <c r="G567" s="64">
        <v>2385</v>
      </c>
      <c r="H567" s="64">
        <v>740</v>
      </c>
      <c r="I567" s="64">
        <v>1503</v>
      </c>
      <c r="J567" s="64">
        <v>263</v>
      </c>
      <c r="K567" s="64">
        <v>0</v>
      </c>
      <c r="L567" s="65">
        <v>0</v>
      </c>
      <c r="M567" s="64">
        <v>0</v>
      </c>
      <c r="N567" s="64">
        <f t="shared" si="8"/>
        <v>137078</v>
      </c>
    </row>
    <row r="568" spans="1:14" ht="36" x14ac:dyDescent="0.25">
      <c r="A568" s="66" t="s">
        <v>1122</v>
      </c>
      <c r="B568" s="63" t="s">
        <v>1123</v>
      </c>
      <c r="C568" s="64">
        <v>919348</v>
      </c>
      <c r="D568" s="64">
        <v>383359</v>
      </c>
      <c r="E568" s="64">
        <v>17273</v>
      </c>
      <c r="F568" s="64">
        <v>36810</v>
      </c>
      <c r="G568" s="64">
        <v>38644</v>
      </c>
      <c r="H568" s="64">
        <v>10953</v>
      </c>
      <c r="I568" s="64">
        <v>28145</v>
      </c>
      <c r="J568" s="64">
        <v>2187</v>
      </c>
      <c r="K568" s="64">
        <v>0</v>
      </c>
      <c r="L568" s="65">
        <v>0</v>
      </c>
      <c r="M568" s="64">
        <v>0</v>
      </c>
      <c r="N568" s="64">
        <f t="shared" si="8"/>
        <v>1436719</v>
      </c>
    </row>
    <row r="569" spans="1:14" ht="24" x14ac:dyDescent="0.25">
      <c r="A569" s="66" t="s">
        <v>1124</v>
      </c>
      <c r="B569" s="63" t="s">
        <v>1125</v>
      </c>
      <c r="C569" s="64">
        <v>374781</v>
      </c>
      <c r="D569" s="64">
        <v>166479</v>
      </c>
      <c r="E569" s="64">
        <v>7153</v>
      </c>
      <c r="F569" s="64">
        <v>14526</v>
      </c>
      <c r="G569" s="64">
        <v>11422</v>
      </c>
      <c r="H569" s="64">
        <v>4728</v>
      </c>
      <c r="I569" s="64">
        <v>10155</v>
      </c>
      <c r="J569" s="64">
        <v>940</v>
      </c>
      <c r="K569" s="64">
        <v>0</v>
      </c>
      <c r="L569" s="65">
        <v>0</v>
      </c>
      <c r="M569" s="64">
        <v>0</v>
      </c>
      <c r="N569" s="64">
        <f t="shared" si="8"/>
        <v>590184</v>
      </c>
    </row>
    <row r="570" spans="1:14" x14ac:dyDescent="0.25">
      <c r="A570" s="66" t="s">
        <v>1126</v>
      </c>
      <c r="B570" s="63" t="s">
        <v>1127</v>
      </c>
      <c r="C570" s="64">
        <v>328078</v>
      </c>
      <c r="D570" s="64">
        <v>184717</v>
      </c>
      <c r="E570" s="64">
        <v>5864</v>
      </c>
      <c r="F570" s="64">
        <v>16413</v>
      </c>
      <c r="G570" s="64">
        <v>5463</v>
      </c>
      <c r="H570" s="64">
        <v>2335</v>
      </c>
      <c r="I570" s="64">
        <v>3595</v>
      </c>
      <c r="J570" s="64">
        <v>935</v>
      </c>
      <c r="K570" s="64">
        <v>0</v>
      </c>
      <c r="L570" s="65">
        <v>0</v>
      </c>
      <c r="M570" s="64">
        <v>0</v>
      </c>
      <c r="N570" s="64">
        <f t="shared" si="8"/>
        <v>547400</v>
      </c>
    </row>
    <row r="571" spans="1:14" ht="36" x14ac:dyDescent="0.25">
      <c r="A571" s="66" t="s">
        <v>1128</v>
      </c>
      <c r="B571" s="63" t="s">
        <v>1129</v>
      </c>
      <c r="C571" s="64">
        <v>118854</v>
      </c>
      <c r="D571" s="64">
        <v>64903</v>
      </c>
      <c r="E571" s="64">
        <v>2103</v>
      </c>
      <c r="F571" s="64">
        <v>5251</v>
      </c>
      <c r="G571" s="64">
        <v>2748</v>
      </c>
      <c r="H571" s="64">
        <v>1100</v>
      </c>
      <c r="I571" s="64">
        <v>2201</v>
      </c>
      <c r="J571" s="64">
        <v>317</v>
      </c>
      <c r="K571" s="64">
        <v>0</v>
      </c>
      <c r="L571" s="65">
        <v>5617</v>
      </c>
      <c r="M571" s="64">
        <v>0</v>
      </c>
      <c r="N571" s="64">
        <f t="shared" si="8"/>
        <v>203094</v>
      </c>
    </row>
    <row r="572" spans="1:14" x14ac:dyDescent="0.25">
      <c r="A572" s="66" t="s">
        <v>1130</v>
      </c>
      <c r="B572" s="63" t="s">
        <v>1131</v>
      </c>
      <c r="C572" s="64">
        <v>108992</v>
      </c>
      <c r="D572" s="64">
        <v>47051</v>
      </c>
      <c r="E572" s="64">
        <v>1988</v>
      </c>
      <c r="F572" s="64">
        <v>5491</v>
      </c>
      <c r="G572" s="64">
        <v>2382</v>
      </c>
      <c r="H572" s="64">
        <v>791</v>
      </c>
      <c r="I572" s="64">
        <v>1383</v>
      </c>
      <c r="J572" s="64">
        <v>324</v>
      </c>
      <c r="K572" s="64">
        <v>0</v>
      </c>
      <c r="L572" s="65">
        <v>0</v>
      </c>
      <c r="M572" s="64">
        <v>0</v>
      </c>
      <c r="N572" s="64">
        <f t="shared" si="8"/>
        <v>168402</v>
      </c>
    </row>
    <row r="573" spans="1:14" ht="24" x14ac:dyDescent="0.25">
      <c r="A573" s="66" t="s">
        <v>1132</v>
      </c>
      <c r="B573" s="63" t="s">
        <v>1133</v>
      </c>
      <c r="C573" s="64">
        <v>143824</v>
      </c>
      <c r="D573" s="64">
        <v>58724</v>
      </c>
      <c r="E573" s="64">
        <v>2252</v>
      </c>
      <c r="F573" s="64">
        <v>6817</v>
      </c>
      <c r="G573" s="64">
        <v>2161</v>
      </c>
      <c r="H573" s="64">
        <v>901</v>
      </c>
      <c r="I573" s="64">
        <v>1304</v>
      </c>
      <c r="J573" s="64">
        <v>379</v>
      </c>
      <c r="K573" s="64">
        <v>0</v>
      </c>
      <c r="L573" s="65">
        <v>0</v>
      </c>
      <c r="M573" s="64">
        <v>0</v>
      </c>
      <c r="N573" s="64">
        <f t="shared" si="8"/>
        <v>216362</v>
      </c>
    </row>
    <row r="574" spans="1:14" ht="24" x14ac:dyDescent="0.25">
      <c r="A574" s="66" t="s">
        <v>1134</v>
      </c>
      <c r="B574" s="63" t="s">
        <v>1135</v>
      </c>
      <c r="C574" s="64">
        <v>2050810</v>
      </c>
      <c r="D574" s="64">
        <v>944823</v>
      </c>
      <c r="E574" s="64">
        <v>36103</v>
      </c>
      <c r="F574" s="64">
        <v>66521</v>
      </c>
      <c r="G574" s="64">
        <v>75611</v>
      </c>
      <c r="H574" s="64">
        <v>28783</v>
      </c>
      <c r="I574" s="64">
        <v>68834</v>
      </c>
      <c r="J574" s="64">
        <v>3539</v>
      </c>
      <c r="K574" s="64">
        <v>0</v>
      </c>
      <c r="L574" s="65">
        <v>0</v>
      </c>
      <c r="M574" s="64">
        <v>0</v>
      </c>
      <c r="N574" s="64">
        <f t="shared" si="8"/>
        <v>3275024</v>
      </c>
    </row>
    <row r="575" spans="1:14" ht="24" x14ac:dyDescent="0.25">
      <c r="A575" s="66" t="s">
        <v>1136</v>
      </c>
      <c r="B575" s="63" t="s">
        <v>1137</v>
      </c>
      <c r="C575" s="64">
        <v>191192</v>
      </c>
      <c r="D575" s="64">
        <v>56255</v>
      </c>
      <c r="E575" s="64">
        <v>3338</v>
      </c>
      <c r="F575" s="64">
        <v>8852</v>
      </c>
      <c r="G575" s="64">
        <v>5828</v>
      </c>
      <c r="H575" s="64">
        <v>1581</v>
      </c>
      <c r="I575" s="64">
        <v>3440</v>
      </c>
      <c r="J575" s="64">
        <v>500</v>
      </c>
      <c r="K575" s="64">
        <v>0</v>
      </c>
      <c r="L575" s="65">
        <v>7199</v>
      </c>
      <c r="M575" s="64">
        <v>0</v>
      </c>
      <c r="N575" s="64">
        <f t="shared" si="8"/>
        <v>278185</v>
      </c>
    </row>
    <row r="576" spans="1:14" ht="24" x14ac:dyDescent="0.25">
      <c r="A576" s="66" t="s">
        <v>1138</v>
      </c>
      <c r="B576" s="63" t="s">
        <v>1139</v>
      </c>
      <c r="C576" s="64">
        <v>189243</v>
      </c>
      <c r="D576" s="64">
        <v>75863</v>
      </c>
      <c r="E576" s="64">
        <v>3528</v>
      </c>
      <c r="F576" s="64">
        <v>8488</v>
      </c>
      <c r="G576" s="64">
        <v>6565</v>
      </c>
      <c r="H576" s="64">
        <v>1860</v>
      </c>
      <c r="I576" s="64">
        <v>4143</v>
      </c>
      <c r="J576" s="64">
        <v>507</v>
      </c>
      <c r="K576" s="64">
        <v>0</v>
      </c>
      <c r="L576" s="65">
        <v>59297</v>
      </c>
      <c r="M576" s="64">
        <v>0</v>
      </c>
      <c r="N576" s="64">
        <f t="shared" si="8"/>
        <v>349494</v>
      </c>
    </row>
    <row r="577" spans="1:14" ht="24" x14ac:dyDescent="0.25">
      <c r="A577" s="66" t="s">
        <v>1140</v>
      </c>
      <c r="B577" s="63" t="s">
        <v>1141</v>
      </c>
      <c r="C577" s="64">
        <v>107636</v>
      </c>
      <c r="D577" s="64">
        <v>69065</v>
      </c>
      <c r="E577" s="64">
        <v>1954</v>
      </c>
      <c r="F577" s="64">
        <v>4911</v>
      </c>
      <c r="G577" s="64">
        <v>2889</v>
      </c>
      <c r="H577" s="64">
        <v>983</v>
      </c>
      <c r="I577" s="64">
        <v>2070</v>
      </c>
      <c r="J577" s="64">
        <v>281</v>
      </c>
      <c r="K577" s="64">
        <v>0</v>
      </c>
      <c r="L577" s="65">
        <v>0</v>
      </c>
      <c r="M577" s="64">
        <v>0</v>
      </c>
      <c r="N577" s="64">
        <f t="shared" si="8"/>
        <v>189789</v>
      </c>
    </row>
    <row r="578" spans="1:14" ht="24" x14ac:dyDescent="0.25">
      <c r="A578" s="66" t="s">
        <v>1142</v>
      </c>
      <c r="B578" s="63" t="s">
        <v>1143</v>
      </c>
      <c r="C578" s="64">
        <v>130311</v>
      </c>
      <c r="D578" s="64">
        <v>64832</v>
      </c>
      <c r="E578" s="64">
        <v>2301</v>
      </c>
      <c r="F578" s="64">
        <v>6363</v>
      </c>
      <c r="G578" s="64">
        <v>2528</v>
      </c>
      <c r="H578" s="64">
        <v>962</v>
      </c>
      <c r="I578" s="64">
        <v>1677</v>
      </c>
      <c r="J578" s="64">
        <v>370</v>
      </c>
      <c r="K578" s="64">
        <v>0</v>
      </c>
      <c r="L578" s="65">
        <v>0</v>
      </c>
      <c r="M578" s="64">
        <v>0</v>
      </c>
      <c r="N578" s="64">
        <f t="shared" si="8"/>
        <v>209344</v>
      </c>
    </row>
    <row r="579" spans="1:14" ht="24" x14ac:dyDescent="0.25">
      <c r="A579" s="66" t="s">
        <v>1144</v>
      </c>
      <c r="B579" s="63" t="s">
        <v>1145</v>
      </c>
      <c r="C579" s="64">
        <v>1034284</v>
      </c>
      <c r="D579" s="64">
        <v>432273</v>
      </c>
      <c r="E579" s="64">
        <v>18286</v>
      </c>
      <c r="F579" s="64">
        <v>37419</v>
      </c>
      <c r="G579" s="64">
        <v>36520</v>
      </c>
      <c r="H579" s="64">
        <v>12859</v>
      </c>
      <c r="I579" s="64">
        <v>30433</v>
      </c>
      <c r="J579" s="64">
        <v>2352</v>
      </c>
      <c r="K579" s="64">
        <v>0</v>
      </c>
      <c r="L579" s="65">
        <v>0</v>
      </c>
      <c r="M579" s="64">
        <v>0</v>
      </c>
      <c r="N579" s="64">
        <f>SUM(C579:M579)</f>
        <v>1604426</v>
      </c>
    </row>
    <row r="580" spans="1:14" x14ac:dyDescent="0.25">
      <c r="A580" s="42"/>
      <c r="B580" s="43"/>
      <c r="C580" s="44">
        <f>SUM(C10:C579)</f>
        <v>259206216</v>
      </c>
      <c r="D580" s="44">
        <f t="shared" ref="D580:M580" si="9">SUM(D10:D579)</f>
        <v>114550772</v>
      </c>
      <c r="E580" s="44">
        <f t="shared" si="9"/>
        <v>4686624</v>
      </c>
      <c r="F580" s="44">
        <f t="shared" si="9"/>
        <v>9973830</v>
      </c>
      <c r="G580" s="44">
        <f t="shared" si="9"/>
        <v>6943670</v>
      </c>
      <c r="H580" s="44">
        <f t="shared" si="9"/>
        <v>3052963</v>
      </c>
      <c r="I580" s="44">
        <f t="shared" si="9"/>
        <v>6439286</v>
      </c>
      <c r="J580" s="44">
        <f t="shared" si="9"/>
        <v>581048</v>
      </c>
      <c r="K580" s="44">
        <f t="shared" si="9"/>
        <v>0</v>
      </c>
      <c r="L580" s="44">
        <f t="shared" si="9"/>
        <v>32749170</v>
      </c>
      <c r="M580" s="44">
        <f t="shared" si="9"/>
        <v>1120325</v>
      </c>
      <c r="N580" s="44">
        <f>SUM(N10:N579)</f>
        <v>439303904</v>
      </c>
    </row>
    <row r="581" spans="1:14" x14ac:dyDescent="0.25">
      <c r="A581" s="80" t="s">
        <v>1146</v>
      </c>
      <c r="B581" s="80"/>
      <c r="C581" s="80"/>
      <c r="D581" s="80"/>
      <c r="E581" s="80"/>
      <c r="F581" s="80"/>
      <c r="G581" s="80"/>
      <c r="H581" s="80"/>
      <c r="I581" s="80"/>
      <c r="J581" s="80"/>
      <c r="K581" s="47"/>
      <c r="L581" s="48"/>
      <c r="M581" s="49"/>
      <c r="N581" s="50">
        <v>438183579</v>
      </c>
    </row>
    <row r="582" spans="1:14" ht="5.25" customHeight="1" x14ac:dyDescent="0.25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47"/>
      <c r="L582" s="48"/>
      <c r="M582" s="49"/>
      <c r="N582" s="50"/>
    </row>
    <row r="583" spans="1:14" hidden="1" x14ac:dyDescent="0.25">
      <c r="A583" s="52"/>
      <c r="B583" s="52"/>
      <c r="C583" s="52"/>
      <c r="D583" s="53"/>
      <c r="E583" s="53"/>
      <c r="F583" s="53"/>
      <c r="G583" s="51"/>
      <c r="H583" s="51"/>
      <c r="I583" s="51"/>
      <c r="J583" s="51"/>
      <c r="K583" s="47"/>
      <c r="L583" s="48"/>
      <c r="M583" s="49"/>
      <c r="N583" s="50"/>
    </row>
    <row r="584" spans="1:14" x14ac:dyDescent="0.25">
      <c r="A584" s="52"/>
      <c r="B584" s="52"/>
      <c r="C584" s="52"/>
      <c r="D584" s="53"/>
      <c r="E584" s="53"/>
      <c r="F584" s="53"/>
      <c r="G584" s="51"/>
      <c r="H584" s="51"/>
      <c r="I584" s="51"/>
      <c r="J584" s="51"/>
      <c r="K584" s="47"/>
      <c r="L584" s="48"/>
      <c r="M584" s="49"/>
      <c r="N584" s="49"/>
    </row>
    <row r="585" spans="1:14" x14ac:dyDescent="0.25">
      <c r="A585" s="81" t="str">
        <f>+'ACUERDO 4do. TRIMESTRE'!A584:J584</f>
        <v>San Bartolo Coyotepec, Oaxaca,  07 de ENERO de 2022</v>
      </c>
      <c r="B585" s="81"/>
      <c r="C585" s="81"/>
      <c r="D585" s="81"/>
      <c r="E585" s="81"/>
      <c r="F585" s="81"/>
      <c r="G585" s="81"/>
      <c r="H585" s="81"/>
      <c r="I585" s="81"/>
      <c r="J585" s="81"/>
      <c r="K585" s="47"/>
      <c r="L585" s="48"/>
      <c r="M585" s="49"/>
      <c r="N585" s="50"/>
    </row>
    <row r="586" spans="1:14" x14ac:dyDescent="0.25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47"/>
      <c r="L586" s="48"/>
      <c r="M586" s="49"/>
      <c r="N586" s="50"/>
    </row>
    <row r="587" spans="1:14" x14ac:dyDescent="0.25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47"/>
      <c r="L587" s="48"/>
      <c r="M587" s="49"/>
      <c r="N587" s="50"/>
    </row>
    <row r="588" spans="1:14" x14ac:dyDescent="0.25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47"/>
      <c r="L588" s="48"/>
      <c r="M588" s="49"/>
      <c r="N588" s="50"/>
    </row>
    <row r="589" spans="1:14" x14ac:dyDescent="0.25">
      <c r="A589" s="82" t="s">
        <v>1147</v>
      </c>
      <c r="B589" s="82"/>
      <c r="C589" s="82"/>
      <c r="D589" s="82"/>
      <c r="E589" s="82"/>
      <c r="F589" s="82"/>
      <c r="G589" s="82"/>
      <c r="H589" s="82"/>
      <c r="I589" s="82"/>
      <c r="J589" s="82"/>
      <c r="K589" s="47"/>
      <c r="L589" s="48"/>
      <c r="M589" s="49"/>
      <c r="N589" s="50"/>
    </row>
    <row r="590" spans="1:14" x14ac:dyDescent="0.25">
      <c r="A590" s="82" t="s">
        <v>1148</v>
      </c>
      <c r="B590" s="82"/>
      <c r="C590" s="82"/>
      <c r="D590" s="82"/>
      <c r="E590" s="82"/>
      <c r="F590" s="82"/>
      <c r="G590" s="82"/>
      <c r="H590" s="82"/>
      <c r="I590" s="82"/>
      <c r="J590" s="82"/>
      <c r="K590" s="47"/>
      <c r="L590" s="48"/>
      <c r="M590" s="49"/>
      <c r="N590" s="50"/>
    </row>
    <row r="591" spans="1:14" x14ac:dyDescent="0.25">
      <c r="A591" s="52"/>
      <c r="B591" s="52"/>
      <c r="C591" s="52"/>
      <c r="D591" s="55"/>
      <c r="E591" s="53"/>
      <c r="F591" s="53"/>
      <c r="G591" s="51"/>
      <c r="H591" s="51"/>
      <c r="I591" s="51"/>
      <c r="J591" s="51"/>
      <c r="K591" s="47"/>
      <c r="L591" s="48"/>
      <c r="M591" s="49"/>
      <c r="N591" s="50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3"/>
      <c r="L593" s="4"/>
      <c r="M593" s="5"/>
      <c r="N593" s="2"/>
    </row>
    <row r="594" spans="1:14" x14ac:dyDescent="0.25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3"/>
      <c r="L594" s="4"/>
      <c r="M594" s="5"/>
      <c r="N594" s="2"/>
    </row>
    <row r="595" spans="1:14" x14ac:dyDescent="0.2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3"/>
      <c r="L595" s="4"/>
      <c r="M595" s="5"/>
    </row>
    <row r="596" spans="1:14" x14ac:dyDescent="0.25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3"/>
      <c r="L596" s="4"/>
      <c r="M596" s="5"/>
    </row>
  </sheetData>
  <mergeCells count="7">
    <mergeCell ref="A595:J596"/>
    <mergeCell ref="A581:J581"/>
    <mergeCell ref="A585:J585"/>
    <mergeCell ref="A589:J589"/>
    <mergeCell ref="A590:J590"/>
    <mergeCell ref="A593:J594"/>
    <mergeCell ref="A8:N8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576" activePane="bottomLeft" state="frozen"/>
      <selection pane="bottomLeft" activeCell="F580" sqref="F580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5.42578125" style="1" bestFit="1" customWidth="1"/>
    <col min="5" max="5" width="13.42578125" style="1" bestFit="1" customWidth="1"/>
    <col min="6" max="6" width="14.42578125" style="1" bestFit="1" customWidth="1"/>
    <col min="7" max="7" width="14" style="1" customWidth="1"/>
    <col min="8" max="10" width="13.42578125" style="1" bestFit="1" customWidth="1"/>
    <col min="11" max="11" width="7.85546875" style="1" bestFit="1" customWidth="1"/>
    <col min="12" max="12" width="14.42578125" style="1" bestFit="1" customWidth="1"/>
    <col min="13" max="13" width="13.42578125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78" t="s">
        <v>1160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14" ht="89.25" x14ac:dyDescent="0.25">
      <c r="A9" s="20" t="s">
        <v>0</v>
      </c>
      <c r="B9" s="35" t="s">
        <v>1</v>
      </c>
      <c r="C9" s="20" t="s">
        <v>1149</v>
      </c>
      <c r="D9" s="21" t="s">
        <v>1150</v>
      </c>
      <c r="E9" s="21" t="s">
        <v>1151</v>
      </c>
      <c r="F9" s="21" t="s">
        <v>1152</v>
      </c>
      <c r="G9" s="21" t="s">
        <v>1153</v>
      </c>
      <c r="H9" s="21" t="s">
        <v>1154</v>
      </c>
      <c r="I9" s="21" t="s">
        <v>1155</v>
      </c>
      <c r="J9" s="21" t="s">
        <v>1156</v>
      </c>
      <c r="K9" s="22" t="s">
        <v>2</v>
      </c>
      <c r="L9" s="23" t="s">
        <v>3</v>
      </c>
      <c r="M9" s="24" t="s">
        <v>4</v>
      </c>
      <c r="N9" s="24" t="s">
        <v>5</v>
      </c>
    </row>
    <row r="10" spans="1:14" x14ac:dyDescent="0.25">
      <c r="A10" s="6" t="s">
        <v>6</v>
      </c>
      <c r="B10" s="7" t="s">
        <v>7</v>
      </c>
      <c r="C10" s="69">
        <v>117254</v>
      </c>
      <c r="D10" s="69">
        <v>53142</v>
      </c>
      <c r="E10" s="69">
        <v>2057</v>
      </c>
      <c r="F10" s="69">
        <v>6015</v>
      </c>
      <c r="G10" s="69">
        <v>1546</v>
      </c>
      <c r="H10" s="69">
        <v>581</v>
      </c>
      <c r="I10" s="69">
        <v>906</v>
      </c>
      <c r="J10" s="69">
        <v>349</v>
      </c>
      <c r="K10" s="69">
        <v>0</v>
      </c>
      <c r="L10" s="70">
        <v>0</v>
      </c>
      <c r="M10" s="69">
        <v>0</v>
      </c>
      <c r="N10" s="25">
        <f>SUM(C10:M10)</f>
        <v>181850</v>
      </c>
    </row>
    <row r="11" spans="1:14" ht="25.5" x14ac:dyDescent="0.25">
      <c r="A11" s="9" t="s">
        <v>8</v>
      </c>
      <c r="B11" s="7" t="s">
        <v>9</v>
      </c>
      <c r="C11" s="69">
        <v>2081284</v>
      </c>
      <c r="D11" s="69">
        <v>804292</v>
      </c>
      <c r="E11" s="69">
        <v>33649</v>
      </c>
      <c r="F11" s="69">
        <v>78083</v>
      </c>
      <c r="G11" s="69">
        <v>77332</v>
      </c>
      <c r="H11" s="69">
        <v>12658</v>
      </c>
      <c r="I11" s="69">
        <v>51433</v>
      </c>
      <c r="J11" s="69">
        <v>4573</v>
      </c>
      <c r="K11" s="69">
        <v>0</v>
      </c>
      <c r="L11" s="70">
        <v>0</v>
      </c>
      <c r="M11" s="69">
        <v>33615</v>
      </c>
      <c r="N11" s="25">
        <f t="shared" ref="N11:N74" si="0">SUM(C11:M11)</f>
        <v>3176919</v>
      </c>
    </row>
    <row r="12" spans="1:14" ht="25.5" x14ac:dyDescent="0.25">
      <c r="A12" s="9" t="s">
        <v>10</v>
      </c>
      <c r="B12" s="7" t="s">
        <v>11</v>
      </c>
      <c r="C12" s="69">
        <v>159108</v>
      </c>
      <c r="D12" s="69">
        <v>49566</v>
      </c>
      <c r="E12" s="69">
        <v>2711</v>
      </c>
      <c r="F12" s="69">
        <v>7112</v>
      </c>
      <c r="G12" s="69">
        <v>4607</v>
      </c>
      <c r="H12" s="69">
        <v>882</v>
      </c>
      <c r="I12" s="69">
        <v>2745</v>
      </c>
      <c r="J12" s="69">
        <v>413</v>
      </c>
      <c r="K12" s="69">
        <v>0</v>
      </c>
      <c r="L12" s="70">
        <v>0</v>
      </c>
      <c r="M12" s="69">
        <v>0</v>
      </c>
      <c r="N12" s="25">
        <f t="shared" si="0"/>
        <v>227144</v>
      </c>
    </row>
    <row r="13" spans="1:14" ht="25.5" x14ac:dyDescent="0.25">
      <c r="A13" s="9" t="s">
        <v>12</v>
      </c>
      <c r="B13" s="7" t="s">
        <v>13</v>
      </c>
      <c r="C13" s="69">
        <v>86560</v>
      </c>
      <c r="D13" s="69">
        <v>37465</v>
      </c>
      <c r="E13" s="69">
        <v>1452</v>
      </c>
      <c r="F13" s="69">
        <v>3976</v>
      </c>
      <c r="G13" s="69">
        <v>1800</v>
      </c>
      <c r="H13" s="69">
        <v>460</v>
      </c>
      <c r="I13" s="69">
        <v>1192</v>
      </c>
      <c r="J13" s="69">
        <v>253</v>
      </c>
      <c r="K13" s="69">
        <v>0</v>
      </c>
      <c r="L13" s="70">
        <v>1934</v>
      </c>
      <c r="M13" s="69">
        <v>0</v>
      </c>
      <c r="N13" s="25">
        <f t="shared" si="0"/>
        <v>135092</v>
      </c>
    </row>
    <row r="14" spans="1:14" ht="25.5" x14ac:dyDescent="0.25">
      <c r="A14" s="9" t="s">
        <v>14</v>
      </c>
      <c r="B14" s="7" t="s">
        <v>15</v>
      </c>
      <c r="C14" s="69">
        <v>1426884</v>
      </c>
      <c r="D14" s="69">
        <v>381681</v>
      </c>
      <c r="E14" s="69">
        <v>23597</v>
      </c>
      <c r="F14" s="69">
        <v>43242</v>
      </c>
      <c r="G14" s="69">
        <v>23904</v>
      </c>
      <c r="H14" s="69">
        <v>9940</v>
      </c>
      <c r="I14" s="69">
        <v>34049</v>
      </c>
      <c r="J14" s="69">
        <v>2331</v>
      </c>
      <c r="K14" s="69">
        <v>0</v>
      </c>
      <c r="L14" s="70">
        <v>0</v>
      </c>
      <c r="M14" s="69">
        <v>0</v>
      </c>
      <c r="N14" s="25">
        <f t="shared" si="0"/>
        <v>1945628</v>
      </c>
    </row>
    <row r="15" spans="1:14" ht="25.5" x14ac:dyDescent="0.25">
      <c r="A15" s="9" t="s">
        <v>16</v>
      </c>
      <c r="B15" s="7" t="s">
        <v>17</v>
      </c>
      <c r="C15" s="69">
        <v>1312058</v>
      </c>
      <c r="D15" s="69">
        <v>525458</v>
      </c>
      <c r="E15" s="69">
        <v>19427</v>
      </c>
      <c r="F15" s="69">
        <v>40479</v>
      </c>
      <c r="G15" s="69">
        <v>33111</v>
      </c>
      <c r="H15" s="69">
        <v>8442</v>
      </c>
      <c r="I15" s="69">
        <v>31312</v>
      </c>
      <c r="J15" s="69">
        <v>2322</v>
      </c>
      <c r="K15" s="69">
        <v>0</v>
      </c>
      <c r="L15" s="70">
        <v>0</v>
      </c>
      <c r="M15" s="69">
        <v>0</v>
      </c>
      <c r="N15" s="25">
        <f t="shared" si="0"/>
        <v>1972609</v>
      </c>
    </row>
    <row r="16" spans="1:14" ht="25.5" x14ac:dyDescent="0.25">
      <c r="A16" s="9" t="s">
        <v>18</v>
      </c>
      <c r="B16" s="7" t="s">
        <v>19</v>
      </c>
      <c r="C16" s="69">
        <v>218592</v>
      </c>
      <c r="D16" s="69">
        <v>95412</v>
      </c>
      <c r="E16" s="69">
        <v>3675</v>
      </c>
      <c r="F16" s="69">
        <v>10137</v>
      </c>
      <c r="G16" s="69">
        <v>4589</v>
      </c>
      <c r="H16" s="69">
        <v>1157</v>
      </c>
      <c r="I16" s="69">
        <v>2747</v>
      </c>
      <c r="J16" s="69">
        <v>592</v>
      </c>
      <c r="K16" s="69">
        <v>0</v>
      </c>
      <c r="L16" s="70">
        <v>12704</v>
      </c>
      <c r="M16" s="69">
        <v>0</v>
      </c>
      <c r="N16" s="25">
        <f t="shared" si="0"/>
        <v>349605</v>
      </c>
    </row>
    <row r="17" spans="1:14" ht="25.5" x14ac:dyDescent="0.25">
      <c r="A17" s="9" t="s">
        <v>20</v>
      </c>
      <c r="B17" s="7" t="s">
        <v>21</v>
      </c>
      <c r="C17" s="69">
        <v>108642</v>
      </c>
      <c r="D17" s="69">
        <v>53308</v>
      </c>
      <c r="E17" s="69">
        <v>1824</v>
      </c>
      <c r="F17" s="69">
        <v>4627</v>
      </c>
      <c r="G17" s="69">
        <v>1189</v>
      </c>
      <c r="H17" s="69">
        <v>620</v>
      </c>
      <c r="I17" s="69">
        <v>1399</v>
      </c>
      <c r="J17" s="69">
        <v>251</v>
      </c>
      <c r="K17" s="69">
        <v>0</v>
      </c>
      <c r="L17" s="70">
        <v>6078</v>
      </c>
      <c r="M17" s="69">
        <v>0</v>
      </c>
      <c r="N17" s="25">
        <f t="shared" si="0"/>
        <v>177938</v>
      </c>
    </row>
    <row r="18" spans="1:14" x14ac:dyDescent="0.25">
      <c r="A18" s="9" t="s">
        <v>22</v>
      </c>
      <c r="B18" s="7" t="s">
        <v>23</v>
      </c>
      <c r="C18" s="69">
        <v>333596</v>
      </c>
      <c r="D18" s="69">
        <v>167023</v>
      </c>
      <c r="E18" s="69">
        <v>5136</v>
      </c>
      <c r="F18" s="69">
        <v>12812</v>
      </c>
      <c r="G18" s="69">
        <v>11785</v>
      </c>
      <c r="H18" s="69">
        <v>1922</v>
      </c>
      <c r="I18" s="69">
        <v>7374</v>
      </c>
      <c r="J18" s="69">
        <v>793</v>
      </c>
      <c r="K18" s="69">
        <v>0</v>
      </c>
      <c r="L18" s="70">
        <v>0</v>
      </c>
      <c r="M18" s="69">
        <v>0</v>
      </c>
      <c r="N18" s="25">
        <f t="shared" si="0"/>
        <v>540441</v>
      </c>
    </row>
    <row r="19" spans="1:14" ht="25.5" x14ac:dyDescent="0.25">
      <c r="A19" s="9" t="s">
        <v>24</v>
      </c>
      <c r="B19" s="7" t="s">
        <v>25</v>
      </c>
      <c r="C19" s="69">
        <v>923244</v>
      </c>
      <c r="D19" s="69">
        <v>305138</v>
      </c>
      <c r="E19" s="69">
        <v>16267</v>
      </c>
      <c r="F19" s="69">
        <v>25136</v>
      </c>
      <c r="G19" s="69">
        <v>20441</v>
      </c>
      <c r="H19" s="69">
        <v>7032</v>
      </c>
      <c r="I19" s="69">
        <v>27780</v>
      </c>
      <c r="J19" s="69">
        <v>1438</v>
      </c>
      <c r="K19" s="69">
        <v>0</v>
      </c>
      <c r="L19" s="70">
        <v>0</v>
      </c>
      <c r="M19" s="69">
        <v>0</v>
      </c>
      <c r="N19" s="25">
        <f t="shared" si="0"/>
        <v>1326476</v>
      </c>
    </row>
    <row r="20" spans="1:14" x14ac:dyDescent="0.25">
      <c r="A20" s="9" t="s">
        <v>26</v>
      </c>
      <c r="B20" s="7" t="s">
        <v>27</v>
      </c>
      <c r="C20" s="69">
        <v>106124</v>
      </c>
      <c r="D20" s="69">
        <v>39574</v>
      </c>
      <c r="E20" s="69">
        <v>1851</v>
      </c>
      <c r="F20" s="69">
        <v>5010</v>
      </c>
      <c r="G20" s="69">
        <v>2573</v>
      </c>
      <c r="H20" s="69">
        <v>571</v>
      </c>
      <c r="I20" s="69">
        <v>1518</v>
      </c>
      <c r="J20" s="69">
        <v>289</v>
      </c>
      <c r="K20" s="69">
        <v>0</v>
      </c>
      <c r="L20" s="70">
        <v>6214</v>
      </c>
      <c r="M20" s="69">
        <v>0</v>
      </c>
      <c r="N20" s="25">
        <f t="shared" si="0"/>
        <v>163724</v>
      </c>
    </row>
    <row r="21" spans="1:14" ht="25.5" x14ac:dyDescent="0.25">
      <c r="A21" s="9" t="s">
        <v>28</v>
      </c>
      <c r="B21" s="7" t="s">
        <v>29</v>
      </c>
      <c r="C21" s="69">
        <v>478330</v>
      </c>
      <c r="D21" s="69">
        <v>145629</v>
      </c>
      <c r="E21" s="69">
        <v>8020</v>
      </c>
      <c r="F21" s="69">
        <v>17753</v>
      </c>
      <c r="G21" s="69">
        <v>22014</v>
      </c>
      <c r="H21" s="69">
        <v>3011</v>
      </c>
      <c r="I21" s="69">
        <v>12878</v>
      </c>
      <c r="J21" s="69">
        <v>1029</v>
      </c>
      <c r="K21" s="69">
        <v>0</v>
      </c>
      <c r="L21" s="70">
        <v>41206</v>
      </c>
      <c r="M21" s="69">
        <v>0</v>
      </c>
      <c r="N21" s="25">
        <f t="shared" si="0"/>
        <v>729870</v>
      </c>
    </row>
    <row r="22" spans="1:14" ht="25.5" x14ac:dyDescent="0.25">
      <c r="A22" s="9" t="s">
        <v>30</v>
      </c>
      <c r="B22" s="7" t="s">
        <v>31</v>
      </c>
      <c r="C22" s="69">
        <v>326538</v>
      </c>
      <c r="D22" s="69">
        <v>182201</v>
      </c>
      <c r="E22" s="69">
        <v>5144</v>
      </c>
      <c r="F22" s="69">
        <v>13291</v>
      </c>
      <c r="G22" s="69">
        <v>4910</v>
      </c>
      <c r="H22" s="69">
        <v>1832</v>
      </c>
      <c r="I22" s="69">
        <v>4591</v>
      </c>
      <c r="J22" s="69">
        <v>813</v>
      </c>
      <c r="K22" s="69">
        <v>0</v>
      </c>
      <c r="L22" s="70">
        <v>40003</v>
      </c>
      <c r="M22" s="69">
        <v>0</v>
      </c>
      <c r="N22" s="25">
        <f t="shared" si="0"/>
        <v>579323</v>
      </c>
    </row>
    <row r="23" spans="1:14" x14ac:dyDescent="0.25">
      <c r="A23" s="9" t="s">
        <v>32</v>
      </c>
      <c r="B23" s="7" t="s">
        <v>33</v>
      </c>
      <c r="C23" s="69">
        <v>2284280</v>
      </c>
      <c r="D23" s="69">
        <v>738997</v>
      </c>
      <c r="E23" s="69">
        <v>36037</v>
      </c>
      <c r="F23" s="69">
        <v>74093</v>
      </c>
      <c r="G23" s="69">
        <v>41324</v>
      </c>
      <c r="H23" s="69">
        <v>14889</v>
      </c>
      <c r="I23" s="69">
        <v>48710</v>
      </c>
      <c r="J23" s="69">
        <v>5575</v>
      </c>
      <c r="K23" s="69">
        <v>0</v>
      </c>
      <c r="L23" s="70">
        <v>1769361</v>
      </c>
      <c r="M23" s="69">
        <v>0</v>
      </c>
      <c r="N23" s="25">
        <f t="shared" si="0"/>
        <v>5013266</v>
      </c>
    </row>
    <row r="24" spans="1:14" x14ac:dyDescent="0.25">
      <c r="A24" s="9" t="s">
        <v>34</v>
      </c>
      <c r="B24" s="7" t="s">
        <v>35</v>
      </c>
      <c r="C24" s="69">
        <v>280846</v>
      </c>
      <c r="D24" s="69">
        <v>125697</v>
      </c>
      <c r="E24" s="69">
        <v>4770</v>
      </c>
      <c r="F24" s="69">
        <v>11871</v>
      </c>
      <c r="G24" s="69">
        <v>10431</v>
      </c>
      <c r="H24" s="69">
        <v>1626</v>
      </c>
      <c r="I24" s="69">
        <v>5852</v>
      </c>
      <c r="J24" s="69">
        <v>689</v>
      </c>
      <c r="K24" s="69">
        <v>0</v>
      </c>
      <c r="L24" s="70">
        <v>0</v>
      </c>
      <c r="M24" s="69">
        <v>0</v>
      </c>
      <c r="N24" s="25">
        <f t="shared" si="0"/>
        <v>441782</v>
      </c>
    </row>
    <row r="25" spans="1:14" ht="25.5" x14ac:dyDescent="0.25">
      <c r="A25" s="9" t="s">
        <v>36</v>
      </c>
      <c r="B25" s="7" t="s">
        <v>37</v>
      </c>
      <c r="C25" s="69">
        <v>416918</v>
      </c>
      <c r="D25" s="69">
        <v>74357</v>
      </c>
      <c r="E25" s="69">
        <v>6969</v>
      </c>
      <c r="F25" s="69">
        <v>16300</v>
      </c>
      <c r="G25" s="69">
        <v>20797</v>
      </c>
      <c r="H25" s="69">
        <v>2527</v>
      </c>
      <c r="I25" s="69">
        <v>10480</v>
      </c>
      <c r="J25" s="69">
        <v>948</v>
      </c>
      <c r="K25" s="69">
        <v>0</v>
      </c>
      <c r="L25" s="70">
        <v>0</v>
      </c>
      <c r="M25" s="69">
        <v>0</v>
      </c>
      <c r="N25" s="25">
        <f t="shared" si="0"/>
        <v>549296</v>
      </c>
    </row>
    <row r="26" spans="1:14" x14ac:dyDescent="0.25">
      <c r="A26" s="9" t="s">
        <v>38</v>
      </c>
      <c r="B26" s="7" t="s">
        <v>39</v>
      </c>
      <c r="C26" s="69">
        <v>209240</v>
      </c>
      <c r="D26" s="69">
        <v>49681</v>
      </c>
      <c r="E26" s="69">
        <v>3521</v>
      </c>
      <c r="F26" s="69">
        <v>9041</v>
      </c>
      <c r="G26" s="69">
        <v>6598</v>
      </c>
      <c r="H26" s="69">
        <v>1181</v>
      </c>
      <c r="I26" s="69">
        <v>3932</v>
      </c>
      <c r="J26" s="69">
        <v>523</v>
      </c>
      <c r="K26" s="69">
        <v>0</v>
      </c>
      <c r="L26" s="70">
        <v>20490</v>
      </c>
      <c r="M26" s="69">
        <v>0</v>
      </c>
      <c r="N26" s="25">
        <f t="shared" si="0"/>
        <v>304207</v>
      </c>
    </row>
    <row r="27" spans="1:14" ht="25.5" x14ac:dyDescent="0.25">
      <c r="A27" s="9" t="s">
        <v>40</v>
      </c>
      <c r="B27" s="7" t="s">
        <v>41</v>
      </c>
      <c r="C27" s="69">
        <v>94504</v>
      </c>
      <c r="D27" s="69">
        <v>47259</v>
      </c>
      <c r="E27" s="69">
        <v>1686</v>
      </c>
      <c r="F27" s="69">
        <v>4704</v>
      </c>
      <c r="G27" s="69">
        <v>1325</v>
      </c>
      <c r="H27" s="69">
        <v>492</v>
      </c>
      <c r="I27" s="69">
        <v>909</v>
      </c>
      <c r="J27" s="69">
        <v>291</v>
      </c>
      <c r="K27" s="69">
        <v>0</v>
      </c>
      <c r="L27" s="70">
        <v>4419</v>
      </c>
      <c r="M27" s="69">
        <v>0</v>
      </c>
      <c r="N27" s="25">
        <f t="shared" si="0"/>
        <v>155589</v>
      </c>
    </row>
    <row r="28" spans="1:14" ht="25.5" x14ac:dyDescent="0.25">
      <c r="A28" s="9" t="s">
        <v>42</v>
      </c>
      <c r="B28" s="7" t="s">
        <v>43</v>
      </c>
      <c r="C28" s="69">
        <v>179390</v>
      </c>
      <c r="D28" s="69">
        <v>47629</v>
      </c>
      <c r="E28" s="69">
        <v>3024</v>
      </c>
      <c r="F28" s="69">
        <v>7981</v>
      </c>
      <c r="G28" s="69">
        <v>4963</v>
      </c>
      <c r="H28" s="69">
        <v>989</v>
      </c>
      <c r="I28" s="69">
        <v>2999</v>
      </c>
      <c r="J28" s="69">
        <v>465</v>
      </c>
      <c r="K28" s="69">
        <v>0</v>
      </c>
      <c r="L28" s="70">
        <v>0</v>
      </c>
      <c r="M28" s="69">
        <v>0</v>
      </c>
      <c r="N28" s="25">
        <f t="shared" si="0"/>
        <v>247440</v>
      </c>
    </row>
    <row r="29" spans="1:14" ht="25.5" x14ac:dyDescent="0.25">
      <c r="A29" s="9" t="s">
        <v>44</v>
      </c>
      <c r="B29" s="7" t="s">
        <v>45</v>
      </c>
      <c r="C29" s="69">
        <v>248668</v>
      </c>
      <c r="D29" s="69">
        <v>190088</v>
      </c>
      <c r="E29" s="69">
        <v>4183</v>
      </c>
      <c r="F29" s="69">
        <v>9583</v>
      </c>
      <c r="G29" s="69">
        <v>9214</v>
      </c>
      <c r="H29" s="69">
        <v>1531</v>
      </c>
      <c r="I29" s="69">
        <v>5874</v>
      </c>
      <c r="J29" s="69">
        <v>546</v>
      </c>
      <c r="K29" s="69">
        <v>0</v>
      </c>
      <c r="L29" s="70">
        <v>197425</v>
      </c>
      <c r="M29" s="69">
        <v>0</v>
      </c>
      <c r="N29" s="25">
        <f t="shared" si="0"/>
        <v>667112</v>
      </c>
    </row>
    <row r="30" spans="1:14" x14ac:dyDescent="0.25">
      <c r="A30" s="9" t="s">
        <v>46</v>
      </c>
      <c r="B30" s="7" t="s">
        <v>47</v>
      </c>
      <c r="C30" s="69">
        <v>705064</v>
      </c>
      <c r="D30" s="69">
        <v>304356</v>
      </c>
      <c r="E30" s="69">
        <v>11920</v>
      </c>
      <c r="F30" s="69">
        <v>26398</v>
      </c>
      <c r="G30" s="69">
        <v>24054</v>
      </c>
      <c r="H30" s="69">
        <v>4432</v>
      </c>
      <c r="I30" s="69">
        <v>17642</v>
      </c>
      <c r="J30" s="69">
        <v>1665</v>
      </c>
      <c r="K30" s="69">
        <v>0</v>
      </c>
      <c r="L30" s="70">
        <v>0</v>
      </c>
      <c r="M30" s="69">
        <v>0</v>
      </c>
      <c r="N30" s="25">
        <f t="shared" si="0"/>
        <v>1095531</v>
      </c>
    </row>
    <row r="31" spans="1:14" x14ac:dyDescent="0.25">
      <c r="A31" s="9" t="s">
        <v>48</v>
      </c>
      <c r="B31" s="7" t="s">
        <v>49</v>
      </c>
      <c r="C31" s="69">
        <v>106388</v>
      </c>
      <c r="D31" s="69">
        <v>47973</v>
      </c>
      <c r="E31" s="69">
        <v>1757</v>
      </c>
      <c r="F31" s="69">
        <v>4318</v>
      </c>
      <c r="G31" s="69">
        <v>1348</v>
      </c>
      <c r="H31" s="69">
        <v>621</v>
      </c>
      <c r="I31" s="69">
        <v>1507</v>
      </c>
      <c r="J31" s="69">
        <v>267</v>
      </c>
      <c r="K31" s="69">
        <v>0</v>
      </c>
      <c r="L31" s="70">
        <v>3627</v>
      </c>
      <c r="M31" s="69">
        <v>0</v>
      </c>
      <c r="N31" s="25">
        <f t="shared" si="0"/>
        <v>167806</v>
      </c>
    </row>
    <row r="32" spans="1:14" ht="25.5" x14ac:dyDescent="0.25">
      <c r="A32" s="9" t="s">
        <v>50</v>
      </c>
      <c r="B32" s="7" t="s">
        <v>51</v>
      </c>
      <c r="C32" s="69">
        <v>889560</v>
      </c>
      <c r="D32" s="69">
        <v>415998</v>
      </c>
      <c r="E32" s="69">
        <v>14549</v>
      </c>
      <c r="F32" s="69">
        <v>25261</v>
      </c>
      <c r="G32" s="69">
        <v>41978</v>
      </c>
      <c r="H32" s="69">
        <v>6351</v>
      </c>
      <c r="I32" s="69">
        <v>32926</v>
      </c>
      <c r="J32" s="69">
        <v>1380</v>
      </c>
      <c r="K32" s="69">
        <v>0</v>
      </c>
      <c r="L32" s="70">
        <v>0</v>
      </c>
      <c r="M32" s="69">
        <v>0</v>
      </c>
      <c r="N32" s="25">
        <f t="shared" si="0"/>
        <v>1428003</v>
      </c>
    </row>
    <row r="33" spans="1:14" ht="38.25" x14ac:dyDescent="0.25">
      <c r="A33" s="9" t="s">
        <v>52</v>
      </c>
      <c r="B33" s="7" t="s">
        <v>53</v>
      </c>
      <c r="C33" s="69">
        <v>362814</v>
      </c>
      <c r="D33" s="69">
        <v>208116</v>
      </c>
      <c r="E33" s="69">
        <v>4904</v>
      </c>
      <c r="F33" s="69">
        <v>15119</v>
      </c>
      <c r="G33" s="69">
        <v>6920</v>
      </c>
      <c r="H33" s="69">
        <v>1783</v>
      </c>
      <c r="I33" s="69">
        <v>3945</v>
      </c>
      <c r="J33" s="69">
        <v>740</v>
      </c>
      <c r="K33" s="69">
        <v>0</v>
      </c>
      <c r="L33" s="70">
        <v>0</v>
      </c>
      <c r="M33" s="69">
        <v>0</v>
      </c>
      <c r="N33" s="25">
        <f t="shared" si="0"/>
        <v>604341</v>
      </c>
    </row>
    <row r="34" spans="1:14" x14ac:dyDescent="0.25">
      <c r="A34" s="9" t="s">
        <v>54</v>
      </c>
      <c r="B34" s="7" t="s">
        <v>55</v>
      </c>
      <c r="C34" s="69">
        <v>661924</v>
      </c>
      <c r="D34" s="69">
        <v>280428</v>
      </c>
      <c r="E34" s="69">
        <v>9109</v>
      </c>
      <c r="F34" s="69">
        <v>17719</v>
      </c>
      <c r="G34" s="69">
        <v>18330</v>
      </c>
      <c r="H34" s="69">
        <v>4376</v>
      </c>
      <c r="I34" s="69">
        <v>17161</v>
      </c>
      <c r="J34" s="69">
        <v>1038</v>
      </c>
      <c r="K34" s="69">
        <v>0</v>
      </c>
      <c r="L34" s="70">
        <v>0</v>
      </c>
      <c r="M34" s="69">
        <v>0</v>
      </c>
      <c r="N34" s="25">
        <f t="shared" si="0"/>
        <v>1010085</v>
      </c>
    </row>
    <row r="35" spans="1:14" ht="25.5" x14ac:dyDescent="0.25">
      <c r="A35" s="9" t="s">
        <v>56</v>
      </c>
      <c r="B35" s="7" t="s">
        <v>57</v>
      </c>
      <c r="C35" s="69">
        <v>488770</v>
      </c>
      <c r="D35" s="69">
        <v>146215</v>
      </c>
      <c r="E35" s="69">
        <v>8399</v>
      </c>
      <c r="F35" s="69">
        <v>18879</v>
      </c>
      <c r="G35" s="69">
        <v>15614</v>
      </c>
      <c r="H35" s="69">
        <v>3053</v>
      </c>
      <c r="I35" s="69">
        <v>11464</v>
      </c>
      <c r="J35" s="69">
        <v>1092</v>
      </c>
      <c r="K35" s="69">
        <v>0</v>
      </c>
      <c r="L35" s="70">
        <v>32982</v>
      </c>
      <c r="M35" s="69">
        <v>0</v>
      </c>
      <c r="N35" s="25">
        <f t="shared" si="0"/>
        <v>726468</v>
      </c>
    </row>
    <row r="36" spans="1:14" ht="38.25" x14ac:dyDescent="0.25">
      <c r="A36" s="9" t="s">
        <v>58</v>
      </c>
      <c r="B36" s="7" t="s">
        <v>59</v>
      </c>
      <c r="C36" s="69">
        <v>171362</v>
      </c>
      <c r="D36" s="69">
        <v>122961</v>
      </c>
      <c r="E36" s="69">
        <v>2945</v>
      </c>
      <c r="F36" s="69">
        <v>7781</v>
      </c>
      <c r="G36" s="69">
        <v>4196</v>
      </c>
      <c r="H36" s="69">
        <v>944</v>
      </c>
      <c r="I36" s="69">
        <v>2558</v>
      </c>
      <c r="J36" s="69">
        <v>451</v>
      </c>
      <c r="K36" s="69">
        <v>0</v>
      </c>
      <c r="L36" s="70">
        <v>0</v>
      </c>
      <c r="M36" s="69">
        <v>0</v>
      </c>
      <c r="N36" s="25">
        <f t="shared" si="0"/>
        <v>313198</v>
      </c>
    </row>
    <row r="37" spans="1:14" ht="38.25" x14ac:dyDescent="0.25">
      <c r="A37" s="9" t="s">
        <v>60</v>
      </c>
      <c r="B37" s="7" t="s">
        <v>61</v>
      </c>
      <c r="C37" s="69">
        <v>1052068</v>
      </c>
      <c r="D37" s="69">
        <v>343377</v>
      </c>
      <c r="E37" s="69">
        <v>17818</v>
      </c>
      <c r="F37" s="69">
        <v>38639</v>
      </c>
      <c r="G37" s="69">
        <v>40015</v>
      </c>
      <c r="H37" s="69">
        <v>6718</v>
      </c>
      <c r="I37" s="69">
        <v>28038</v>
      </c>
      <c r="J37" s="69">
        <v>2220</v>
      </c>
      <c r="K37" s="69">
        <v>0</v>
      </c>
      <c r="L37" s="70">
        <v>0</v>
      </c>
      <c r="M37" s="69">
        <v>0</v>
      </c>
      <c r="N37" s="25">
        <f t="shared" si="0"/>
        <v>1528893</v>
      </c>
    </row>
    <row r="38" spans="1:14" ht="38.25" x14ac:dyDescent="0.25">
      <c r="A38" s="9" t="s">
        <v>62</v>
      </c>
      <c r="B38" s="7" t="s">
        <v>63</v>
      </c>
      <c r="C38" s="69">
        <v>275542</v>
      </c>
      <c r="D38" s="69">
        <v>192559</v>
      </c>
      <c r="E38" s="69">
        <v>4390</v>
      </c>
      <c r="F38" s="69">
        <v>11672</v>
      </c>
      <c r="G38" s="69">
        <v>8343</v>
      </c>
      <c r="H38" s="69">
        <v>1515</v>
      </c>
      <c r="I38" s="69">
        <v>4677</v>
      </c>
      <c r="J38" s="69">
        <v>647</v>
      </c>
      <c r="K38" s="69">
        <v>0</v>
      </c>
      <c r="L38" s="70">
        <v>0</v>
      </c>
      <c r="M38" s="69">
        <v>0</v>
      </c>
      <c r="N38" s="25">
        <f t="shared" si="0"/>
        <v>499345</v>
      </c>
    </row>
    <row r="39" spans="1:14" x14ac:dyDescent="0.25">
      <c r="A39" s="9" t="s">
        <v>64</v>
      </c>
      <c r="B39" s="7" t="s">
        <v>65</v>
      </c>
      <c r="C39" s="69">
        <v>2049680</v>
      </c>
      <c r="D39" s="69">
        <v>172488</v>
      </c>
      <c r="E39" s="69">
        <v>29893</v>
      </c>
      <c r="F39" s="69">
        <v>48759</v>
      </c>
      <c r="G39" s="69">
        <v>12470</v>
      </c>
      <c r="H39" s="69">
        <v>14706</v>
      </c>
      <c r="I39" s="69">
        <v>45321</v>
      </c>
      <c r="J39" s="69">
        <v>1861</v>
      </c>
      <c r="K39" s="69">
        <v>0</v>
      </c>
      <c r="L39" s="70">
        <v>40116</v>
      </c>
      <c r="M39" s="69">
        <v>0</v>
      </c>
      <c r="N39" s="25">
        <f t="shared" si="0"/>
        <v>2415294</v>
      </c>
    </row>
    <row r="40" spans="1:14" ht="38.25" x14ac:dyDescent="0.25">
      <c r="A40" s="9" t="s">
        <v>66</v>
      </c>
      <c r="B40" s="7" t="s">
        <v>67</v>
      </c>
      <c r="C40" s="69">
        <v>563230</v>
      </c>
      <c r="D40" s="69">
        <v>94659</v>
      </c>
      <c r="E40" s="69">
        <v>7145</v>
      </c>
      <c r="F40" s="69">
        <v>21315</v>
      </c>
      <c r="G40" s="69">
        <v>12944</v>
      </c>
      <c r="H40" s="69">
        <v>2873</v>
      </c>
      <c r="I40" s="69">
        <v>7944</v>
      </c>
      <c r="J40" s="69">
        <v>1034</v>
      </c>
      <c r="K40" s="69">
        <v>0</v>
      </c>
      <c r="L40" s="70">
        <v>4808</v>
      </c>
      <c r="M40" s="69">
        <v>0</v>
      </c>
      <c r="N40" s="25">
        <f t="shared" si="0"/>
        <v>715952</v>
      </c>
    </row>
    <row r="41" spans="1:14" ht="25.5" x14ac:dyDescent="0.25">
      <c r="A41" s="9" t="s">
        <v>68</v>
      </c>
      <c r="B41" s="7" t="s">
        <v>69</v>
      </c>
      <c r="C41" s="69">
        <v>108106</v>
      </c>
      <c r="D41" s="69">
        <v>62864</v>
      </c>
      <c r="E41" s="69">
        <v>1876</v>
      </c>
      <c r="F41" s="69">
        <v>5238</v>
      </c>
      <c r="G41" s="69">
        <v>1984</v>
      </c>
      <c r="H41" s="69">
        <v>564</v>
      </c>
      <c r="I41" s="69">
        <v>1214</v>
      </c>
      <c r="J41" s="69">
        <v>304</v>
      </c>
      <c r="K41" s="69">
        <v>0</v>
      </c>
      <c r="L41" s="70">
        <v>5435</v>
      </c>
      <c r="M41" s="69">
        <v>0</v>
      </c>
      <c r="N41" s="25">
        <f t="shared" si="0"/>
        <v>187585</v>
      </c>
    </row>
    <row r="42" spans="1:14" x14ac:dyDescent="0.25">
      <c r="A42" s="9" t="s">
        <v>70</v>
      </c>
      <c r="B42" s="7" t="s">
        <v>71</v>
      </c>
      <c r="C42" s="69">
        <v>148632</v>
      </c>
      <c r="D42" s="69">
        <v>63233</v>
      </c>
      <c r="E42" s="69">
        <v>2668</v>
      </c>
      <c r="F42" s="69">
        <v>5143</v>
      </c>
      <c r="G42" s="69">
        <v>4423</v>
      </c>
      <c r="H42" s="69">
        <v>1020</v>
      </c>
      <c r="I42" s="69">
        <v>4147</v>
      </c>
      <c r="J42" s="69">
        <v>371</v>
      </c>
      <c r="K42" s="69">
        <v>0</v>
      </c>
      <c r="L42" s="70">
        <v>834</v>
      </c>
      <c r="M42" s="69">
        <v>0</v>
      </c>
      <c r="N42" s="25">
        <f t="shared" si="0"/>
        <v>230471</v>
      </c>
    </row>
    <row r="43" spans="1:14" ht="25.5" x14ac:dyDescent="0.25">
      <c r="A43" s="9" t="s">
        <v>72</v>
      </c>
      <c r="B43" s="7" t="s">
        <v>73</v>
      </c>
      <c r="C43" s="69">
        <v>118332</v>
      </c>
      <c r="D43" s="69">
        <v>64564</v>
      </c>
      <c r="E43" s="69">
        <v>1950</v>
      </c>
      <c r="F43" s="69">
        <v>5268</v>
      </c>
      <c r="G43" s="69">
        <v>2211</v>
      </c>
      <c r="H43" s="69">
        <v>640</v>
      </c>
      <c r="I43" s="69">
        <v>1591</v>
      </c>
      <c r="J43" s="69">
        <v>298</v>
      </c>
      <c r="K43" s="69">
        <v>0</v>
      </c>
      <c r="L43" s="70">
        <v>0</v>
      </c>
      <c r="M43" s="69">
        <v>0</v>
      </c>
      <c r="N43" s="25">
        <f t="shared" si="0"/>
        <v>194854</v>
      </c>
    </row>
    <row r="44" spans="1:14" ht="25.5" x14ac:dyDescent="0.25">
      <c r="A44" s="9" t="s">
        <v>74</v>
      </c>
      <c r="B44" s="7" t="s">
        <v>75</v>
      </c>
      <c r="C44" s="69">
        <v>55876</v>
      </c>
      <c r="D44" s="69">
        <v>53807</v>
      </c>
      <c r="E44" s="69">
        <v>952</v>
      </c>
      <c r="F44" s="69">
        <v>2550</v>
      </c>
      <c r="G44" s="69">
        <v>963</v>
      </c>
      <c r="H44" s="69">
        <v>303</v>
      </c>
      <c r="I44" s="69">
        <v>766</v>
      </c>
      <c r="J44" s="69">
        <v>164</v>
      </c>
      <c r="K44" s="69">
        <v>0</v>
      </c>
      <c r="L44" s="70">
        <v>1781</v>
      </c>
      <c r="M44" s="69">
        <v>0</v>
      </c>
      <c r="N44" s="25">
        <f t="shared" si="0"/>
        <v>117162</v>
      </c>
    </row>
    <row r="45" spans="1:14" ht="25.5" x14ac:dyDescent="0.25">
      <c r="A45" s="9" t="s">
        <v>76</v>
      </c>
      <c r="B45" s="7" t="s">
        <v>77</v>
      </c>
      <c r="C45" s="69">
        <v>286588</v>
      </c>
      <c r="D45" s="69">
        <v>66716</v>
      </c>
      <c r="E45" s="69">
        <v>4518</v>
      </c>
      <c r="F45" s="69">
        <v>11359</v>
      </c>
      <c r="G45" s="69">
        <v>9383</v>
      </c>
      <c r="H45" s="69">
        <v>1647</v>
      </c>
      <c r="I45" s="69">
        <v>5900</v>
      </c>
      <c r="J45" s="69">
        <v>631</v>
      </c>
      <c r="K45" s="69">
        <v>0</v>
      </c>
      <c r="L45" s="70">
        <v>0</v>
      </c>
      <c r="M45" s="69">
        <v>0</v>
      </c>
      <c r="N45" s="25">
        <f t="shared" si="0"/>
        <v>386742</v>
      </c>
    </row>
    <row r="46" spans="1:14" ht="25.5" x14ac:dyDescent="0.25">
      <c r="A46" s="9" t="s">
        <v>78</v>
      </c>
      <c r="B46" s="7" t="s">
        <v>79</v>
      </c>
      <c r="C46" s="69">
        <v>240416</v>
      </c>
      <c r="D46" s="69">
        <v>55868</v>
      </c>
      <c r="E46" s="69">
        <v>4033</v>
      </c>
      <c r="F46" s="69">
        <v>10139</v>
      </c>
      <c r="G46" s="69">
        <v>8357</v>
      </c>
      <c r="H46" s="69">
        <v>1381</v>
      </c>
      <c r="I46" s="69">
        <v>4848</v>
      </c>
      <c r="J46" s="69">
        <v>594</v>
      </c>
      <c r="K46" s="69">
        <v>0</v>
      </c>
      <c r="L46" s="70">
        <v>0</v>
      </c>
      <c r="M46" s="69">
        <v>0</v>
      </c>
      <c r="N46" s="25">
        <f t="shared" si="0"/>
        <v>325636</v>
      </c>
    </row>
    <row r="47" spans="1:14" x14ac:dyDescent="0.25">
      <c r="A47" s="9" t="s">
        <v>80</v>
      </c>
      <c r="B47" s="7" t="s">
        <v>81</v>
      </c>
      <c r="C47" s="69">
        <v>137030</v>
      </c>
      <c r="D47" s="69">
        <v>67649</v>
      </c>
      <c r="E47" s="69">
        <v>2264</v>
      </c>
      <c r="F47" s="69">
        <v>6062</v>
      </c>
      <c r="G47" s="69">
        <v>3440</v>
      </c>
      <c r="H47" s="69">
        <v>746</v>
      </c>
      <c r="I47" s="69">
        <v>2115</v>
      </c>
      <c r="J47" s="69">
        <v>352</v>
      </c>
      <c r="K47" s="69">
        <v>0</v>
      </c>
      <c r="L47" s="70">
        <v>0</v>
      </c>
      <c r="M47" s="69">
        <v>0</v>
      </c>
      <c r="N47" s="25">
        <f t="shared" si="0"/>
        <v>219658</v>
      </c>
    </row>
    <row r="48" spans="1:14" ht="38.25" x14ac:dyDescent="0.25">
      <c r="A48" s="9" t="s">
        <v>82</v>
      </c>
      <c r="B48" s="7" t="s">
        <v>83</v>
      </c>
      <c r="C48" s="69">
        <v>6600862</v>
      </c>
      <c r="D48" s="69">
        <v>2525920</v>
      </c>
      <c r="E48" s="69">
        <v>99280</v>
      </c>
      <c r="F48" s="69">
        <v>194575</v>
      </c>
      <c r="G48" s="69">
        <v>120235</v>
      </c>
      <c r="H48" s="69">
        <v>43825</v>
      </c>
      <c r="I48" s="69">
        <v>150505</v>
      </c>
      <c r="J48" s="69">
        <v>12215</v>
      </c>
      <c r="K48" s="69">
        <v>0</v>
      </c>
      <c r="L48" s="70">
        <v>437742</v>
      </c>
      <c r="M48" s="69">
        <v>0</v>
      </c>
      <c r="N48" s="25">
        <f t="shared" si="0"/>
        <v>10185159</v>
      </c>
    </row>
    <row r="49" spans="1:14" x14ac:dyDescent="0.25">
      <c r="A49" s="9" t="s">
        <v>84</v>
      </c>
      <c r="B49" s="7" t="s">
        <v>85</v>
      </c>
      <c r="C49" s="69">
        <v>301654</v>
      </c>
      <c r="D49" s="69">
        <v>65007</v>
      </c>
      <c r="E49" s="69">
        <v>5036</v>
      </c>
      <c r="F49" s="69">
        <v>12307</v>
      </c>
      <c r="G49" s="69">
        <v>13771</v>
      </c>
      <c r="H49" s="69">
        <v>1771</v>
      </c>
      <c r="I49" s="69">
        <v>6867</v>
      </c>
      <c r="J49" s="69">
        <v>716</v>
      </c>
      <c r="K49" s="69">
        <v>0</v>
      </c>
      <c r="L49" s="70">
        <v>0</v>
      </c>
      <c r="M49" s="69">
        <v>0</v>
      </c>
      <c r="N49" s="25">
        <f t="shared" si="0"/>
        <v>407129</v>
      </c>
    </row>
    <row r="50" spans="1:14" ht="25.5" x14ac:dyDescent="0.25">
      <c r="A50" s="9" t="s">
        <v>86</v>
      </c>
      <c r="B50" s="7" t="s">
        <v>87</v>
      </c>
      <c r="C50" s="69">
        <v>1575712</v>
      </c>
      <c r="D50" s="69">
        <v>669936</v>
      </c>
      <c r="E50" s="69">
        <v>26036</v>
      </c>
      <c r="F50" s="69">
        <v>64819</v>
      </c>
      <c r="G50" s="69">
        <v>61678</v>
      </c>
      <c r="H50" s="69">
        <v>9119</v>
      </c>
      <c r="I50" s="69">
        <v>34102</v>
      </c>
      <c r="J50" s="69">
        <v>3736</v>
      </c>
      <c r="K50" s="69">
        <v>0</v>
      </c>
      <c r="L50" s="70">
        <v>0</v>
      </c>
      <c r="M50" s="69">
        <v>0</v>
      </c>
      <c r="N50" s="25">
        <f t="shared" si="0"/>
        <v>2445138</v>
      </c>
    </row>
    <row r="51" spans="1:14" ht="25.5" x14ac:dyDescent="0.25">
      <c r="A51" s="9" t="s">
        <v>88</v>
      </c>
      <c r="B51" s="7" t="s">
        <v>89</v>
      </c>
      <c r="C51" s="69">
        <v>553756</v>
      </c>
      <c r="D51" s="69">
        <v>139257</v>
      </c>
      <c r="E51" s="69">
        <v>8862</v>
      </c>
      <c r="F51" s="69">
        <v>18901</v>
      </c>
      <c r="G51" s="69">
        <v>13636</v>
      </c>
      <c r="H51" s="69">
        <v>3545</v>
      </c>
      <c r="I51" s="69">
        <v>12662</v>
      </c>
      <c r="J51" s="69">
        <v>1147</v>
      </c>
      <c r="K51" s="69">
        <v>0</v>
      </c>
      <c r="L51" s="70">
        <v>13012</v>
      </c>
      <c r="M51" s="69">
        <v>0</v>
      </c>
      <c r="N51" s="25">
        <f t="shared" si="0"/>
        <v>764778</v>
      </c>
    </row>
    <row r="52" spans="1:14" ht="38.25" x14ac:dyDescent="0.25">
      <c r="A52" s="9" t="s">
        <v>90</v>
      </c>
      <c r="B52" s="7" t="s">
        <v>91</v>
      </c>
      <c r="C52" s="69">
        <v>7096506</v>
      </c>
      <c r="D52" s="69">
        <v>2478160</v>
      </c>
      <c r="E52" s="69">
        <v>114235</v>
      </c>
      <c r="F52" s="69">
        <v>231500</v>
      </c>
      <c r="G52" s="69">
        <v>175373</v>
      </c>
      <c r="H52" s="69">
        <v>46909</v>
      </c>
      <c r="I52" s="69">
        <v>176318</v>
      </c>
      <c r="J52" s="69">
        <v>12272</v>
      </c>
      <c r="K52" s="69">
        <v>0</v>
      </c>
      <c r="L52" s="70">
        <v>0</v>
      </c>
      <c r="M52" s="69">
        <v>0</v>
      </c>
      <c r="N52" s="25">
        <f t="shared" si="0"/>
        <v>10331273</v>
      </c>
    </row>
    <row r="53" spans="1:14" x14ac:dyDescent="0.25">
      <c r="A53" s="9" t="s">
        <v>92</v>
      </c>
      <c r="B53" s="7" t="s">
        <v>93</v>
      </c>
      <c r="C53" s="69">
        <v>3001766</v>
      </c>
      <c r="D53" s="69">
        <v>1604418</v>
      </c>
      <c r="E53" s="69">
        <v>45894</v>
      </c>
      <c r="F53" s="69">
        <v>110889</v>
      </c>
      <c r="G53" s="69">
        <v>65792</v>
      </c>
      <c r="H53" s="69">
        <v>17733</v>
      </c>
      <c r="I53" s="69">
        <v>56926</v>
      </c>
      <c r="J53" s="69">
        <v>6151</v>
      </c>
      <c r="K53" s="69">
        <v>0</v>
      </c>
      <c r="L53" s="70">
        <v>0</v>
      </c>
      <c r="M53" s="69">
        <v>178444</v>
      </c>
      <c r="N53" s="25">
        <f t="shared" si="0"/>
        <v>5088013</v>
      </c>
    </row>
    <row r="54" spans="1:14" ht="25.5" x14ac:dyDescent="0.25">
      <c r="A54" s="9" t="s">
        <v>94</v>
      </c>
      <c r="B54" s="7" t="s">
        <v>95</v>
      </c>
      <c r="C54" s="69">
        <v>366746</v>
      </c>
      <c r="D54" s="69">
        <v>245170</v>
      </c>
      <c r="E54" s="69">
        <v>5746</v>
      </c>
      <c r="F54" s="69">
        <v>11330</v>
      </c>
      <c r="G54" s="69">
        <v>11698</v>
      </c>
      <c r="H54" s="69">
        <v>2448</v>
      </c>
      <c r="I54" s="69">
        <v>10557</v>
      </c>
      <c r="J54" s="69">
        <v>630</v>
      </c>
      <c r="K54" s="69">
        <v>0</v>
      </c>
      <c r="L54" s="70">
        <v>0</v>
      </c>
      <c r="M54" s="69">
        <v>0</v>
      </c>
      <c r="N54" s="25">
        <f t="shared" si="0"/>
        <v>654325</v>
      </c>
    </row>
    <row r="55" spans="1:14" ht="25.5" x14ac:dyDescent="0.25">
      <c r="A55" s="9" t="s">
        <v>96</v>
      </c>
      <c r="B55" s="7" t="s">
        <v>97</v>
      </c>
      <c r="C55" s="69">
        <v>288890</v>
      </c>
      <c r="D55" s="69">
        <v>121439</v>
      </c>
      <c r="E55" s="69">
        <v>4432</v>
      </c>
      <c r="F55" s="69">
        <v>10961</v>
      </c>
      <c r="G55" s="69">
        <v>5270</v>
      </c>
      <c r="H55" s="69">
        <v>1672</v>
      </c>
      <c r="I55" s="69">
        <v>4598</v>
      </c>
      <c r="J55" s="69">
        <v>708</v>
      </c>
      <c r="K55" s="69">
        <v>0</v>
      </c>
      <c r="L55" s="70">
        <v>0</v>
      </c>
      <c r="M55" s="69">
        <v>0</v>
      </c>
      <c r="N55" s="25">
        <f t="shared" si="0"/>
        <v>437970</v>
      </c>
    </row>
    <row r="56" spans="1:14" ht="38.25" x14ac:dyDescent="0.25">
      <c r="A56" s="9" t="s">
        <v>98</v>
      </c>
      <c r="B56" s="7" t="s">
        <v>99</v>
      </c>
      <c r="C56" s="69">
        <v>50140</v>
      </c>
      <c r="D56" s="69">
        <v>30566</v>
      </c>
      <c r="E56" s="69">
        <v>939</v>
      </c>
      <c r="F56" s="69">
        <v>2597</v>
      </c>
      <c r="G56" s="69">
        <v>126</v>
      </c>
      <c r="H56" s="69">
        <v>262</v>
      </c>
      <c r="I56" s="69">
        <v>278</v>
      </c>
      <c r="J56" s="69">
        <v>161</v>
      </c>
      <c r="K56" s="69">
        <v>0</v>
      </c>
      <c r="L56" s="70">
        <v>4331</v>
      </c>
      <c r="M56" s="69">
        <v>0</v>
      </c>
      <c r="N56" s="25">
        <f t="shared" si="0"/>
        <v>89400</v>
      </c>
    </row>
    <row r="57" spans="1:14" ht="25.5" x14ac:dyDescent="0.25">
      <c r="A57" s="9" t="s">
        <v>100</v>
      </c>
      <c r="B57" s="7" t="s">
        <v>101</v>
      </c>
      <c r="C57" s="69">
        <v>124000</v>
      </c>
      <c r="D57" s="69">
        <v>56611</v>
      </c>
      <c r="E57" s="69">
        <v>2148</v>
      </c>
      <c r="F57" s="69">
        <v>5925</v>
      </c>
      <c r="G57" s="69">
        <v>2761</v>
      </c>
      <c r="H57" s="69">
        <v>655</v>
      </c>
      <c r="I57" s="69">
        <v>1572</v>
      </c>
      <c r="J57" s="69">
        <v>342</v>
      </c>
      <c r="K57" s="69">
        <v>0</v>
      </c>
      <c r="L57" s="70">
        <v>1545</v>
      </c>
      <c r="M57" s="69">
        <v>0</v>
      </c>
      <c r="N57" s="25">
        <f t="shared" si="0"/>
        <v>195559</v>
      </c>
    </row>
    <row r="58" spans="1:14" ht="25.5" x14ac:dyDescent="0.25">
      <c r="A58" s="9" t="s">
        <v>102</v>
      </c>
      <c r="B58" s="7" t="s">
        <v>103</v>
      </c>
      <c r="C58" s="69">
        <v>101326</v>
      </c>
      <c r="D58" s="69">
        <v>55367</v>
      </c>
      <c r="E58" s="69">
        <v>1760</v>
      </c>
      <c r="F58" s="69">
        <v>4863</v>
      </c>
      <c r="G58" s="69">
        <v>2017</v>
      </c>
      <c r="H58" s="69">
        <v>534</v>
      </c>
      <c r="I58" s="69">
        <v>1284</v>
      </c>
      <c r="J58" s="69">
        <v>282</v>
      </c>
      <c r="K58" s="69">
        <v>0</v>
      </c>
      <c r="L58" s="70">
        <v>0</v>
      </c>
      <c r="M58" s="69">
        <v>0</v>
      </c>
      <c r="N58" s="25">
        <f t="shared" si="0"/>
        <v>167433</v>
      </c>
    </row>
    <row r="59" spans="1:14" ht="25.5" x14ac:dyDescent="0.25">
      <c r="A59" s="9" t="s">
        <v>104</v>
      </c>
      <c r="B59" s="7" t="s">
        <v>105</v>
      </c>
      <c r="C59" s="69">
        <v>233456</v>
      </c>
      <c r="D59" s="69">
        <v>77567</v>
      </c>
      <c r="E59" s="69">
        <v>3756</v>
      </c>
      <c r="F59" s="69">
        <v>9701</v>
      </c>
      <c r="G59" s="69">
        <v>7359</v>
      </c>
      <c r="H59" s="69">
        <v>1311</v>
      </c>
      <c r="I59" s="69">
        <v>4236</v>
      </c>
      <c r="J59" s="69">
        <v>573</v>
      </c>
      <c r="K59" s="69">
        <v>0</v>
      </c>
      <c r="L59" s="70">
        <v>0</v>
      </c>
      <c r="M59" s="69">
        <v>0</v>
      </c>
      <c r="N59" s="25">
        <f t="shared" si="0"/>
        <v>337959</v>
      </c>
    </row>
    <row r="60" spans="1:14" ht="25.5" x14ac:dyDescent="0.25">
      <c r="A60" s="9" t="s">
        <v>106</v>
      </c>
      <c r="B60" s="7" t="s">
        <v>107</v>
      </c>
      <c r="C60" s="69">
        <v>267442</v>
      </c>
      <c r="D60" s="69">
        <v>109564</v>
      </c>
      <c r="E60" s="69">
        <v>4481</v>
      </c>
      <c r="F60" s="69">
        <v>10943</v>
      </c>
      <c r="G60" s="69">
        <v>9823</v>
      </c>
      <c r="H60" s="69">
        <v>1571</v>
      </c>
      <c r="I60" s="69">
        <v>5543</v>
      </c>
      <c r="J60" s="69">
        <v>632</v>
      </c>
      <c r="K60" s="69">
        <v>0</v>
      </c>
      <c r="L60" s="70">
        <v>13744</v>
      </c>
      <c r="M60" s="69">
        <v>0</v>
      </c>
      <c r="N60" s="25">
        <f t="shared" si="0"/>
        <v>423743</v>
      </c>
    </row>
    <row r="61" spans="1:14" ht="25.5" x14ac:dyDescent="0.25">
      <c r="A61" s="9" t="s">
        <v>108</v>
      </c>
      <c r="B61" s="7" t="s">
        <v>109</v>
      </c>
      <c r="C61" s="69">
        <v>385322</v>
      </c>
      <c r="D61" s="69">
        <v>170904</v>
      </c>
      <c r="E61" s="69">
        <v>4939</v>
      </c>
      <c r="F61" s="69">
        <v>11907</v>
      </c>
      <c r="G61" s="69">
        <v>9928</v>
      </c>
      <c r="H61" s="69">
        <v>2269</v>
      </c>
      <c r="I61" s="69">
        <v>7767</v>
      </c>
      <c r="J61" s="69">
        <v>804</v>
      </c>
      <c r="K61" s="69">
        <v>0</v>
      </c>
      <c r="L61" s="70">
        <v>0</v>
      </c>
      <c r="M61" s="69">
        <v>0</v>
      </c>
      <c r="N61" s="25">
        <f t="shared" si="0"/>
        <v>593840</v>
      </c>
    </row>
    <row r="62" spans="1:14" ht="25.5" x14ac:dyDescent="0.25">
      <c r="A62" s="9" t="s">
        <v>110</v>
      </c>
      <c r="B62" s="7" t="s">
        <v>111</v>
      </c>
      <c r="C62" s="69">
        <v>324138</v>
      </c>
      <c r="D62" s="69">
        <v>181762</v>
      </c>
      <c r="E62" s="69">
        <v>5901</v>
      </c>
      <c r="F62" s="69">
        <v>17226</v>
      </c>
      <c r="G62" s="69">
        <v>2112</v>
      </c>
      <c r="H62" s="69">
        <v>1602</v>
      </c>
      <c r="I62" s="69">
        <v>1757</v>
      </c>
      <c r="J62" s="69">
        <v>991</v>
      </c>
      <c r="K62" s="69">
        <v>0</v>
      </c>
      <c r="L62" s="70">
        <v>69107</v>
      </c>
      <c r="M62" s="69">
        <v>0</v>
      </c>
      <c r="N62" s="25">
        <f t="shared" si="0"/>
        <v>604596</v>
      </c>
    </row>
    <row r="63" spans="1:14" ht="25.5" x14ac:dyDescent="0.25">
      <c r="A63" s="9" t="s">
        <v>112</v>
      </c>
      <c r="B63" s="7" t="s">
        <v>113</v>
      </c>
      <c r="C63" s="69">
        <v>76814</v>
      </c>
      <c r="D63" s="69">
        <v>43031</v>
      </c>
      <c r="E63" s="69">
        <v>1285</v>
      </c>
      <c r="F63" s="69">
        <v>3619</v>
      </c>
      <c r="G63" s="69">
        <v>661</v>
      </c>
      <c r="H63" s="69">
        <v>398</v>
      </c>
      <c r="I63" s="69">
        <v>641</v>
      </c>
      <c r="J63" s="69">
        <v>216</v>
      </c>
      <c r="K63" s="69">
        <v>0</v>
      </c>
      <c r="L63" s="70">
        <v>0</v>
      </c>
      <c r="M63" s="69">
        <v>0</v>
      </c>
      <c r="N63" s="25">
        <f t="shared" si="0"/>
        <v>126665</v>
      </c>
    </row>
    <row r="64" spans="1:14" ht="25.5" x14ac:dyDescent="0.25">
      <c r="A64" s="9" t="s">
        <v>114</v>
      </c>
      <c r="B64" s="7" t="s">
        <v>115</v>
      </c>
      <c r="C64" s="69">
        <v>353174</v>
      </c>
      <c r="D64" s="69">
        <v>133093</v>
      </c>
      <c r="E64" s="69">
        <v>6397</v>
      </c>
      <c r="F64" s="69">
        <v>9406</v>
      </c>
      <c r="G64" s="69">
        <v>6279</v>
      </c>
      <c r="H64" s="69">
        <v>2763</v>
      </c>
      <c r="I64" s="69">
        <v>10190</v>
      </c>
      <c r="J64" s="69">
        <v>512</v>
      </c>
      <c r="K64" s="69">
        <v>0</v>
      </c>
      <c r="L64" s="70">
        <v>19576</v>
      </c>
      <c r="M64" s="69">
        <v>0</v>
      </c>
      <c r="N64" s="25">
        <f t="shared" si="0"/>
        <v>541390</v>
      </c>
    </row>
    <row r="65" spans="1:14" ht="25.5" x14ac:dyDescent="0.25">
      <c r="A65" s="9" t="s">
        <v>116</v>
      </c>
      <c r="B65" s="7" t="s">
        <v>117</v>
      </c>
      <c r="C65" s="69">
        <v>107830</v>
      </c>
      <c r="D65" s="69">
        <v>39322</v>
      </c>
      <c r="E65" s="69">
        <v>1860</v>
      </c>
      <c r="F65" s="69">
        <v>5025</v>
      </c>
      <c r="G65" s="69">
        <v>2560</v>
      </c>
      <c r="H65" s="69">
        <v>581</v>
      </c>
      <c r="I65" s="69">
        <v>1570</v>
      </c>
      <c r="J65" s="69">
        <v>293</v>
      </c>
      <c r="K65" s="69">
        <v>0</v>
      </c>
      <c r="L65" s="70">
        <v>0</v>
      </c>
      <c r="M65" s="69">
        <v>0</v>
      </c>
      <c r="N65" s="25">
        <f t="shared" si="0"/>
        <v>159041</v>
      </c>
    </row>
    <row r="66" spans="1:14" ht="25.5" x14ac:dyDescent="0.25">
      <c r="A66" s="9" t="s">
        <v>118</v>
      </c>
      <c r="B66" s="7" t="s">
        <v>119</v>
      </c>
      <c r="C66" s="69">
        <v>2690812</v>
      </c>
      <c r="D66" s="69">
        <v>1009735</v>
      </c>
      <c r="E66" s="69">
        <v>38735</v>
      </c>
      <c r="F66" s="69">
        <v>91044</v>
      </c>
      <c r="G66" s="69">
        <v>65023</v>
      </c>
      <c r="H66" s="69">
        <v>16169</v>
      </c>
      <c r="I66" s="69">
        <v>54641</v>
      </c>
      <c r="J66" s="69">
        <v>4941</v>
      </c>
      <c r="K66" s="69">
        <v>0</v>
      </c>
      <c r="L66" s="70">
        <v>0</v>
      </c>
      <c r="M66" s="69">
        <v>55282</v>
      </c>
      <c r="N66" s="25">
        <f t="shared" si="0"/>
        <v>4026382</v>
      </c>
    </row>
    <row r="67" spans="1:14" ht="25.5" x14ac:dyDescent="0.25">
      <c r="A67" s="9" t="s">
        <v>120</v>
      </c>
      <c r="B67" s="7" t="s">
        <v>121</v>
      </c>
      <c r="C67" s="69">
        <v>622402</v>
      </c>
      <c r="D67" s="69">
        <v>98433</v>
      </c>
      <c r="E67" s="69">
        <v>10260</v>
      </c>
      <c r="F67" s="69">
        <v>25026</v>
      </c>
      <c r="G67" s="69">
        <v>25092</v>
      </c>
      <c r="H67" s="69">
        <v>3658</v>
      </c>
      <c r="I67" s="69">
        <v>13965</v>
      </c>
      <c r="J67" s="69">
        <v>1461</v>
      </c>
      <c r="K67" s="69">
        <v>0</v>
      </c>
      <c r="L67" s="70">
        <v>0</v>
      </c>
      <c r="M67" s="69">
        <v>0</v>
      </c>
      <c r="N67" s="25">
        <f t="shared" si="0"/>
        <v>800297</v>
      </c>
    </row>
    <row r="68" spans="1:14" ht="25.5" x14ac:dyDescent="0.25">
      <c r="A68" s="9" t="s">
        <v>122</v>
      </c>
      <c r="B68" s="7" t="s">
        <v>123</v>
      </c>
      <c r="C68" s="69">
        <v>2571188</v>
      </c>
      <c r="D68" s="69">
        <v>1148358</v>
      </c>
      <c r="E68" s="69">
        <v>40044</v>
      </c>
      <c r="F68" s="69">
        <v>91163</v>
      </c>
      <c r="G68" s="69">
        <v>83827</v>
      </c>
      <c r="H68" s="69">
        <v>15516</v>
      </c>
      <c r="I68" s="69">
        <v>61358</v>
      </c>
      <c r="J68" s="69">
        <v>4933</v>
      </c>
      <c r="K68" s="69">
        <v>0</v>
      </c>
      <c r="L68" s="70">
        <v>0</v>
      </c>
      <c r="M68" s="69">
        <v>0</v>
      </c>
      <c r="N68" s="25">
        <f t="shared" si="0"/>
        <v>4016387</v>
      </c>
    </row>
    <row r="69" spans="1:14" ht="25.5" x14ac:dyDescent="0.25">
      <c r="A69" s="9" t="s">
        <v>124</v>
      </c>
      <c r="B69" s="7" t="s">
        <v>125</v>
      </c>
      <c r="C69" s="69">
        <v>178930</v>
      </c>
      <c r="D69" s="69">
        <v>67517</v>
      </c>
      <c r="E69" s="69">
        <v>2804</v>
      </c>
      <c r="F69" s="69">
        <v>7764</v>
      </c>
      <c r="G69" s="69">
        <v>4621</v>
      </c>
      <c r="H69" s="69">
        <v>949</v>
      </c>
      <c r="I69" s="69">
        <v>2675</v>
      </c>
      <c r="J69" s="69">
        <v>437</v>
      </c>
      <c r="K69" s="69">
        <v>0</v>
      </c>
      <c r="L69" s="70">
        <v>0</v>
      </c>
      <c r="M69" s="69">
        <v>0</v>
      </c>
      <c r="N69" s="25">
        <f t="shared" si="0"/>
        <v>265697</v>
      </c>
    </row>
    <row r="70" spans="1:14" x14ac:dyDescent="0.25">
      <c r="A70" s="9" t="s">
        <v>126</v>
      </c>
      <c r="B70" s="7" t="s">
        <v>127</v>
      </c>
      <c r="C70" s="69">
        <v>245468</v>
      </c>
      <c r="D70" s="69">
        <v>102404</v>
      </c>
      <c r="E70" s="69">
        <v>3893</v>
      </c>
      <c r="F70" s="69">
        <v>10343</v>
      </c>
      <c r="G70" s="69">
        <v>5312</v>
      </c>
      <c r="H70" s="69">
        <v>1351</v>
      </c>
      <c r="I70" s="69">
        <v>3663</v>
      </c>
      <c r="J70" s="69">
        <v>557</v>
      </c>
      <c r="K70" s="69">
        <v>0</v>
      </c>
      <c r="L70" s="70">
        <v>0</v>
      </c>
      <c r="M70" s="69">
        <v>0</v>
      </c>
      <c r="N70" s="25">
        <f t="shared" si="0"/>
        <v>372991</v>
      </c>
    </row>
    <row r="71" spans="1:14" x14ac:dyDescent="0.25">
      <c r="A71" s="9" t="s">
        <v>128</v>
      </c>
      <c r="B71" s="7" t="s">
        <v>129</v>
      </c>
      <c r="C71" s="69">
        <v>76368</v>
      </c>
      <c r="D71" s="69">
        <v>40686</v>
      </c>
      <c r="E71" s="69">
        <v>1298</v>
      </c>
      <c r="F71" s="69">
        <v>3862</v>
      </c>
      <c r="G71" s="69">
        <v>772</v>
      </c>
      <c r="H71" s="69">
        <v>373</v>
      </c>
      <c r="I71" s="69">
        <v>536</v>
      </c>
      <c r="J71" s="69">
        <v>228</v>
      </c>
      <c r="K71" s="69">
        <v>0</v>
      </c>
      <c r="L71" s="70">
        <v>1584</v>
      </c>
      <c r="M71" s="69">
        <v>0</v>
      </c>
      <c r="N71" s="25">
        <f t="shared" si="0"/>
        <v>125707</v>
      </c>
    </row>
    <row r="72" spans="1:14" x14ac:dyDescent="0.25">
      <c r="A72" s="9" t="s">
        <v>130</v>
      </c>
      <c r="B72" s="7" t="s">
        <v>131</v>
      </c>
      <c r="C72" s="69">
        <v>165752</v>
      </c>
      <c r="D72" s="69">
        <v>33876</v>
      </c>
      <c r="E72" s="69">
        <v>2747</v>
      </c>
      <c r="F72" s="69">
        <v>6187</v>
      </c>
      <c r="G72" s="69">
        <v>6355</v>
      </c>
      <c r="H72" s="69">
        <v>1028</v>
      </c>
      <c r="I72" s="69">
        <v>4617</v>
      </c>
      <c r="J72" s="69">
        <v>398</v>
      </c>
      <c r="K72" s="69">
        <v>0</v>
      </c>
      <c r="L72" s="70">
        <v>13552</v>
      </c>
      <c r="M72" s="69">
        <v>0</v>
      </c>
      <c r="N72" s="25">
        <f t="shared" si="0"/>
        <v>234512</v>
      </c>
    </row>
    <row r="73" spans="1:14" ht="25.5" x14ac:dyDescent="0.25">
      <c r="A73" s="9" t="s">
        <v>132</v>
      </c>
      <c r="B73" s="7" t="s">
        <v>133</v>
      </c>
      <c r="C73" s="69">
        <v>396600</v>
      </c>
      <c r="D73" s="69">
        <v>137155</v>
      </c>
      <c r="E73" s="69">
        <v>6425</v>
      </c>
      <c r="F73" s="69">
        <v>15029</v>
      </c>
      <c r="G73" s="69">
        <v>14750</v>
      </c>
      <c r="H73" s="69">
        <v>2398</v>
      </c>
      <c r="I73" s="69">
        <v>9623</v>
      </c>
      <c r="J73" s="69">
        <v>903</v>
      </c>
      <c r="K73" s="69">
        <v>0</v>
      </c>
      <c r="L73" s="70">
        <v>0</v>
      </c>
      <c r="M73" s="69">
        <v>0</v>
      </c>
      <c r="N73" s="25">
        <f t="shared" si="0"/>
        <v>582883</v>
      </c>
    </row>
    <row r="74" spans="1:14" ht="25.5" x14ac:dyDescent="0.25">
      <c r="A74" s="9" t="s">
        <v>134</v>
      </c>
      <c r="B74" s="7" t="s">
        <v>135</v>
      </c>
      <c r="C74" s="69">
        <v>124040</v>
      </c>
      <c r="D74" s="69">
        <v>79074</v>
      </c>
      <c r="E74" s="69">
        <v>2090</v>
      </c>
      <c r="F74" s="69">
        <v>5968</v>
      </c>
      <c r="G74" s="69">
        <v>2016</v>
      </c>
      <c r="H74" s="69">
        <v>634</v>
      </c>
      <c r="I74" s="69">
        <v>1238</v>
      </c>
      <c r="J74" s="69">
        <v>345</v>
      </c>
      <c r="K74" s="69">
        <v>0</v>
      </c>
      <c r="L74" s="70">
        <v>0</v>
      </c>
      <c r="M74" s="69">
        <v>0</v>
      </c>
      <c r="N74" s="25">
        <f t="shared" si="0"/>
        <v>215405</v>
      </c>
    </row>
    <row r="75" spans="1:14" ht="25.5" x14ac:dyDescent="0.25">
      <c r="A75" s="9" t="s">
        <v>136</v>
      </c>
      <c r="B75" s="7" t="s">
        <v>137</v>
      </c>
      <c r="C75" s="69">
        <v>420280</v>
      </c>
      <c r="D75" s="69">
        <v>314681</v>
      </c>
      <c r="E75" s="69">
        <v>5963</v>
      </c>
      <c r="F75" s="69">
        <v>15835</v>
      </c>
      <c r="G75" s="69">
        <v>8904</v>
      </c>
      <c r="H75" s="69">
        <v>2323</v>
      </c>
      <c r="I75" s="69">
        <v>6589</v>
      </c>
      <c r="J75" s="69">
        <v>991</v>
      </c>
      <c r="K75" s="69">
        <v>0</v>
      </c>
      <c r="L75" s="70">
        <v>0</v>
      </c>
      <c r="M75" s="69">
        <v>0</v>
      </c>
      <c r="N75" s="25">
        <f t="shared" ref="N75:N138" si="1">SUM(C75:M75)</f>
        <v>775566</v>
      </c>
    </row>
    <row r="76" spans="1:14" ht="25.5" x14ac:dyDescent="0.25">
      <c r="A76" s="9" t="s">
        <v>138</v>
      </c>
      <c r="B76" s="7" t="s">
        <v>139</v>
      </c>
      <c r="C76" s="69">
        <v>40976094</v>
      </c>
      <c r="D76" s="69">
        <v>16208757</v>
      </c>
      <c r="E76" s="69">
        <v>673520</v>
      </c>
      <c r="F76" s="69">
        <v>1312093</v>
      </c>
      <c r="G76" s="69">
        <v>378012</v>
      </c>
      <c r="H76" s="69">
        <v>255590</v>
      </c>
      <c r="I76" s="69">
        <v>779821</v>
      </c>
      <c r="J76" s="69">
        <v>71421</v>
      </c>
      <c r="K76" s="69">
        <v>0</v>
      </c>
      <c r="L76" s="70">
        <v>38071683</v>
      </c>
      <c r="M76" s="69">
        <v>0</v>
      </c>
      <c r="N76" s="25">
        <f t="shared" si="1"/>
        <v>98726991</v>
      </c>
    </row>
    <row r="77" spans="1:14" ht="25.5" x14ac:dyDescent="0.25">
      <c r="A77" s="9" t="s">
        <v>140</v>
      </c>
      <c r="B77" s="7" t="s">
        <v>141</v>
      </c>
      <c r="C77" s="69">
        <v>1352456</v>
      </c>
      <c r="D77" s="69">
        <v>618622</v>
      </c>
      <c r="E77" s="69">
        <v>22515</v>
      </c>
      <c r="F77" s="69">
        <v>44760</v>
      </c>
      <c r="G77" s="69">
        <v>39495</v>
      </c>
      <c r="H77" s="69">
        <v>9056</v>
      </c>
      <c r="I77" s="69">
        <v>35277</v>
      </c>
      <c r="J77" s="69">
        <v>2699</v>
      </c>
      <c r="K77" s="69">
        <v>0</v>
      </c>
      <c r="L77" s="70">
        <v>541515</v>
      </c>
      <c r="M77" s="69">
        <v>0</v>
      </c>
      <c r="N77" s="25">
        <f t="shared" si="1"/>
        <v>2666395</v>
      </c>
    </row>
    <row r="78" spans="1:14" x14ac:dyDescent="0.25">
      <c r="A78" s="9" t="s">
        <v>142</v>
      </c>
      <c r="B78" s="7" t="s">
        <v>143</v>
      </c>
      <c r="C78" s="69">
        <v>167630</v>
      </c>
      <c r="D78" s="69">
        <v>52390</v>
      </c>
      <c r="E78" s="69">
        <v>2886</v>
      </c>
      <c r="F78" s="69">
        <v>7271</v>
      </c>
      <c r="G78" s="69">
        <v>5768</v>
      </c>
      <c r="H78" s="69">
        <v>961</v>
      </c>
      <c r="I78" s="69">
        <v>3326</v>
      </c>
      <c r="J78" s="69">
        <v>420</v>
      </c>
      <c r="K78" s="69">
        <v>0</v>
      </c>
      <c r="L78" s="70">
        <v>0</v>
      </c>
      <c r="M78" s="69">
        <v>0</v>
      </c>
      <c r="N78" s="25">
        <f t="shared" si="1"/>
        <v>240652</v>
      </c>
    </row>
    <row r="79" spans="1:14" ht="25.5" x14ac:dyDescent="0.25">
      <c r="A79" s="9" t="s">
        <v>144</v>
      </c>
      <c r="B79" s="7" t="s">
        <v>145</v>
      </c>
      <c r="C79" s="69">
        <v>318332</v>
      </c>
      <c r="D79" s="69">
        <v>176868</v>
      </c>
      <c r="E79" s="69">
        <v>5235</v>
      </c>
      <c r="F79" s="69">
        <v>12098</v>
      </c>
      <c r="G79" s="69">
        <v>11344</v>
      </c>
      <c r="H79" s="69">
        <v>1945</v>
      </c>
      <c r="I79" s="69">
        <v>7592</v>
      </c>
      <c r="J79" s="69">
        <v>696</v>
      </c>
      <c r="K79" s="69">
        <v>0</v>
      </c>
      <c r="L79" s="70">
        <v>226543</v>
      </c>
      <c r="M79" s="69">
        <v>0</v>
      </c>
      <c r="N79" s="25">
        <f t="shared" si="1"/>
        <v>760653</v>
      </c>
    </row>
    <row r="80" spans="1:14" x14ac:dyDescent="0.25">
      <c r="A80" s="9" t="s">
        <v>146</v>
      </c>
      <c r="B80" s="7" t="s">
        <v>147</v>
      </c>
      <c r="C80" s="69">
        <v>307316</v>
      </c>
      <c r="D80" s="69">
        <v>195674</v>
      </c>
      <c r="E80" s="69">
        <v>5285</v>
      </c>
      <c r="F80" s="69">
        <v>14837</v>
      </c>
      <c r="G80" s="69">
        <v>6201</v>
      </c>
      <c r="H80" s="69">
        <v>1598</v>
      </c>
      <c r="I80" s="69">
        <v>3555</v>
      </c>
      <c r="J80" s="69">
        <v>846</v>
      </c>
      <c r="K80" s="69">
        <v>0</v>
      </c>
      <c r="L80" s="70">
        <v>21865</v>
      </c>
      <c r="M80" s="69">
        <v>0</v>
      </c>
      <c r="N80" s="25">
        <f t="shared" si="1"/>
        <v>557177</v>
      </c>
    </row>
    <row r="81" spans="1:14" ht="25.5" x14ac:dyDescent="0.25">
      <c r="A81" s="9" t="s">
        <v>148</v>
      </c>
      <c r="B81" s="7" t="s">
        <v>149</v>
      </c>
      <c r="C81" s="69">
        <v>1288478</v>
      </c>
      <c r="D81" s="69">
        <v>108576</v>
      </c>
      <c r="E81" s="69">
        <v>26513</v>
      </c>
      <c r="F81" s="69">
        <v>14802</v>
      </c>
      <c r="G81" s="69">
        <v>14800</v>
      </c>
      <c r="H81" s="69">
        <v>13103</v>
      </c>
      <c r="I81" s="69">
        <v>52820</v>
      </c>
      <c r="J81" s="69">
        <v>699</v>
      </c>
      <c r="K81" s="69">
        <v>0</v>
      </c>
      <c r="L81" s="70">
        <v>0</v>
      </c>
      <c r="M81" s="69">
        <v>0</v>
      </c>
      <c r="N81" s="25">
        <f t="shared" si="1"/>
        <v>1519791</v>
      </c>
    </row>
    <row r="82" spans="1:14" ht="25.5" x14ac:dyDescent="0.25">
      <c r="A82" s="9" t="s">
        <v>150</v>
      </c>
      <c r="B82" s="7" t="s">
        <v>151</v>
      </c>
      <c r="C82" s="69">
        <v>1773108</v>
      </c>
      <c r="D82" s="69">
        <v>782359</v>
      </c>
      <c r="E82" s="69">
        <v>29233</v>
      </c>
      <c r="F82" s="69">
        <v>58173</v>
      </c>
      <c r="G82" s="69">
        <v>57958</v>
      </c>
      <c r="H82" s="69">
        <v>11852</v>
      </c>
      <c r="I82" s="69">
        <v>48391</v>
      </c>
      <c r="J82" s="69">
        <v>3468</v>
      </c>
      <c r="K82" s="69">
        <v>0</v>
      </c>
      <c r="L82" s="70">
        <v>0</v>
      </c>
      <c r="M82" s="69">
        <v>0</v>
      </c>
      <c r="N82" s="25">
        <f t="shared" si="1"/>
        <v>2764542</v>
      </c>
    </row>
    <row r="83" spans="1:14" ht="25.5" x14ac:dyDescent="0.25">
      <c r="A83" s="9" t="s">
        <v>152</v>
      </c>
      <c r="B83" s="7" t="s">
        <v>153</v>
      </c>
      <c r="C83" s="69">
        <v>97274</v>
      </c>
      <c r="D83" s="69">
        <v>51796</v>
      </c>
      <c r="E83" s="69">
        <v>1740</v>
      </c>
      <c r="F83" s="69">
        <v>5209</v>
      </c>
      <c r="G83" s="69">
        <v>779</v>
      </c>
      <c r="H83" s="69">
        <v>468</v>
      </c>
      <c r="I83" s="69">
        <v>492</v>
      </c>
      <c r="J83" s="69">
        <v>300</v>
      </c>
      <c r="K83" s="69">
        <v>0</v>
      </c>
      <c r="L83" s="70">
        <v>547</v>
      </c>
      <c r="M83" s="69">
        <v>0</v>
      </c>
      <c r="N83" s="25">
        <f t="shared" si="1"/>
        <v>158605</v>
      </c>
    </row>
    <row r="84" spans="1:14" ht="25.5" x14ac:dyDescent="0.25">
      <c r="A84" s="9" t="s">
        <v>154</v>
      </c>
      <c r="B84" s="7" t="s">
        <v>155</v>
      </c>
      <c r="C84" s="69">
        <v>355768</v>
      </c>
      <c r="D84" s="69">
        <v>153768</v>
      </c>
      <c r="E84" s="69">
        <v>4624</v>
      </c>
      <c r="F84" s="69">
        <v>13282</v>
      </c>
      <c r="G84" s="69">
        <v>4356</v>
      </c>
      <c r="H84" s="69">
        <v>1867</v>
      </c>
      <c r="I84" s="69">
        <v>4017</v>
      </c>
      <c r="J84" s="69">
        <v>715</v>
      </c>
      <c r="K84" s="69">
        <v>0</v>
      </c>
      <c r="L84" s="70">
        <v>0</v>
      </c>
      <c r="M84" s="69">
        <v>0</v>
      </c>
      <c r="N84" s="25">
        <f t="shared" si="1"/>
        <v>538397</v>
      </c>
    </row>
    <row r="85" spans="1:14" x14ac:dyDescent="0.25">
      <c r="A85" s="9" t="s">
        <v>156</v>
      </c>
      <c r="B85" s="7" t="s">
        <v>157</v>
      </c>
      <c r="C85" s="69">
        <v>201276</v>
      </c>
      <c r="D85" s="69">
        <v>93632</v>
      </c>
      <c r="E85" s="69">
        <v>3221</v>
      </c>
      <c r="F85" s="69">
        <v>8194</v>
      </c>
      <c r="G85" s="69">
        <v>5799</v>
      </c>
      <c r="H85" s="69">
        <v>1145</v>
      </c>
      <c r="I85" s="69">
        <v>3866</v>
      </c>
      <c r="J85" s="69">
        <v>479</v>
      </c>
      <c r="K85" s="69">
        <v>0</v>
      </c>
      <c r="L85" s="70">
        <v>0</v>
      </c>
      <c r="M85" s="69">
        <v>0</v>
      </c>
      <c r="N85" s="25">
        <f t="shared" si="1"/>
        <v>317612</v>
      </c>
    </row>
    <row r="86" spans="1:14" x14ac:dyDescent="0.25">
      <c r="A86" s="9" t="s">
        <v>158</v>
      </c>
      <c r="B86" s="7" t="s">
        <v>159</v>
      </c>
      <c r="C86" s="69">
        <v>207832</v>
      </c>
      <c r="D86" s="69">
        <v>75881</v>
      </c>
      <c r="E86" s="69">
        <v>3240</v>
      </c>
      <c r="F86" s="69">
        <v>8031</v>
      </c>
      <c r="G86" s="69">
        <v>7054</v>
      </c>
      <c r="H86" s="69">
        <v>1206</v>
      </c>
      <c r="I86" s="69">
        <v>4700</v>
      </c>
      <c r="J86" s="69">
        <v>470</v>
      </c>
      <c r="K86" s="69">
        <v>0</v>
      </c>
      <c r="L86" s="70">
        <v>16133</v>
      </c>
      <c r="M86" s="69">
        <v>0</v>
      </c>
      <c r="N86" s="25">
        <f t="shared" si="1"/>
        <v>324547</v>
      </c>
    </row>
    <row r="87" spans="1:14" ht="25.5" x14ac:dyDescent="0.25">
      <c r="A87" s="9" t="s">
        <v>160</v>
      </c>
      <c r="B87" s="7" t="s">
        <v>161</v>
      </c>
      <c r="C87" s="69">
        <v>135202</v>
      </c>
      <c r="D87" s="69">
        <v>55104</v>
      </c>
      <c r="E87" s="69">
        <v>2135</v>
      </c>
      <c r="F87" s="69">
        <v>5090</v>
      </c>
      <c r="G87" s="69">
        <v>1965</v>
      </c>
      <c r="H87" s="69">
        <v>808</v>
      </c>
      <c r="I87" s="69">
        <v>2278</v>
      </c>
      <c r="J87" s="69">
        <v>262</v>
      </c>
      <c r="K87" s="69">
        <v>0</v>
      </c>
      <c r="L87" s="70">
        <v>9873</v>
      </c>
      <c r="M87" s="69">
        <v>0</v>
      </c>
      <c r="N87" s="25">
        <f t="shared" si="1"/>
        <v>212717</v>
      </c>
    </row>
    <row r="88" spans="1:14" x14ac:dyDescent="0.25">
      <c r="A88" s="9" t="s">
        <v>162</v>
      </c>
      <c r="B88" s="7" t="s">
        <v>163</v>
      </c>
      <c r="C88" s="69">
        <v>7239024</v>
      </c>
      <c r="D88" s="69">
        <v>1898380</v>
      </c>
      <c r="E88" s="69">
        <v>111269</v>
      </c>
      <c r="F88" s="69">
        <v>199952</v>
      </c>
      <c r="G88" s="69">
        <v>123361</v>
      </c>
      <c r="H88" s="69">
        <v>50193</v>
      </c>
      <c r="I88" s="69">
        <v>175621</v>
      </c>
      <c r="J88" s="69">
        <v>13828</v>
      </c>
      <c r="K88" s="69">
        <v>0</v>
      </c>
      <c r="L88" s="70">
        <v>7117206</v>
      </c>
      <c r="M88" s="69">
        <v>0</v>
      </c>
      <c r="N88" s="25">
        <f t="shared" si="1"/>
        <v>16928834</v>
      </c>
    </row>
    <row r="89" spans="1:14" ht="25.5" x14ac:dyDescent="0.25">
      <c r="A89" s="9" t="s">
        <v>164</v>
      </c>
      <c r="B89" s="7" t="s">
        <v>165</v>
      </c>
      <c r="C89" s="69">
        <v>118136</v>
      </c>
      <c r="D89" s="69">
        <v>54273</v>
      </c>
      <c r="E89" s="69">
        <v>2058</v>
      </c>
      <c r="F89" s="69">
        <v>5504</v>
      </c>
      <c r="G89" s="69">
        <v>2789</v>
      </c>
      <c r="H89" s="69">
        <v>642</v>
      </c>
      <c r="I89" s="69">
        <v>1756</v>
      </c>
      <c r="J89" s="69">
        <v>320</v>
      </c>
      <c r="K89" s="69">
        <v>0</v>
      </c>
      <c r="L89" s="70">
        <v>0</v>
      </c>
      <c r="M89" s="69">
        <v>0</v>
      </c>
      <c r="N89" s="25">
        <f t="shared" si="1"/>
        <v>185478</v>
      </c>
    </row>
    <row r="90" spans="1:14" ht="25.5" x14ac:dyDescent="0.25">
      <c r="A90" s="9" t="s">
        <v>166</v>
      </c>
      <c r="B90" s="7" t="s">
        <v>167</v>
      </c>
      <c r="C90" s="69">
        <v>130004</v>
      </c>
      <c r="D90" s="69">
        <v>53296</v>
      </c>
      <c r="E90" s="69">
        <v>2176</v>
      </c>
      <c r="F90" s="69">
        <v>5727</v>
      </c>
      <c r="G90" s="69">
        <v>3342</v>
      </c>
      <c r="H90" s="69">
        <v>719</v>
      </c>
      <c r="I90" s="69">
        <v>2118</v>
      </c>
      <c r="J90" s="69">
        <v>331</v>
      </c>
      <c r="K90" s="69">
        <v>0</v>
      </c>
      <c r="L90" s="70">
        <v>0</v>
      </c>
      <c r="M90" s="69">
        <v>0</v>
      </c>
      <c r="N90" s="25">
        <f t="shared" si="1"/>
        <v>197713</v>
      </c>
    </row>
    <row r="91" spans="1:14" ht="25.5" x14ac:dyDescent="0.25">
      <c r="A91" s="9" t="s">
        <v>168</v>
      </c>
      <c r="B91" s="7" t="s">
        <v>169</v>
      </c>
      <c r="C91" s="69">
        <v>228118</v>
      </c>
      <c r="D91" s="69">
        <v>55749</v>
      </c>
      <c r="E91" s="69">
        <v>3832</v>
      </c>
      <c r="F91" s="69">
        <v>9648</v>
      </c>
      <c r="G91" s="69">
        <v>7216</v>
      </c>
      <c r="H91" s="69">
        <v>1308</v>
      </c>
      <c r="I91" s="69">
        <v>4572</v>
      </c>
      <c r="J91" s="69">
        <v>557</v>
      </c>
      <c r="K91" s="69">
        <v>0</v>
      </c>
      <c r="L91" s="70">
        <v>24435</v>
      </c>
      <c r="M91" s="69">
        <v>0</v>
      </c>
      <c r="N91" s="25">
        <f t="shared" si="1"/>
        <v>335435</v>
      </c>
    </row>
    <row r="92" spans="1:14" ht="25.5" x14ac:dyDescent="0.25">
      <c r="A92" s="9" t="s">
        <v>170</v>
      </c>
      <c r="B92" s="7" t="s">
        <v>171</v>
      </c>
      <c r="C92" s="69">
        <v>436906</v>
      </c>
      <c r="D92" s="69">
        <v>170652</v>
      </c>
      <c r="E92" s="69">
        <v>7510</v>
      </c>
      <c r="F92" s="69">
        <v>11779</v>
      </c>
      <c r="G92" s="69">
        <v>17091</v>
      </c>
      <c r="H92" s="69">
        <v>3289</v>
      </c>
      <c r="I92" s="69">
        <v>16052</v>
      </c>
      <c r="J92" s="69">
        <v>651</v>
      </c>
      <c r="K92" s="69">
        <v>0</v>
      </c>
      <c r="L92" s="70">
        <v>43023</v>
      </c>
      <c r="M92" s="69">
        <v>0</v>
      </c>
      <c r="N92" s="25">
        <f t="shared" si="1"/>
        <v>706953</v>
      </c>
    </row>
    <row r="93" spans="1:14" ht="25.5" x14ac:dyDescent="0.25">
      <c r="A93" s="9" t="s">
        <v>172</v>
      </c>
      <c r="B93" s="7" t="s">
        <v>173</v>
      </c>
      <c r="C93" s="69">
        <v>282084</v>
      </c>
      <c r="D93" s="69">
        <v>95777</v>
      </c>
      <c r="E93" s="69">
        <v>4538</v>
      </c>
      <c r="F93" s="69">
        <v>8327</v>
      </c>
      <c r="G93" s="69">
        <v>6114</v>
      </c>
      <c r="H93" s="69">
        <v>1958</v>
      </c>
      <c r="I93" s="69">
        <v>7412</v>
      </c>
      <c r="J93" s="69">
        <v>464</v>
      </c>
      <c r="K93" s="69">
        <v>0</v>
      </c>
      <c r="L93" s="70">
        <v>0</v>
      </c>
      <c r="M93" s="69">
        <v>0</v>
      </c>
      <c r="N93" s="25">
        <f t="shared" si="1"/>
        <v>406674</v>
      </c>
    </row>
    <row r="94" spans="1:14" ht="25.5" x14ac:dyDescent="0.25">
      <c r="A94" s="9" t="s">
        <v>174</v>
      </c>
      <c r="B94" s="7" t="s">
        <v>175</v>
      </c>
      <c r="C94" s="69">
        <v>1010436</v>
      </c>
      <c r="D94" s="69">
        <v>241305</v>
      </c>
      <c r="E94" s="69">
        <v>16968</v>
      </c>
      <c r="F94" s="69">
        <v>33828</v>
      </c>
      <c r="G94" s="69">
        <v>54116</v>
      </c>
      <c r="H94" s="69">
        <v>6770</v>
      </c>
      <c r="I94" s="69">
        <v>31542</v>
      </c>
      <c r="J94" s="69">
        <v>1963</v>
      </c>
      <c r="K94" s="69">
        <v>0</v>
      </c>
      <c r="L94" s="70">
        <v>66394</v>
      </c>
      <c r="M94" s="69">
        <v>0</v>
      </c>
      <c r="N94" s="25">
        <f t="shared" si="1"/>
        <v>1463322</v>
      </c>
    </row>
    <row r="95" spans="1:14" ht="25.5" x14ac:dyDescent="0.25">
      <c r="A95" s="9" t="s">
        <v>176</v>
      </c>
      <c r="B95" s="7" t="s">
        <v>177</v>
      </c>
      <c r="C95" s="69">
        <v>98776</v>
      </c>
      <c r="D95" s="69">
        <v>58769</v>
      </c>
      <c r="E95" s="69">
        <v>1668</v>
      </c>
      <c r="F95" s="69">
        <v>4532</v>
      </c>
      <c r="G95" s="69">
        <v>1769</v>
      </c>
      <c r="H95" s="69">
        <v>530</v>
      </c>
      <c r="I95" s="69">
        <v>1249</v>
      </c>
      <c r="J95" s="69">
        <v>274</v>
      </c>
      <c r="K95" s="69">
        <v>0</v>
      </c>
      <c r="L95" s="70">
        <v>5921</v>
      </c>
      <c r="M95" s="69">
        <v>0</v>
      </c>
      <c r="N95" s="25">
        <f t="shared" si="1"/>
        <v>173488</v>
      </c>
    </row>
    <row r="96" spans="1:14" ht="25.5" x14ac:dyDescent="0.25">
      <c r="A96" s="9" t="s">
        <v>178</v>
      </c>
      <c r="B96" s="7" t="s">
        <v>179</v>
      </c>
      <c r="C96" s="69">
        <v>219996</v>
      </c>
      <c r="D96" s="69">
        <v>159007</v>
      </c>
      <c r="E96" s="69">
        <v>3681</v>
      </c>
      <c r="F96" s="69">
        <v>7735</v>
      </c>
      <c r="G96" s="69">
        <v>9199</v>
      </c>
      <c r="H96" s="69">
        <v>1431</v>
      </c>
      <c r="I96" s="69">
        <v>6468</v>
      </c>
      <c r="J96" s="69">
        <v>444</v>
      </c>
      <c r="K96" s="69">
        <v>0</v>
      </c>
      <c r="L96" s="70">
        <v>0</v>
      </c>
      <c r="M96" s="69">
        <v>0</v>
      </c>
      <c r="N96" s="25">
        <f t="shared" si="1"/>
        <v>407961</v>
      </c>
    </row>
    <row r="97" spans="1:14" ht="25.5" x14ac:dyDescent="0.25">
      <c r="A97" s="9" t="s">
        <v>180</v>
      </c>
      <c r="B97" s="7" t="s">
        <v>181</v>
      </c>
      <c r="C97" s="69">
        <v>192654</v>
      </c>
      <c r="D97" s="69">
        <v>73261</v>
      </c>
      <c r="E97" s="69">
        <v>3292</v>
      </c>
      <c r="F97" s="69">
        <v>8752</v>
      </c>
      <c r="G97" s="69">
        <v>5525</v>
      </c>
      <c r="H97" s="69">
        <v>1055</v>
      </c>
      <c r="I97" s="69">
        <v>3108</v>
      </c>
      <c r="J97" s="69">
        <v>510</v>
      </c>
      <c r="K97" s="69">
        <v>0</v>
      </c>
      <c r="L97" s="70">
        <v>11721</v>
      </c>
      <c r="M97" s="69">
        <v>0</v>
      </c>
      <c r="N97" s="25">
        <f t="shared" si="1"/>
        <v>299878</v>
      </c>
    </row>
    <row r="98" spans="1:14" ht="25.5" x14ac:dyDescent="0.25">
      <c r="A98" s="9" t="s">
        <v>182</v>
      </c>
      <c r="B98" s="7" t="s">
        <v>183</v>
      </c>
      <c r="C98" s="69">
        <v>135774</v>
      </c>
      <c r="D98" s="69">
        <v>38414</v>
      </c>
      <c r="E98" s="69">
        <v>2286</v>
      </c>
      <c r="F98" s="69">
        <v>5912</v>
      </c>
      <c r="G98" s="69">
        <v>3899</v>
      </c>
      <c r="H98" s="69">
        <v>761</v>
      </c>
      <c r="I98" s="69">
        <v>2501</v>
      </c>
      <c r="J98" s="69">
        <v>340</v>
      </c>
      <c r="K98" s="69">
        <v>0</v>
      </c>
      <c r="L98" s="70">
        <v>0</v>
      </c>
      <c r="M98" s="69">
        <v>0</v>
      </c>
      <c r="N98" s="25">
        <f t="shared" si="1"/>
        <v>189887</v>
      </c>
    </row>
    <row r="99" spans="1:14" ht="25.5" x14ac:dyDescent="0.25">
      <c r="A99" s="9" t="s">
        <v>184</v>
      </c>
      <c r="B99" s="7" t="s">
        <v>185</v>
      </c>
      <c r="C99" s="69">
        <v>336208</v>
      </c>
      <c r="D99" s="69">
        <v>163164</v>
      </c>
      <c r="E99" s="69">
        <v>5286</v>
      </c>
      <c r="F99" s="69">
        <v>12353</v>
      </c>
      <c r="G99" s="69">
        <v>10517</v>
      </c>
      <c r="H99" s="69">
        <v>2033</v>
      </c>
      <c r="I99" s="69">
        <v>7646</v>
      </c>
      <c r="J99" s="69">
        <v>697</v>
      </c>
      <c r="K99" s="69">
        <v>0</v>
      </c>
      <c r="L99" s="70">
        <v>0</v>
      </c>
      <c r="M99" s="69">
        <v>0</v>
      </c>
      <c r="N99" s="25">
        <f t="shared" si="1"/>
        <v>537904</v>
      </c>
    </row>
    <row r="100" spans="1:14" ht="25.5" x14ac:dyDescent="0.25">
      <c r="A100" s="9" t="s">
        <v>186</v>
      </c>
      <c r="B100" s="7" t="s">
        <v>187</v>
      </c>
      <c r="C100" s="69">
        <v>340346</v>
      </c>
      <c r="D100" s="69">
        <v>226345</v>
      </c>
      <c r="E100" s="69">
        <v>6255</v>
      </c>
      <c r="F100" s="69">
        <v>10532</v>
      </c>
      <c r="G100" s="69">
        <v>9168</v>
      </c>
      <c r="H100" s="69">
        <v>2517</v>
      </c>
      <c r="I100" s="69">
        <v>10400</v>
      </c>
      <c r="J100" s="69">
        <v>734</v>
      </c>
      <c r="K100" s="69">
        <v>0</v>
      </c>
      <c r="L100" s="70">
        <v>23292</v>
      </c>
      <c r="M100" s="69">
        <v>0</v>
      </c>
      <c r="N100" s="25">
        <f t="shared" si="1"/>
        <v>629589</v>
      </c>
    </row>
    <row r="101" spans="1:14" ht="25.5" x14ac:dyDescent="0.25">
      <c r="A101" s="9" t="s">
        <v>188</v>
      </c>
      <c r="B101" s="7" t="s">
        <v>189</v>
      </c>
      <c r="C101" s="69">
        <v>134554</v>
      </c>
      <c r="D101" s="69">
        <v>61012</v>
      </c>
      <c r="E101" s="69">
        <v>2295</v>
      </c>
      <c r="F101" s="69">
        <v>5808</v>
      </c>
      <c r="G101" s="69">
        <v>2855</v>
      </c>
      <c r="H101" s="69">
        <v>768</v>
      </c>
      <c r="I101" s="69">
        <v>2232</v>
      </c>
      <c r="J101" s="69">
        <v>352</v>
      </c>
      <c r="K101" s="69">
        <v>0</v>
      </c>
      <c r="L101" s="70">
        <v>0</v>
      </c>
      <c r="M101" s="69">
        <v>0</v>
      </c>
      <c r="N101" s="25">
        <f t="shared" si="1"/>
        <v>209876</v>
      </c>
    </row>
    <row r="102" spans="1:14" ht="25.5" x14ac:dyDescent="0.25">
      <c r="A102" s="9" t="s">
        <v>190</v>
      </c>
      <c r="B102" s="7" t="s">
        <v>191</v>
      </c>
      <c r="C102" s="69">
        <v>76004</v>
      </c>
      <c r="D102" s="69">
        <v>33092</v>
      </c>
      <c r="E102" s="69">
        <v>1303</v>
      </c>
      <c r="F102" s="69">
        <v>3358</v>
      </c>
      <c r="G102" s="69">
        <v>849</v>
      </c>
      <c r="H102" s="69">
        <v>427</v>
      </c>
      <c r="I102" s="69">
        <v>922</v>
      </c>
      <c r="J102" s="69">
        <v>196</v>
      </c>
      <c r="K102" s="69">
        <v>0</v>
      </c>
      <c r="L102" s="70">
        <v>0</v>
      </c>
      <c r="M102" s="69">
        <v>0</v>
      </c>
      <c r="N102" s="25">
        <f t="shared" si="1"/>
        <v>116151</v>
      </c>
    </row>
    <row r="103" spans="1:14" ht="25.5" x14ac:dyDescent="0.25">
      <c r="A103" s="9" t="s">
        <v>192</v>
      </c>
      <c r="B103" s="7" t="s">
        <v>193</v>
      </c>
      <c r="C103" s="69">
        <v>136728</v>
      </c>
      <c r="D103" s="69">
        <v>55483</v>
      </c>
      <c r="E103" s="69">
        <v>2271</v>
      </c>
      <c r="F103" s="69">
        <v>6142</v>
      </c>
      <c r="G103" s="69">
        <v>3060</v>
      </c>
      <c r="H103" s="69">
        <v>738</v>
      </c>
      <c r="I103" s="69">
        <v>2041</v>
      </c>
      <c r="J103" s="69">
        <v>357</v>
      </c>
      <c r="K103" s="69">
        <v>0</v>
      </c>
      <c r="L103" s="70">
        <v>0</v>
      </c>
      <c r="M103" s="69">
        <v>0</v>
      </c>
      <c r="N103" s="25">
        <f t="shared" si="1"/>
        <v>206820</v>
      </c>
    </row>
    <row r="104" spans="1:14" ht="25.5" x14ac:dyDescent="0.25">
      <c r="A104" s="9" t="s">
        <v>194</v>
      </c>
      <c r="B104" s="7" t="s">
        <v>195</v>
      </c>
      <c r="C104" s="69">
        <v>244740</v>
      </c>
      <c r="D104" s="69">
        <v>104175</v>
      </c>
      <c r="E104" s="69">
        <v>4099</v>
      </c>
      <c r="F104" s="69">
        <v>10395</v>
      </c>
      <c r="G104" s="69">
        <v>8831</v>
      </c>
      <c r="H104" s="69">
        <v>1396</v>
      </c>
      <c r="I104" s="69">
        <v>4916</v>
      </c>
      <c r="J104" s="69">
        <v>599</v>
      </c>
      <c r="K104" s="69">
        <v>0</v>
      </c>
      <c r="L104" s="70">
        <v>4779</v>
      </c>
      <c r="M104" s="69">
        <v>0</v>
      </c>
      <c r="N104" s="25">
        <f t="shared" si="1"/>
        <v>383930</v>
      </c>
    </row>
    <row r="105" spans="1:14" ht="25.5" x14ac:dyDescent="0.25">
      <c r="A105" s="9" t="s">
        <v>196</v>
      </c>
      <c r="B105" s="7" t="s">
        <v>197</v>
      </c>
      <c r="C105" s="69">
        <v>93424</v>
      </c>
      <c r="D105" s="69">
        <v>32147</v>
      </c>
      <c r="E105" s="69">
        <v>1384</v>
      </c>
      <c r="F105" s="69">
        <v>3684</v>
      </c>
      <c r="G105" s="69">
        <v>1166</v>
      </c>
      <c r="H105" s="69">
        <v>515</v>
      </c>
      <c r="I105" s="69">
        <v>1231</v>
      </c>
      <c r="J105" s="69">
        <v>186</v>
      </c>
      <c r="K105" s="69">
        <v>0</v>
      </c>
      <c r="L105" s="70">
        <v>0</v>
      </c>
      <c r="M105" s="69">
        <v>0</v>
      </c>
      <c r="N105" s="25">
        <f t="shared" si="1"/>
        <v>133737</v>
      </c>
    </row>
    <row r="106" spans="1:14" ht="25.5" x14ac:dyDescent="0.25">
      <c r="A106" s="9" t="s">
        <v>198</v>
      </c>
      <c r="B106" s="7" t="s">
        <v>199</v>
      </c>
      <c r="C106" s="69">
        <v>123770</v>
      </c>
      <c r="D106" s="69">
        <v>56456</v>
      </c>
      <c r="E106" s="69">
        <v>2100</v>
      </c>
      <c r="F106" s="69">
        <v>5441</v>
      </c>
      <c r="G106" s="69">
        <v>3114</v>
      </c>
      <c r="H106" s="69">
        <v>693</v>
      </c>
      <c r="I106" s="69">
        <v>2058</v>
      </c>
      <c r="J106" s="69">
        <v>317</v>
      </c>
      <c r="K106" s="69">
        <v>0</v>
      </c>
      <c r="L106" s="70">
        <v>5854</v>
      </c>
      <c r="M106" s="69">
        <v>0</v>
      </c>
      <c r="N106" s="25">
        <f t="shared" si="1"/>
        <v>199803</v>
      </c>
    </row>
    <row r="107" spans="1:14" ht="25.5" x14ac:dyDescent="0.25">
      <c r="A107" s="9" t="s">
        <v>200</v>
      </c>
      <c r="B107" s="7" t="s">
        <v>201</v>
      </c>
      <c r="C107" s="69">
        <v>240020</v>
      </c>
      <c r="D107" s="69">
        <v>52579</v>
      </c>
      <c r="E107" s="69">
        <v>4031</v>
      </c>
      <c r="F107" s="69">
        <v>10342</v>
      </c>
      <c r="G107" s="69">
        <v>7833</v>
      </c>
      <c r="H107" s="69">
        <v>1355</v>
      </c>
      <c r="I107" s="69">
        <v>4564</v>
      </c>
      <c r="J107" s="69">
        <v>616</v>
      </c>
      <c r="K107" s="69">
        <v>0</v>
      </c>
      <c r="L107" s="70">
        <v>0</v>
      </c>
      <c r="M107" s="69">
        <v>0</v>
      </c>
      <c r="N107" s="25">
        <f t="shared" si="1"/>
        <v>321340</v>
      </c>
    </row>
    <row r="108" spans="1:14" ht="25.5" x14ac:dyDescent="0.25">
      <c r="A108" s="9" t="s">
        <v>202</v>
      </c>
      <c r="B108" s="7" t="s">
        <v>203</v>
      </c>
      <c r="C108" s="69">
        <v>108470</v>
      </c>
      <c r="D108" s="69">
        <v>60358</v>
      </c>
      <c r="E108" s="69">
        <v>1957</v>
      </c>
      <c r="F108" s="69">
        <v>5905</v>
      </c>
      <c r="G108" s="69">
        <v>716</v>
      </c>
      <c r="H108" s="69">
        <v>516</v>
      </c>
      <c r="I108" s="69">
        <v>425</v>
      </c>
      <c r="J108" s="69">
        <v>342</v>
      </c>
      <c r="K108" s="69">
        <v>0</v>
      </c>
      <c r="L108" s="70">
        <v>0</v>
      </c>
      <c r="M108" s="69">
        <v>0</v>
      </c>
      <c r="N108" s="25">
        <f t="shared" si="1"/>
        <v>178689</v>
      </c>
    </row>
    <row r="109" spans="1:14" x14ac:dyDescent="0.25">
      <c r="A109" s="9" t="s">
        <v>204</v>
      </c>
      <c r="B109" s="7" t="s">
        <v>205</v>
      </c>
      <c r="C109" s="69">
        <v>93750</v>
      </c>
      <c r="D109" s="69">
        <v>49830</v>
      </c>
      <c r="E109" s="69">
        <v>1681</v>
      </c>
      <c r="F109" s="69">
        <v>5060</v>
      </c>
      <c r="G109" s="69">
        <v>712</v>
      </c>
      <c r="H109" s="69">
        <v>448</v>
      </c>
      <c r="I109" s="69">
        <v>423</v>
      </c>
      <c r="J109" s="69">
        <v>292</v>
      </c>
      <c r="K109" s="69">
        <v>0</v>
      </c>
      <c r="L109" s="70">
        <v>4110</v>
      </c>
      <c r="M109" s="69">
        <v>0</v>
      </c>
      <c r="N109" s="25">
        <f t="shared" si="1"/>
        <v>156306</v>
      </c>
    </row>
    <row r="110" spans="1:14" ht="25.5" x14ac:dyDescent="0.25">
      <c r="A110" s="9" t="s">
        <v>206</v>
      </c>
      <c r="B110" s="7" t="s">
        <v>207</v>
      </c>
      <c r="C110" s="69">
        <v>106490</v>
      </c>
      <c r="D110" s="69">
        <v>52788</v>
      </c>
      <c r="E110" s="69">
        <v>1884</v>
      </c>
      <c r="F110" s="69">
        <v>5509</v>
      </c>
      <c r="G110" s="69">
        <v>1357</v>
      </c>
      <c r="H110" s="69">
        <v>527</v>
      </c>
      <c r="I110" s="69">
        <v>805</v>
      </c>
      <c r="J110" s="69">
        <v>316</v>
      </c>
      <c r="K110" s="69">
        <v>0</v>
      </c>
      <c r="L110" s="70">
        <v>5011</v>
      </c>
      <c r="M110" s="69">
        <v>0</v>
      </c>
      <c r="N110" s="25">
        <f t="shared" si="1"/>
        <v>174687</v>
      </c>
    </row>
    <row r="111" spans="1:14" ht="25.5" x14ac:dyDescent="0.25">
      <c r="A111" s="9" t="s">
        <v>208</v>
      </c>
      <c r="B111" s="7" t="s">
        <v>209</v>
      </c>
      <c r="C111" s="69">
        <v>215698</v>
      </c>
      <c r="D111" s="69">
        <v>69157</v>
      </c>
      <c r="E111" s="69">
        <v>3539</v>
      </c>
      <c r="F111" s="69">
        <v>7848</v>
      </c>
      <c r="G111" s="69">
        <v>8796</v>
      </c>
      <c r="H111" s="69">
        <v>1352</v>
      </c>
      <c r="I111" s="69">
        <v>5980</v>
      </c>
      <c r="J111" s="69">
        <v>464</v>
      </c>
      <c r="K111" s="69">
        <v>0</v>
      </c>
      <c r="L111" s="70">
        <v>54597</v>
      </c>
      <c r="M111" s="69">
        <v>0</v>
      </c>
      <c r="N111" s="25">
        <f t="shared" si="1"/>
        <v>367431</v>
      </c>
    </row>
    <row r="112" spans="1:14" ht="38.25" x14ac:dyDescent="0.25">
      <c r="A112" s="9" t="s">
        <v>210</v>
      </c>
      <c r="B112" s="7" t="s">
        <v>211</v>
      </c>
      <c r="C112" s="69">
        <v>427900</v>
      </c>
      <c r="D112" s="69">
        <v>197185</v>
      </c>
      <c r="E112" s="69">
        <v>7898</v>
      </c>
      <c r="F112" s="69">
        <v>15182</v>
      </c>
      <c r="G112" s="69">
        <v>10817</v>
      </c>
      <c r="H112" s="69">
        <v>2954</v>
      </c>
      <c r="I112" s="69">
        <v>10480</v>
      </c>
      <c r="J112" s="69">
        <v>1156</v>
      </c>
      <c r="K112" s="69">
        <v>0</v>
      </c>
      <c r="L112" s="70">
        <v>19139</v>
      </c>
      <c r="M112" s="69">
        <v>0</v>
      </c>
      <c r="N112" s="25">
        <f t="shared" si="1"/>
        <v>692711</v>
      </c>
    </row>
    <row r="113" spans="1:14" ht="25.5" x14ac:dyDescent="0.25">
      <c r="A113" s="9" t="s">
        <v>212</v>
      </c>
      <c r="B113" s="7" t="s">
        <v>213</v>
      </c>
      <c r="C113" s="69">
        <v>245016</v>
      </c>
      <c r="D113" s="69">
        <v>121056</v>
      </c>
      <c r="E113" s="69">
        <v>3734</v>
      </c>
      <c r="F113" s="69">
        <v>9269</v>
      </c>
      <c r="G113" s="69">
        <v>4827</v>
      </c>
      <c r="H113" s="69">
        <v>1416</v>
      </c>
      <c r="I113" s="69">
        <v>4022</v>
      </c>
      <c r="J113" s="69">
        <v>587</v>
      </c>
      <c r="K113" s="69">
        <v>0</v>
      </c>
      <c r="L113" s="70">
        <v>7475</v>
      </c>
      <c r="M113" s="69">
        <v>0</v>
      </c>
      <c r="N113" s="25">
        <f t="shared" si="1"/>
        <v>397402</v>
      </c>
    </row>
    <row r="114" spans="1:14" ht="25.5" x14ac:dyDescent="0.25">
      <c r="A114" s="9" t="s">
        <v>214</v>
      </c>
      <c r="B114" s="7" t="s">
        <v>215</v>
      </c>
      <c r="C114" s="69">
        <v>328744</v>
      </c>
      <c r="D114" s="69">
        <v>61279</v>
      </c>
      <c r="E114" s="69">
        <v>5497</v>
      </c>
      <c r="F114" s="69">
        <v>12880</v>
      </c>
      <c r="G114" s="69">
        <v>13239</v>
      </c>
      <c r="H114" s="69">
        <v>1990</v>
      </c>
      <c r="I114" s="69">
        <v>8331</v>
      </c>
      <c r="J114" s="69">
        <v>748</v>
      </c>
      <c r="K114" s="69">
        <v>0</v>
      </c>
      <c r="L114" s="70">
        <v>0</v>
      </c>
      <c r="M114" s="69">
        <v>0</v>
      </c>
      <c r="N114" s="25">
        <f t="shared" si="1"/>
        <v>432708</v>
      </c>
    </row>
    <row r="115" spans="1:14" ht="25.5" x14ac:dyDescent="0.25">
      <c r="A115" s="9" t="s">
        <v>216</v>
      </c>
      <c r="B115" s="7" t="s">
        <v>217</v>
      </c>
      <c r="C115" s="69">
        <v>64844</v>
      </c>
      <c r="D115" s="69">
        <v>31440</v>
      </c>
      <c r="E115" s="69">
        <v>1105</v>
      </c>
      <c r="F115" s="69">
        <v>3144</v>
      </c>
      <c r="G115" s="69">
        <v>434</v>
      </c>
      <c r="H115" s="69">
        <v>332</v>
      </c>
      <c r="I115" s="69">
        <v>450</v>
      </c>
      <c r="J115" s="69">
        <v>186</v>
      </c>
      <c r="K115" s="69">
        <v>0</v>
      </c>
      <c r="L115" s="70">
        <v>0</v>
      </c>
      <c r="M115" s="69">
        <v>0</v>
      </c>
      <c r="N115" s="25">
        <f t="shared" si="1"/>
        <v>101935</v>
      </c>
    </row>
    <row r="116" spans="1:14" ht="25.5" x14ac:dyDescent="0.25">
      <c r="A116" s="9" t="s">
        <v>218</v>
      </c>
      <c r="B116" s="7" t="s">
        <v>219</v>
      </c>
      <c r="C116" s="69">
        <v>989372</v>
      </c>
      <c r="D116" s="69">
        <v>471919</v>
      </c>
      <c r="E116" s="69">
        <v>14851</v>
      </c>
      <c r="F116" s="69">
        <v>28235</v>
      </c>
      <c r="G116" s="69">
        <v>39320</v>
      </c>
      <c r="H116" s="69">
        <v>6672</v>
      </c>
      <c r="I116" s="69">
        <v>32106</v>
      </c>
      <c r="J116" s="69">
        <v>1714</v>
      </c>
      <c r="K116" s="69">
        <v>0</v>
      </c>
      <c r="L116" s="70">
        <v>0</v>
      </c>
      <c r="M116" s="69">
        <v>0</v>
      </c>
      <c r="N116" s="25">
        <f t="shared" si="1"/>
        <v>1584189</v>
      </c>
    </row>
    <row r="117" spans="1:14" ht="25.5" x14ac:dyDescent="0.25">
      <c r="A117" s="9" t="s">
        <v>220</v>
      </c>
      <c r="B117" s="7" t="s">
        <v>221</v>
      </c>
      <c r="C117" s="69">
        <v>223082</v>
      </c>
      <c r="D117" s="69">
        <v>75819</v>
      </c>
      <c r="E117" s="69">
        <v>3591</v>
      </c>
      <c r="F117" s="69">
        <v>9731</v>
      </c>
      <c r="G117" s="69">
        <v>5435</v>
      </c>
      <c r="H117" s="69">
        <v>1204</v>
      </c>
      <c r="I117" s="69">
        <v>3321</v>
      </c>
      <c r="J117" s="69">
        <v>564</v>
      </c>
      <c r="K117" s="69">
        <v>0</v>
      </c>
      <c r="L117" s="70">
        <v>2512</v>
      </c>
      <c r="M117" s="69">
        <v>0</v>
      </c>
      <c r="N117" s="25">
        <f t="shared" si="1"/>
        <v>325259</v>
      </c>
    </row>
    <row r="118" spans="1:14" ht="25.5" x14ac:dyDescent="0.25">
      <c r="A118" s="9" t="s">
        <v>222</v>
      </c>
      <c r="B118" s="7" t="s">
        <v>223</v>
      </c>
      <c r="C118" s="69">
        <v>90520</v>
      </c>
      <c r="D118" s="69">
        <v>42212</v>
      </c>
      <c r="E118" s="69">
        <v>1549</v>
      </c>
      <c r="F118" s="69">
        <v>4118</v>
      </c>
      <c r="G118" s="69">
        <v>1983</v>
      </c>
      <c r="H118" s="69">
        <v>495</v>
      </c>
      <c r="I118" s="69">
        <v>1385</v>
      </c>
      <c r="J118" s="69">
        <v>239</v>
      </c>
      <c r="K118" s="69">
        <v>0</v>
      </c>
      <c r="L118" s="70">
        <v>3982</v>
      </c>
      <c r="M118" s="69">
        <v>0</v>
      </c>
      <c r="N118" s="25">
        <f t="shared" si="1"/>
        <v>146483</v>
      </c>
    </row>
    <row r="119" spans="1:14" ht="25.5" x14ac:dyDescent="0.25">
      <c r="A119" s="9" t="s">
        <v>224</v>
      </c>
      <c r="B119" s="7" t="s">
        <v>225</v>
      </c>
      <c r="C119" s="69">
        <v>148904</v>
      </c>
      <c r="D119" s="69">
        <v>52870</v>
      </c>
      <c r="E119" s="69">
        <v>2499</v>
      </c>
      <c r="F119" s="69">
        <v>6780</v>
      </c>
      <c r="G119" s="69">
        <v>3155</v>
      </c>
      <c r="H119" s="69">
        <v>802</v>
      </c>
      <c r="I119" s="69">
        <v>1993</v>
      </c>
      <c r="J119" s="69">
        <v>380</v>
      </c>
      <c r="K119" s="69">
        <v>0</v>
      </c>
      <c r="L119" s="70">
        <v>2445</v>
      </c>
      <c r="M119" s="69">
        <v>0</v>
      </c>
      <c r="N119" s="25">
        <f t="shared" si="1"/>
        <v>219828</v>
      </c>
    </row>
    <row r="120" spans="1:14" ht="25.5" x14ac:dyDescent="0.25">
      <c r="A120" s="9" t="s">
        <v>226</v>
      </c>
      <c r="B120" s="7" t="s">
        <v>227</v>
      </c>
      <c r="C120" s="69">
        <v>278268</v>
      </c>
      <c r="D120" s="69">
        <v>118128</v>
      </c>
      <c r="E120" s="69">
        <v>4306</v>
      </c>
      <c r="F120" s="69">
        <v>11133</v>
      </c>
      <c r="G120" s="69">
        <v>8944</v>
      </c>
      <c r="H120" s="69">
        <v>1566</v>
      </c>
      <c r="I120" s="69">
        <v>5401</v>
      </c>
      <c r="J120" s="69">
        <v>604</v>
      </c>
      <c r="K120" s="69">
        <v>0</v>
      </c>
      <c r="L120" s="70">
        <v>0</v>
      </c>
      <c r="M120" s="69">
        <v>0</v>
      </c>
      <c r="N120" s="25">
        <f t="shared" si="1"/>
        <v>428350</v>
      </c>
    </row>
    <row r="121" spans="1:14" ht="25.5" x14ac:dyDescent="0.25">
      <c r="A121" s="9" t="s">
        <v>228</v>
      </c>
      <c r="B121" s="7" t="s">
        <v>229</v>
      </c>
      <c r="C121" s="69">
        <v>339834</v>
      </c>
      <c r="D121" s="69">
        <v>185187</v>
      </c>
      <c r="E121" s="69">
        <v>5773</v>
      </c>
      <c r="F121" s="69">
        <v>16514</v>
      </c>
      <c r="G121" s="69">
        <v>4553</v>
      </c>
      <c r="H121" s="69">
        <v>1734</v>
      </c>
      <c r="I121" s="69">
        <v>3116</v>
      </c>
      <c r="J121" s="69">
        <v>945</v>
      </c>
      <c r="K121" s="69">
        <v>0</v>
      </c>
      <c r="L121" s="70">
        <v>19734</v>
      </c>
      <c r="M121" s="69">
        <v>0</v>
      </c>
      <c r="N121" s="25">
        <f t="shared" si="1"/>
        <v>577390</v>
      </c>
    </row>
    <row r="122" spans="1:14" ht="25.5" x14ac:dyDescent="0.25">
      <c r="A122" s="9" t="s">
        <v>230</v>
      </c>
      <c r="B122" s="7" t="s">
        <v>231</v>
      </c>
      <c r="C122" s="69">
        <v>248696</v>
      </c>
      <c r="D122" s="69">
        <v>166525</v>
      </c>
      <c r="E122" s="69">
        <v>4041</v>
      </c>
      <c r="F122" s="69">
        <v>9124</v>
      </c>
      <c r="G122" s="69">
        <v>5383</v>
      </c>
      <c r="H122" s="69">
        <v>1539</v>
      </c>
      <c r="I122" s="69">
        <v>4943</v>
      </c>
      <c r="J122" s="69">
        <v>554</v>
      </c>
      <c r="K122" s="69">
        <v>0</v>
      </c>
      <c r="L122" s="70">
        <v>48272</v>
      </c>
      <c r="M122" s="69">
        <v>0</v>
      </c>
      <c r="N122" s="25">
        <f t="shared" si="1"/>
        <v>489077</v>
      </c>
    </row>
    <row r="123" spans="1:14" ht="38.25" x14ac:dyDescent="0.25">
      <c r="A123" s="9" t="s">
        <v>232</v>
      </c>
      <c r="B123" s="7" t="s">
        <v>233</v>
      </c>
      <c r="C123" s="69">
        <v>84558</v>
      </c>
      <c r="D123" s="69">
        <v>38814</v>
      </c>
      <c r="E123" s="69">
        <v>1489</v>
      </c>
      <c r="F123" s="69">
        <v>4246</v>
      </c>
      <c r="G123" s="69">
        <v>1180</v>
      </c>
      <c r="H123" s="69">
        <v>431</v>
      </c>
      <c r="I123" s="69">
        <v>768</v>
      </c>
      <c r="J123" s="69">
        <v>249</v>
      </c>
      <c r="K123" s="69">
        <v>0</v>
      </c>
      <c r="L123" s="70">
        <v>3552</v>
      </c>
      <c r="M123" s="69">
        <v>0</v>
      </c>
      <c r="N123" s="25">
        <f t="shared" si="1"/>
        <v>135287</v>
      </c>
    </row>
    <row r="124" spans="1:14" ht="25.5" x14ac:dyDescent="0.25">
      <c r="A124" s="9" t="s">
        <v>234</v>
      </c>
      <c r="B124" s="7" t="s">
        <v>235</v>
      </c>
      <c r="C124" s="69">
        <v>433478</v>
      </c>
      <c r="D124" s="69">
        <v>222599</v>
      </c>
      <c r="E124" s="69">
        <v>7055</v>
      </c>
      <c r="F124" s="69">
        <v>12829</v>
      </c>
      <c r="G124" s="69">
        <v>15603</v>
      </c>
      <c r="H124" s="69">
        <v>3023</v>
      </c>
      <c r="I124" s="69">
        <v>13873</v>
      </c>
      <c r="J124" s="69">
        <v>796</v>
      </c>
      <c r="K124" s="69">
        <v>0</v>
      </c>
      <c r="L124" s="70">
        <v>42956</v>
      </c>
      <c r="M124" s="69">
        <v>0</v>
      </c>
      <c r="N124" s="25">
        <f t="shared" si="1"/>
        <v>752212</v>
      </c>
    </row>
    <row r="125" spans="1:14" ht="25.5" x14ac:dyDescent="0.25">
      <c r="A125" s="9" t="s">
        <v>236</v>
      </c>
      <c r="B125" s="7" t="s">
        <v>237</v>
      </c>
      <c r="C125" s="69">
        <v>228012</v>
      </c>
      <c r="D125" s="69">
        <v>60383</v>
      </c>
      <c r="E125" s="69">
        <v>3843</v>
      </c>
      <c r="F125" s="69">
        <v>9795</v>
      </c>
      <c r="G125" s="69">
        <v>8053</v>
      </c>
      <c r="H125" s="69">
        <v>1296</v>
      </c>
      <c r="I125" s="69">
        <v>4458</v>
      </c>
      <c r="J125" s="69">
        <v>569</v>
      </c>
      <c r="K125" s="69">
        <v>0</v>
      </c>
      <c r="L125" s="70">
        <v>0</v>
      </c>
      <c r="M125" s="69">
        <v>0</v>
      </c>
      <c r="N125" s="25">
        <f t="shared" si="1"/>
        <v>316409</v>
      </c>
    </row>
    <row r="126" spans="1:14" ht="25.5" x14ac:dyDescent="0.25">
      <c r="A126" s="9" t="s">
        <v>238</v>
      </c>
      <c r="B126" s="7" t="s">
        <v>239</v>
      </c>
      <c r="C126" s="69">
        <v>158962</v>
      </c>
      <c r="D126" s="69">
        <v>70613</v>
      </c>
      <c r="E126" s="69">
        <v>2691</v>
      </c>
      <c r="F126" s="69">
        <v>7144</v>
      </c>
      <c r="G126" s="69">
        <v>4174</v>
      </c>
      <c r="H126" s="69">
        <v>873</v>
      </c>
      <c r="I126" s="69">
        <v>2487</v>
      </c>
      <c r="J126" s="69">
        <v>412</v>
      </c>
      <c r="K126" s="69">
        <v>0</v>
      </c>
      <c r="L126" s="70">
        <v>5341</v>
      </c>
      <c r="M126" s="69">
        <v>0</v>
      </c>
      <c r="N126" s="25">
        <f t="shared" si="1"/>
        <v>252697</v>
      </c>
    </row>
    <row r="127" spans="1:14" ht="25.5" x14ac:dyDescent="0.25">
      <c r="A127" s="9" t="s">
        <v>240</v>
      </c>
      <c r="B127" s="7" t="s">
        <v>241</v>
      </c>
      <c r="C127" s="69">
        <v>383992</v>
      </c>
      <c r="D127" s="69">
        <v>132190</v>
      </c>
      <c r="E127" s="69">
        <v>5780</v>
      </c>
      <c r="F127" s="69">
        <v>14744</v>
      </c>
      <c r="G127" s="69">
        <v>4433</v>
      </c>
      <c r="H127" s="69">
        <v>2177</v>
      </c>
      <c r="I127" s="69">
        <v>4921</v>
      </c>
      <c r="J127" s="69">
        <v>903</v>
      </c>
      <c r="K127" s="69">
        <v>0</v>
      </c>
      <c r="L127" s="70">
        <v>0</v>
      </c>
      <c r="M127" s="69">
        <v>0</v>
      </c>
      <c r="N127" s="25">
        <f t="shared" si="1"/>
        <v>549140</v>
      </c>
    </row>
    <row r="128" spans="1:14" ht="25.5" x14ac:dyDescent="0.25">
      <c r="A128" s="9" t="s">
        <v>242</v>
      </c>
      <c r="B128" s="7" t="s">
        <v>243</v>
      </c>
      <c r="C128" s="69">
        <v>85322</v>
      </c>
      <c r="D128" s="69">
        <v>44889</v>
      </c>
      <c r="E128" s="69">
        <v>1557</v>
      </c>
      <c r="F128" s="69">
        <v>4412</v>
      </c>
      <c r="G128" s="69">
        <v>1345</v>
      </c>
      <c r="H128" s="69">
        <v>436</v>
      </c>
      <c r="I128" s="69">
        <v>792</v>
      </c>
      <c r="J128" s="69">
        <v>263</v>
      </c>
      <c r="K128" s="69">
        <v>0</v>
      </c>
      <c r="L128" s="70">
        <v>3636</v>
      </c>
      <c r="M128" s="69">
        <v>0</v>
      </c>
      <c r="N128" s="25">
        <f t="shared" si="1"/>
        <v>142652</v>
      </c>
    </row>
    <row r="129" spans="1:14" ht="25.5" x14ac:dyDescent="0.25">
      <c r="A129" s="9" t="s">
        <v>244</v>
      </c>
      <c r="B129" s="7" t="s">
        <v>245</v>
      </c>
      <c r="C129" s="69">
        <v>92400</v>
      </c>
      <c r="D129" s="69">
        <v>52337</v>
      </c>
      <c r="E129" s="69">
        <v>1664</v>
      </c>
      <c r="F129" s="69">
        <v>4733</v>
      </c>
      <c r="G129" s="69">
        <v>766</v>
      </c>
      <c r="H129" s="69">
        <v>471</v>
      </c>
      <c r="I129" s="69">
        <v>652</v>
      </c>
      <c r="J129" s="69">
        <v>274</v>
      </c>
      <c r="K129" s="69">
        <v>0</v>
      </c>
      <c r="L129" s="70">
        <v>12412</v>
      </c>
      <c r="M129" s="69">
        <v>0</v>
      </c>
      <c r="N129" s="25">
        <f t="shared" si="1"/>
        <v>165709</v>
      </c>
    </row>
    <row r="130" spans="1:14" ht="25.5" x14ac:dyDescent="0.25">
      <c r="A130" s="9" t="s">
        <v>246</v>
      </c>
      <c r="B130" s="7" t="s">
        <v>247</v>
      </c>
      <c r="C130" s="69">
        <v>90640</v>
      </c>
      <c r="D130" s="69">
        <v>40766</v>
      </c>
      <c r="E130" s="69">
        <v>1589</v>
      </c>
      <c r="F130" s="69">
        <v>4633</v>
      </c>
      <c r="G130" s="69">
        <v>1023</v>
      </c>
      <c r="H130" s="69">
        <v>451</v>
      </c>
      <c r="I130" s="69">
        <v>676</v>
      </c>
      <c r="J130" s="69">
        <v>271</v>
      </c>
      <c r="K130" s="69">
        <v>0</v>
      </c>
      <c r="L130" s="70">
        <v>2563</v>
      </c>
      <c r="M130" s="69">
        <v>0</v>
      </c>
      <c r="N130" s="25">
        <f t="shared" si="1"/>
        <v>142612</v>
      </c>
    </row>
    <row r="131" spans="1:14" ht="25.5" x14ac:dyDescent="0.25">
      <c r="A131" s="9" t="s">
        <v>248</v>
      </c>
      <c r="B131" s="7" t="s">
        <v>249</v>
      </c>
      <c r="C131" s="69">
        <v>79548</v>
      </c>
      <c r="D131" s="69">
        <v>49537</v>
      </c>
      <c r="E131" s="69">
        <v>1343</v>
      </c>
      <c r="F131" s="69">
        <v>3870</v>
      </c>
      <c r="G131" s="69">
        <v>1043</v>
      </c>
      <c r="H131" s="69">
        <v>403</v>
      </c>
      <c r="I131" s="69">
        <v>736</v>
      </c>
      <c r="J131" s="69">
        <v>232</v>
      </c>
      <c r="K131" s="69">
        <v>0</v>
      </c>
      <c r="L131" s="70">
        <v>2706</v>
      </c>
      <c r="M131" s="69">
        <v>0</v>
      </c>
      <c r="N131" s="25">
        <f t="shared" si="1"/>
        <v>139418</v>
      </c>
    </row>
    <row r="132" spans="1:14" ht="25.5" x14ac:dyDescent="0.25">
      <c r="A132" s="9" t="s">
        <v>250</v>
      </c>
      <c r="B132" s="7" t="s">
        <v>251</v>
      </c>
      <c r="C132" s="69">
        <v>160478</v>
      </c>
      <c r="D132" s="69">
        <v>88683</v>
      </c>
      <c r="E132" s="69">
        <v>2659</v>
      </c>
      <c r="F132" s="69">
        <v>6754</v>
      </c>
      <c r="G132" s="69">
        <v>5038</v>
      </c>
      <c r="H132" s="69">
        <v>913</v>
      </c>
      <c r="I132" s="69">
        <v>3114</v>
      </c>
      <c r="J132" s="69">
        <v>403</v>
      </c>
      <c r="K132" s="69">
        <v>0</v>
      </c>
      <c r="L132" s="70">
        <v>4468</v>
      </c>
      <c r="M132" s="69">
        <v>0</v>
      </c>
      <c r="N132" s="25">
        <f t="shared" si="1"/>
        <v>272510</v>
      </c>
    </row>
    <row r="133" spans="1:14" ht="25.5" x14ac:dyDescent="0.25">
      <c r="A133" s="9" t="s">
        <v>252</v>
      </c>
      <c r="B133" s="7" t="s">
        <v>253</v>
      </c>
      <c r="C133" s="69">
        <v>899614</v>
      </c>
      <c r="D133" s="69">
        <v>309602</v>
      </c>
      <c r="E133" s="69">
        <v>14305</v>
      </c>
      <c r="F133" s="69">
        <v>29539</v>
      </c>
      <c r="G133" s="69">
        <v>37128</v>
      </c>
      <c r="H133" s="69">
        <v>5859</v>
      </c>
      <c r="I133" s="69">
        <v>24994</v>
      </c>
      <c r="J133" s="69">
        <v>1833</v>
      </c>
      <c r="K133" s="69">
        <v>0</v>
      </c>
      <c r="L133" s="70">
        <v>77626</v>
      </c>
      <c r="M133" s="69">
        <v>0</v>
      </c>
      <c r="N133" s="25">
        <f t="shared" si="1"/>
        <v>1400500</v>
      </c>
    </row>
    <row r="134" spans="1:14" ht="25.5" x14ac:dyDescent="0.25">
      <c r="A134" s="9" t="s">
        <v>254</v>
      </c>
      <c r="B134" s="7" t="s">
        <v>255</v>
      </c>
      <c r="C134" s="69">
        <v>628564</v>
      </c>
      <c r="D134" s="69">
        <v>259004</v>
      </c>
      <c r="E134" s="69">
        <v>10321</v>
      </c>
      <c r="F134" s="69">
        <v>22849</v>
      </c>
      <c r="G134" s="69">
        <v>20689</v>
      </c>
      <c r="H134" s="69">
        <v>3951</v>
      </c>
      <c r="I134" s="69">
        <v>15130</v>
      </c>
      <c r="J134" s="69">
        <v>1288</v>
      </c>
      <c r="K134" s="69">
        <v>0</v>
      </c>
      <c r="L134" s="70">
        <v>0</v>
      </c>
      <c r="M134" s="69">
        <v>0</v>
      </c>
      <c r="N134" s="25">
        <f t="shared" si="1"/>
        <v>961796</v>
      </c>
    </row>
    <row r="135" spans="1:14" ht="25.5" x14ac:dyDescent="0.25">
      <c r="A135" s="9" t="s">
        <v>256</v>
      </c>
      <c r="B135" s="7" t="s">
        <v>257</v>
      </c>
      <c r="C135" s="69">
        <v>258892</v>
      </c>
      <c r="D135" s="69">
        <v>95335</v>
      </c>
      <c r="E135" s="69">
        <v>4276</v>
      </c>
      <c r="F135" s="69">
        <v>10450</v>
      </c>
      <c r="G135" s="69">
        <v>10312</v>
      </c>
      <c r="H135" s="69">
        <v>1520</v>
      </c>
      <c r="I135" s="69">
        <v>5858</v>
      </c>
      <c r="J135" s="69">
        <v>606</v>
      </c>
      <c r="K135" s="69">
        <v>0</v>
      </c>
      <c r="L135" s="70">
        <v>17338</v>
      </c>
      <c r="M135" s="69">
        <v>0</v>
      </c>
      <c r="N135" s="25">
        <f t="shared" si="1"/>
        <v>404587</v>
      </c>
    </row>
    <row r="136" spans="1:14" ht="25.5" x14ac:dyDescent="0.25">
      <c r="A136" s="9" t="s">
        <v>258</v>
      </c>
      <c r="B136" s="7" t="s">
        <v>259</v>
      </c>
      <c r="C136" s="69">
        <v>136472</v>
      </c>
      <c r="D136" s="69">
        <v>49627</v>
      </c>
      <c r="E136" s="69">
        <v>2257</v>
      </c>
      <c r="F136" s="69">
        <v>6341</v>
      </c>
      <c r="G136" s="69">
        <v>2404</v>
      </c>
      <c r="H136" s="69">
        <v>712</v>
      </c>
      <c r="I136" s="69">
        <v>1517</v>
      </c>
      <c r="J136" s="69">
        <v>351</v>
      </c>
      <c r="K136" s="69">
        <v>0</v>
      </c>
      <c r="L136" s="70">
        <v>0</v>
      </c>
      <c r="M136" s="69">
        <v>0</v>
      </c>
      <c r="N136" s="25">
        <f t="shared" si="1"/>
        <v>199681</v>
      </c>
    </row>
    <row r="137" spans="1:14" ht="25.5" x14ac:dyDescent="0.25">
      <c r="A137" s="9" t="s">
        <v>260</v>
      </c>
      <c r="B137" s="7" t="s">
        <v>261</v>
      </c>
      <c r="C137" s="69">
        <v>113318</v>
      </c>
      <c r="D137" s="69">
        <v>67672</v>
      </c>
      <c r="E137" s="69">
        <v>1982</v>
      </c>
      <c r="F137" s="69">
        <v>5395</v>
      </c>
      <c r="G137" s="69">
        <v>2235</v>
      </c>
      <c r="H137" s="69">
        <v>604</v>
      </c>
      <c r="I137" s="69">
        <v>1473</v>
      </c>
      <c r="J137" s="69">
        <v>344</v>
      </c>
      <c r="K137" s="69">
        <v>0</v>
      </c>
      <c r="L137" s="70">
        <v>0</v>
      </c>
      <c r="M137" s="69">
        <v>0</v>
      </c>
      <c r="N137" s="25">
        <f t="shared" si="1"/>
        <v>193023</v>
      </c>
    </row>
    <row r="138" spans="1:14" ht="38.25" x14ac:dyDescent="0.25">
      <c r="A138" s="9" t="s">
        <v>262</v>
      </c>
      <c r="B138" s="7" t="s">
        <v>263</v>
      </c>
      <c r="C138" s="69">
        <v>156944</v>
      </c>
      <c r="D138" s="69">
        <v>83507</v>
      </c>
      <c r="E138" s="69">
        <v>2218</v>
      </c>
      <c r="F138" s="69">
        <v>5067</v>
      </c>
      <c r="G138" s="69">
        <v>570</v>
      </c>
      <c r="H138" s="69">
        <v>959</v>
      </c>
      <c r="I138" s="69">
        <v>2165</v>
      </c>
      <c r="J138" s="69">
        <v>257</v>
      </c>
      <c r="K138" s="69">
        <v>0</v>
      </c>
      <c r="L138" s="70">
        <v>0</v>
      </c>
      <c r="M138" s="69">
        <v>0</v>
      </c>
      <c r="N138" s="25">
        <f t="shared" si="1"/>
        <v>251687</v>
      </c>
    </row>
    <row r="139" spans="1:14" ht="25.5" x14ac:dyDescent="0.25">
      <c r="A139" s="9" t="s">
        <v>264</v>
      </c>
      <c r="B139" s="7" t="s">
        <v>265</v>
      </c>
      <c r="C139" s="69">
        <v>328128</v>
      </c>
      <c r="D139" s="69">
        <v>127568</v>
      </c>
      <c r="E139" s="69">
        <v>5567</v>
      </c>
      <c r="F139" s="69">
        <v>14680</v>
      </c>
      <c r="G139" s="69">
        <v>9387</v>
      </c>
      <c r="H139" s="69">
        <v>1810</v>
      </c>
      <c r="I139" s="69">
        <v>5571</v>
      </c>
      <c r="J139" s="69">
        <v>850</v>
      </c>
      <c r="K139" s="69">
        <v>0</v>
      </c>
      <c r="L139" s="70">
        <v>0</v>
      </c>
      <c r="M139" s="69">
        <v>0</v>
      </c>
      <c r="N139" s="25">
        <f t="shared" ref="N139:N202" si="2">SUM(C139:M139)</f>
        <v>493561</v>
      </c>
    </row>
    <row r="140" spans="1:14" ht="25.5" x14ac:dyDescent="0.25">
      <c r="A140" s="9" t="s">
        <v>266</v>
      </c>
      <c r="B140" s="7" t="s">
        <v>267</v>
      </c>
      <c r="C140" s="69">
        <v>634704</v>
      </c>
      <c r="D140" s="69">
        <v>230513</v>
      </c>
      <c r="E140" s="69">
        <v>10299</v>
      </c>
      <c r="F140" s="69">
        <v>26360</v>
      </c>
      <c r="G140" s="69">
        <v>19915</v>
      </c>
      <c r="H140" s="69">
        <v>3592</v>
      </c>
      <c r="I140" s="69">
        <v>12409</v>
      </c>
      <c r="J140" s="69">
        <v>1553</v>
      </c>
      <c r="K140" s="69">
        <v>0</v>
      </c>
      <c r="L140" s="70">
        <v>5066</v>
      </c>
      <c r="M140" s="69">
        <v>0</v>
      </c>
      <c r="N140" s="25">
        <f t="shared" si="2"/>
        <v>944411</v>
      </c>
    </row>
    <row r="141" spans="1:14" ht="25.5" x14ac:dyDescent="0.25">
      <c r="A141" s="9" t="s">
        <v>268</v>
      </c>
      <c r="B141" s="7" t="s">
        <v>269</v>
      </c>
      <c r="C141" s="69">
        <v>142630</v>
      </c>
      <c r="D141" s="69">
        <v>67871</v>
      </c>
      <c r="E141" s="69">
        <v>2291</v>
      </c>
      <c r="F141" s="69">
        <v>6098</v>
      </c>
      <c r="G141" s="69">
        <v>2234</v>
      </c>
      <c r="H141" s="69">
        <v>783</v>
      </c>
      <c r="I141" s="69">
        <v>1904</v>
      </c>
      <c r="J141" s="69">
        <v>351</v>
      </c>
      <c r="K141" s="69">
        <v>0</v>
      </c>
      <c r="L141" s="70">
        <v>0</v>
      </c>
      <c r="M141" s="69">
        <v>0</v>
      </c>
      <c r="N141" s="25">
        <f t="shared" si="2"/>
        <v>224162</v>
      </c>
    </row>
    <row r="142" spans="1:14" ht="25.5" x14ac:dyDescent="0.25">
      <c r="A142" s="9" t="s">
        <v>270</v>
      </c>
      <c r="B142" s="7" t="s">
        <v>271</v>
      </c>
      <c r="C142" s="69">
        <v>235648</v>
      </c>
      <c r="D142" s="69">
        <v>86324</v>
      </c>
      <c r="E142" s="69">
        <v>4024</v>
      </c>
      <c r="F142" s="69">
        <v>9961</v>
      </c>
      <c r="G142" s="69">
        <v>7304</v>
      </c>
      <c r="H142" s="69">
        <v>1370</v>
      </c>
      <c r="I142" s="69">
        <v>4585</v>
      </c>
      <c r="J142" s="69">
        <v>595</v>
      </c>
      <c r="K142" s="69">
        <v>0</v>
      </c>
      <c r="L142" s="70">
        <v>0</v>
      </c>
      <c r="M142" s="69">
        <v>0</v>
      </c>
      <c r="N142" s="25">
        <f t="shared" si="2"/>
        <v>349811</v>
      </c>
    </row>
    <row r="143" spans="1:14" ht="25.5" x14ac:dyDescent="0.25">
      <c r="A143" s="9" t="s">
        <v>272</v>
      </c>
      <c r="B143" s="7" t="s">
        <v>273</v>
      </c>
      <c r="C143" s="69">
        <v>1096788</v>
      </c>
      <c r="D143" s="69">
        <v>484939</v>
      </c>
      <c r="E143" s="69">
        <v>17760</v>
      </c>
      <c r="F143" s="69">
        <v>39680</v>
      </c>
      <c r="G143" s="69">
        <v>55021</v>
      </c>
      <c r="H143" s="69">
        <v>6840</v>
      </c>
      <c r="I143" s="69">
        <v>31123</v>
      </c>
      <c r="J143" s="69">
        <v>2308</v>
      </c>
      <c r="K143" s="69">
        <v>0</v>
      </c>
      <c r="L143" s="70">
        <v>0</v>
      </c>
      <c r="M143" s="69">
        <v>0</v>
      </c>
      <c r="N143" s="25">
        <f t="shared" si="2"/>
        <v>1734459</v>
      </c>
    </row>
    <row r="144" spans="1:14" ht="25.5" x14ac:dyDescent="0.25">
      <c r="A144" s="9" t="s">
        <v>274</v>
      </c>
      <c r="B144" s="7" t="s">
        <v>275</v>
      </c>
      <c r="C144" s="69">
        <v>341988</v>
      </c>
      <c r="D144" s="69">
        <v>52217</v>
      </c>
      <c r="E144" s="69">
        <v>5825</v>
      </c>
      <c r="F144" s="69">
        <v>11208</v>
      </c>
      <c r="G144" s="69">
        <v>13499</v>
      </c>
      <c r="H144" s="69">
        <v>2341</v>
      </c>
      <c r="I144" s="69">
        <v>10586</v>
      </c>
      <c r="J144" s="69">
        <v>648</v>
      </c>
      <c r="K144" s="69">
        <v>0</v>
      </c>
      <c r="L144" s="70">
        <v>18398</v>
      </c>
      <c r="M144" s="69">
        <v>0</v>
      </c>
      <c r="N144" s="25">
        <f t="shared" si="2"/>
        <v>456710</v>
      </c>
    </row>
    <row r="145" spans="1:14" x14ac:dyDescent="0.25">
      <c r="A145" s="9" t="s">
        <v>276</v>
      </c>
      <c r="B145" s="7" t="s">
        <v>277</v>
      </c>
      <c r="C145" s="69">
        <v>561444</v>
      </c>
      <c r="D145" s="69">
        <v>342061</v>
      </c>
      <c r="E145" s="69">
        <v>9114</v>
      </c>
      <c r="F145" s="69">
        <v>21591</v>
      </c>
      <c r="G145" s="69">
        <v>20806</v>
      </c>
      <c r="H145" s="69">
        <v>3369</v>
      </c>
      <c r="I145" s="69">
        <v>13570</v>
      </c>
      <c r="J145" s="69">
        <v>1233</v>
      </c>
      <c r="K145" s="69">
        <v>0</v>
      </c>
      <c r="L145" s="70">
        <v>0</v>
      </c>
      <c r="M145" s="69">
        <v>0</v>
      </c>
      <c r="N145" s="25">
        <f t="shared" si="2"/>
        <v>973188</v>
      </c>
    </row>
    <row r="146" spans="1:14" ht="25.5" x14ac:dyDescent="0.25">
      <c r="A146" s="9" t="s">
        <v>278</v>
      </c>
      <c r="B146" s="7" t="s">
        <v>279</v>
      </c>
      <c r="C146" s="69">
        <v>290950</v>
      </c>
      <c r="D146" s="69">
        <v>92895</v>
      </c>
      <c r="E146" s="69">
        <v>4953</v>
      </c>
      <c r="F146" s="69">
        <v>10129</v>
      </c>
      <c r="G146" s="69">
        <v>6096</v>
      </c>
      <c r="H146" s="69">
        <v>1921</v>
      </c>
      <c r="I146" s="69">
        <v>6335</v>
      </c>
      <c r="J146" s="69">
        <v>645</v>
      </c>
      <c r="K146" s="69">
        <v>0</v>
      </c>
      <c r="L146" s="70">
        <v>6853</v>
      </c>
      <c r="M146" s="69">
        <v>0</v>
      </c>
      <c r="N146" s="25">
        <f t="shared" si="2"/>
        <v>420777</v>
      </c>
    </row>
    <row r="147" spans="1:14" ht="25.5" x14ac:dyDescent="0.25">
      <c r="A147" s="9" t="s">
        <v>280</v>
      </c>
      <c r="B147" s="7" t="s">
        <v>281</v>
      </c>
      <c r="C147" s="69">
        <v>69280</v>
      </c>
      <c r="D147" s="69">
        <v>39347</v>
      </c>
      <c r="E147" s="69">
        <v>1238</v>
      </c>
      <c r="F147" s="69">
        <v>3600</v>
      </c>
      <c r="G147" s="69">
        <v>784</v>
      </c>
      <c r="H147" s="69">
        <v>344</v>
      </c>
      <c r="I147" s="69">
        <v>500</v>
      </c>
      <c r="J147" s="69">
        <v>218</v>
      </c>
      <c r="K147" s="69">
        <v>0</v>
      </c>
      <c r="L147" s="70">
        <v>0</v>
      </c>
      <c r="M147" s="69">
        <v>0</v>
      </c>
      <c r="N147" s="25">
        <f t="shared" si="2"/>
        <v>115311</v>
      </c>
    </row>
    <row r="148" spans="1:14" ht="25.5" x14ac:dyDescent="0.25">
      <c r="A148" s="9" t="s">
        <v>282</v>
      </c>
      <c r="B148" s="7" t="s">
        <v>283</v>
      </c>
      <c r="C148" s="69">
        <v>162442</v>
      </c>
      <c r="D148" s="69">
        <v>53529</v>
      </c>
      <c r="E148" s="69">
        <v>2806</v>
      </c>
      <c r="F148" s="69">
        <v>7600</v>
      </c>
      <c r="G148" s="69">
        <v>4144</v>
      </c>
      <c r="H148" s="69">
        <v>873</v>
      </c>
      <c r="I148" s="69">
        <v>2361</v>
      </c>
      <c r="J148" s="69">
        <v>441</v>
      </c>
      <c r="K148" s="69">
        <v>0</v>
      </c>
      <c r="L148" s="70">
        <v>0</v>
      </c>
      <c r="M148" s="69">
        <v>0</v>
      </c>
      <c r="N148" s="25">
        <f t="shared" si="2"/>
        <v>234196</v>
      </c>
    </row>
    <row r="149" spans="1:14" ht="25.5" x14ac:dyDescent="0.25">
      <c r="A149" s="9" t="s">
        <v>284</v>
      </c>
      <c r="B149" s="7" t="s">
        <v>285</v>
      </c>
      <c r="C149" s="69">
        <v>72542</v>
      </c>
      <c r="D149" s="69">
        <v>32821</v>
      </c>
      <c r="E149" s="69">
        <v>1266</v>
      </c>
      <c r="F149" s="69">
        <v>3495</v>
      </c>
      <c r="G149" s="69">
        <v>1414</v>
      </c>
      <c r="H149" s="69">
        <v>383</v>
      </c>
      <c r="I149" s="69">
        <v>895</v>
      </c>
      <c r="J149" s="69">
        <v>204</v>
      </c>
      <c r="K149" s="69">
        <v>0</v>
      </c>
      <c r="L149" s="70">
        <v>454</v>
      </c>
      <c r="M149" s="69">
        <v>0</v>
      </c>
      <c r="N149" s="25">
        <f t="shared" si="2"/>
        <v>113474</v>
      </c>
    </row>
    <row r="150" spans="1:14" ht="25.5" x14ac:dyDescent="0.25">
      <c r="A150" s="9" t="s">
        <v>286</v>
      </c>
      <c r="B150" s="7" t="s">
        <v>287</v>
      </c>
      <c r="C150" s="69">
        <v>436340</v>
      </c>
      <c r="D150" s="69">
        <v>107819</v>
      </c>
      <c r="E150" s="69">
        <v>7604</v>
      </c>
      <c r="F150" s="69">
        <v>15322</v>
      </c>
      <c r="G150" s="69">
        <v>15376</v>
      </c>
      <c r="H150" s="69">
        <v>2923</v>
      </c>
      <c r="I150" s="69">
        <v>11914</v>
      </c>
      <c r="J150" s="69">
        <v>884</v>
      </c>
      <c r="K150" s="69">
        <v>0</v>
      </c>
      <c r="L150" s="70">
        <v>413322</v>
      </c>
      <c r="M150" s="69">
        <v>0</v>
      </c>
      <c r="N150" s="25">
        <f t="shared" si="2"/>
        <v>1011504</v>
      </c>
    </row>
    <row r="151" spans="1:14" ht="25.5" x14ac:dyDescent="0.25">
      <c r="A151" s="9" t="s">
        <v>288</v>
      </c>
      <c r="B151" s="7" t="s">
        <v>289</v>
      </c>
      <c r="C151" s="69">
        <v>99284</v>
      </c>
      <c r="D151" s="69">
        <v>40048</v>
      </c>
      <c r="E151" s="69">
        <v>1712</v>
      </c>
      <c r="F151" s="69">
        <v>4902</v>
      </c>
      <c r="G151" s="69">
        <v>1568</v>
      </c>
      <c r="H151" s="69">
        <v>506</v>
      </c>
      <c r="I151" s="69">
        <v>943</v>
      </c>
      <c r="J151" s="69">
        <v>283</v>
      </c>
      <c r="K151" s="69">
        <v>0</v>
      </c>
      <c r="L151" s="70">
        <v>0</v>
      </c>
      <c r="M151" s="69">
        <v>0</v>
      </c>
      <c r="N151" s="25">
        <f t="shared" si="2"/>
        <v>149246</v>
      </c>
    </row>
    <row r="152" spans="1:14" ht="25.5" x14ac:dyDescent="0.25">
      <c r="A152" s="9" t="s">
        <v>290</v>
      </c>
      <c r="B152" s="7" t="s">
        <v>291</v>
      </c>
      <c r="C152" s="69">
        <v>611466</v>
      </c>
      <c r="D152" s="69">
        <v>242685</v>
      </c>
      <c r="E152" s="69">
        <v>8975</v>
      </c>
      <c r="F152" s="69">
        <v>20508</v>
      </c>
      <c r="G152" s="69">
        <v>15807</v>
      </c>
      <c r="H152" s="69">
        <v>3740</v>
      </c>
      <c r="I152" s="69">
        <v>12913</v>
      </c>
      <c r="J152" s="69">
        <v>1303</v>
      </c>
      <c r="K152" s="69">
        <v>0</v>
      </c>
      <c r="L152" s="70">
        <v>0</v>
      </c>
      <c r="M152" s="69">
        <v>0</v>
      </c>
      <c r="N152" s="25">
        <f t="shared" si="2"/>
        <v>917397</v>
      </c>
    </row>
    <row r="153" spans="1:14" ht="25.5" x14ac:dyDescent="0.25">
      <c r="A153" s="9" t="s">
        <v>292</v>
      </c>
      <c r="B153" s="7" t="s">
        <v>293</v>
      </c>
      <c r="C153" s="69">
        <v>84030</v>
      </c>
      <c r="D153" s="69">
        <v>35229</v>
      </c>
      <c r="E153" s="69">
        <v>1447</v>
      </c>
      <c r="F153" s="69">
        <v>3950</v>
      </c>
      <c r="G153" s="69">
        <v>1880</v>
      </c>
      <c r="H153" s="69">
        <v>448</v>
      </c>
      <c r="I153" s="69">
        <v>1156</v>
      </c>
      <c r="J153" s="69">
        <v>239</v>
      </c>
      <c r="K153" s="69">
        <v>0</v>
      </c>
      <c r="L153" s="70">
        <v>4638</v>
      </c>
      <c r="M153" s="69">
        <v>0</v>
      </c>
      <c r="N153" s="25">
        <f t="shared" si="2"/>
        <v>133017</v>
      </c>
    </row>
    <row r="154" spans="1:14" ht="25.5" x14ac:dyDescent="0.25">
      <c r="A154" s="9" t="s">
        <v>294</v>
      </c>
      <c r="B154" s="7" t="s">
        <v>295</v>
      </c>
      <c r="C154" s="69">
        <v>289572</v>
      </c>
      <c r="D154" s="69">
        <v>98897</v>
      </c>
      <c r="E154" s="69">
        <v>4523</v>
      </c>
      <c r="F154" s="69">
        <v>9017</v>
      </c>
      <c r="G154" s="69">
        <v>8140</v>
      </c>
      <c r="H154" s="69">
        <v>1912</v>
      </c>
      <c r="I154" s="69">
        <v>7529</v>
      </c>
      <c r="J154" s="69">
        <v>643</v>
      </c>
      <c r="K154" s="69">
        <v>0</v>
      </c>
      <c r="L154" s="70">
        <v>0</v>
      </c>
      <c r="M154" s="69">
        <v>0</v>
      </c>
      <c r="N154" s="25">
        <f t="shared" si="2"/>
        <v>420233</v>
      </c>
    </row>
    <row r="155" spans="1:14" ht="25.5" x14ac:dyDescent="0.25">
      <c r="A155" s="9" t="s">
        <v>296</v>
      </c>
      <c r="B155" s="7" t="s">
        <v>297</v>
      </c>
      <c r="C155" s="69">
        <v>189442</v>
      </c>
      <c r="D155" s="69">
        <v>98507</v>
      </c>
      <c r="E155" s="69">
        <v>3221</v>
      </c>
      <c r="F155" s="69">
        <v>8399</v>
      </c>
      <c r="G155" s="69">
        <v>5156</v>
      </c>
      <c r="H155" s="69">
        <v>1055</v>
      </c>
      <c r="I155" s="69">
        <v>3159</v>
      </c>
      <c r="J155" s="69">
        <v>499</v>
      </c>
      <c r="K155" s="69">
        <v>0</v>
      </c>
      <c r="L155" s="70">
        <v>15803</v>
      </c>
      <c r="M155" s="69">
        <v>0</v>
      </c>
      <c r="N155" s="25">
        <f t="shared" si="2"/>
        <v>325241</v>
      </c>
    </row>
    <row r="156" spans="1:14" ht="25.5" x14ac:dyDescent="0.25">
      <c r="A156" s="9" t="s">
        <v>298</v>
      </c>
      <c r="B156" s="7" t="s">
        <v>299</v>
      </c>
      <c r="C156" s="69">
        <v>121062</v>
      </c>
      <c r="D156" s="69">
        <v>66230</v>
      </c>
      <c r="E156" s="69">
        <v>2074</v>
      </c>
      <c r="F156" s="69">
        <v>5541</v>
      </c>
      <c r="G156" s="69">
        <v>653</v>
      </c>
      <c r="H156" s="69">
        <v>661</v>
      </c>
      <c r="I156" s="69">
        <v>1053</v>
      </c>
      <c r="J156" s="69">
        <v>317</v>
      </c>
      <c r="K156" s="69">
        <v>0</v>
      </c>
      <c r="L156" s="70">
        <v>4243</v>
      </c>
      <c r="M156" s="69">
        <v>0</v>
      </c>
      <c r="N156" s="25">
        <f t="shared" si="2"/>
        <v>201834</v>
      </c>
    </row>
    <row r="157" spans="1:14" ht="25.5" x14ac:dyDescent="0.25">
      <c r="A157" s="9" t="s">
        <v>300</v>
      </c>
      <c r="B157" s="7" t="s">
        <v>301</v>
      </c>
      <c r="C157" s="69">
        <v>230838</v>
      </c>
      <c r="D157" s="69">
        <v>79816</v>
      </c>
      <c r="E157" s="69">
        <v>3943</v>
      </c>
      <c r="F157" s="69">
        <v>8127</v>
      </c>
      <c r="G157" s="69">
        <v>4074</v>
      </c>
      <c r="H157" s="69">
        <v>1524</v>
      </c>
      <c r="I157" s="69">
        <v>4706</v>
      </c>
      <c r="J157" s="69">
        <v>431</v>
      </c>
      <c r="K157" s="69">
        <v>0</v>
      </c>
      <c r="L157" s="70">
        <v>0</v>
      </c>
      <c r="M157" s="69">
        <v>0</v>
      </c>
      <c r="N157" s="25">
        <f t="shared" si="2"/>
        <v>333459</v>
      </c>
    </row>
    <row r="158" spans="1:14" ht="25.5" x14ac:dyDescent="0.25">
      <c r="A158" s="9" t="s">
        <v>302</v>
      </c>
      <c r="B158" s="7" t="s">
        <v>303</v>
      </c>
      <c r="C158" s="69">
        <v>131182</v>
      </c>
      <c r="D158" s="69">
        <v>68577</v>
      </c>
      <c r="E158" s="69">
        <v>2196</v>
      </c>
      <c r="F158" s="69">
        <v>5708</v>
      </c>
      <c r="G158" s="69">
        <v>3778</v>
      </c>
      <c r="H158" s="69">
        <v>732</v>
      </c>
      <c r="I158" s="69">
        <v>2256</v>
      </c>
      <c r="J158" s="69">
        <v>349</v>
      </c>
      <c r="K158" s="69">
        <v>0</v>
      </c>
      <c r="L158" s="70">
        <v>0</v>
      </c>
      <c r="M158" s="69">
        <v>0</v>
      </c>
      <c r="N158" s="25">
        <f t="shared" si="2"/>
        <v>214778</v>
      </c>
    </row>
    <row r="159" spans="1:14" ht="25.5" x14ac:dyDescent="0.25">
      <c r="A159" s="9" t="s">
        <v>304</v>
      </c>
      <c r="B159" s="7" t="s">
        <v>305</v>
      </c>
      <c r="C159" s="69">
        <v>507848</v>
      </c>
      <c r="D159" s="69">
        <v>99227</v>
      </c>
      <c r="E159" s="69">
        <v>7958</v>
      </c>
      <c r="F159" s="69">
        <v>17049</v>
      </c>
      <c r="G159" s="69">
        <v>21016</v>
      </c>
      <c r="H159" s="69">
        <v>3241</v>
      </c>
      <c r="I159" s="69">
        <v>15425</v>
      </c>
      <c r="J159" s="69">
        <v>953</v>
      </c>
      <c r="K159" s="69">
        <v>0</v>
      </c>
      <c r="L159" s="70">
        <v>0</v>
      </c>
      <c r="M159" s="69">
        <v>0</v>
      </c>
      <c r="N159" s="25">
        <f t="shared" si="2"/>
        <v>672717</v>
      </c>
    </row>
    <row r="160" spans="1:14" ht="25.5" x14ac:dyDescent="0.25">
      <c r="A160" s="9" t="s">
        <v>306</v>
      </c>
      <c r="B160" s="7" t="s">
        <v>307</v>
      </c>
      <c r="C160" s="69">
        <v>64496</v>
      </c>
      <c r="D160" s="69">
        <v>30075</v>
      </c>
      <c r="E160" s="69">
        <v>1138</v>
      </c>
      <c r="F160" s="69">
        <v>3411</v>
      </c>
      <c r="G160" s="69">
        <v>538</v>
      </c>
      <c r="H160" s="69">
        <v>311</v>
      </c>
      <c r="I160" s="69">
        <v>342</v>
      </c>
      <c r="J160" s="69">
        <v>195</v>
      </c>
      <c r="K160" s="69">
        <v>0</v>
      </c>
      <c r="L160" s="70">
        <v>0</v>
      </c>
      <c r="M160" s="69">
        <v>0</v>
      </c>
      <c r="N160" s="25">
        <f t="shared" si="2"/>
        <v>100506</v>
      </c>
    </row>
    <row r="161" spans="1:14" ht="25.5" x14ac:dyDescent="0.25">
      <c r="A161" s="9" t="s">
        <v>308</v>
      </c>
      <c r="B161" s="7" t="s">
        <v>309</v>
      </c>
      <c r="C161" s="69">
        <v>144124</v>
      </c>
      <c r="D161" s="69">
        <v>48240</v>
      </c>
      <c r="E161" s="69">
        <v>2474</v>
      </c>
      <c r="F161" s="69">
        <v>6374</v>
      </c>
      <c r="G161" s="69">
        <v>4816</v>
      </c>
      <c r="H161" s="69">
        <v>811</v>
      </c>
      <c r="I161" s="69">
        <v>2664</v>
      </c>
      <c r="J161" s="69">
        <v>370</v>
      </c>
      <c r="K161" s="69">
        <v>0</v>
      </c>
      <c r="L161" s="70">
        <v>0</v>
      </c>
      <c r="M161" s="69">
        <v>0</v>
      </c>
      <c r="N161" s="25">
        <f t="shared" si="2"/>
        <v>209873</v>
      </c>
    </row>
    <row r="162" spans="1:14" ht="25.5" x14ac:dyDescent="0.25">
      <c r="A162" s="9" t="s">
        <v>310</v>
      </c>
      <c r="B162" s="7" t="s">
        <v>311</v>
      </c>
      <c r="C162" s="69">
        <v>229750</v>
      </c>
      <c r="D162" s="69">
        <v>60852</v>
      </c>
      <c r="E162" s="69">
        <v>3825</v>
      </c>
      <c r="F162" s="69">
        <v>9150</v>
      </c>
      <c r="G162" s="69">
        <v>8529</v>
      </c>
      <c r="H162" s="69">
        <v>1371</v>
      </c>
      <c r="I162" s="69">
        <v>5409</v>
      </c>
      <c r="J162" s="69">
        <v>533</v>
      </c>
      <c r="K162" s="69">
        <v>0</v>
      </c>
      <c r="L162" s="70">
        <v>0</v>
      </c>
      <c r="M162" s="69">
        <v>0</v>
      </c>
      <c r="N162" s="25">
        <f t="shared" si="2"/>
        <v>319419</v>
      </c>
    </row>
    <row r="163" spans="1:14" ht="25.5" x14ac:dyDescent="0.25">
      <c r="A163" s="9" t="s">
        <v>312</v>
      </c>
      <c r="B163" s="7" t="s">
        <v>313</v>
      </c>
      <c r="C163" s="69">
        <v>193360</v>
      </c>
      <c r="D163" s="69">
        <v>88128</v>
      </c>
      <c r="E163" s="69">
        <v>3232</v>
      </c>
      <c r="F163" s="69">
        <v>8289</v>
      </c>
      <c r="G163" s="69">
        <v>4069</v>
      </c>
      <c r="H163" s="69">
        <v>1092</v>
      </c>
      <c r="I163" s="69">
        <v>3025</v>
      </c>
      <c r="J163" s="69">
        <v>491</v>
      </c>
      <c r="K163" s="69">
        <v>0</v>
      </c>
      <c r="L163" s="70">
        <v>32764</v>
      </c>
      <c r="M163" s="69">
        <v>0</v>
      </c>
      <c r="N163" s="25">
        <f t="shared" si="2"/>
        <v>334450</v>
      </c>
    </row>
    <row r="164" spans="1:14" ht="25.5" x14ac:dyDescent="0.25">
      <c r="A164" s="9" t="s">
        <v>314</v>
      </c>
      <c r="B164" s="7" t="s">
        <v>315</v>
      </c>
      <c r="C164" s="69">
        <v>114826</v>
      </c>
      <c r="D164" s="69">
        <v>66659</v>
      </c>
      <c r="E164" s="69">
        <v>2025</v>
      </c>
      <c r="F164" s="69">
        <v>5566</v>
      </c>
      <c r="G164" s="69">
        <v>2033</v>
      </c>
      <c r="H164" s="69">
        <v>608</v>
      </c>
      <c r="I164" s="69">
        <v>1287</v>
      </c>
      <c r="J164" s="69">
        <v>322</v>
      </c>
      <c r="K164" s="69">
        <v>0</v>
      </c>
      <c r="L164" s="70">
        <v>0</v>
      </c>
      <c r="M164" s="69">
        <v>0</v>
      </c>
      <c r="N164" s="25">
        <f t="shared" si="2"/>
        <v>193326</v>
      </c>
    </row>
    <row r="165" spans="1:14" ht="25.5" x14ac:dyDescent="0.25">
      <c r="A165" s="9" t="s">
        <v>316</v>
      </c>
      <c r="B165" s="7" t="s">
        <v>317</v>
      </c>
      <c r="C165" s="69">
        <v>212728</v>
      </c>
      <c r="D165" s="69">
        <v>98113</v>
      </c>
      <c r="E165" s="69">
        <v>3666</v>
      </c>
      <c r="F165" s="69">
        <v>8971</v>
      </c>
      <c r="G165" s="69">
        <v>6024</v>
      </c>
      <c r="H165" s="69">
        <v>1247</v>
      </c>
      <c r="I165" s="69">
        <v>4263</v>
      </c>
      <c r="J165" s="69">
        <v>556</v>
      </c>
      <c r="K165" s="69">
        <v>0</v>
      </c>
      <c r="L165" s="70">
        <v>7513</v>
      </c>
      <c r="M165" s="69">
        <v>0</v>
      </c>
      <c r="N165" s="25">
        <f t="shared" si="2"/>
        <v>343081</v>
      </c>
    </row>
    <row r="166" spans="1:14" ht="25.5" x14ac:dyDescent="0.25">
      <c r="A166" s="9" t="s">
        <v>318</v>
      </c>
      <c r="B166" s="7" t="s">
        <v>319</v>
      </c>
      <c r="C166" s="69">
        <v>1093752</v>
      </c>
      <c r="D166" s="69">
        <v>276049</v>
      </c>
      <c r="E166" s="69">
        <v>16357</v>
      </c>
      <c r="F166" s="69">
        <v>32536</v>
      </c>
      <c r="G166" s="69">
        <v>23278</v>
      </c>
      <c r="H166" s="69">
        <v>7202</v>
      </c>
      <c r="I166" s="69">
        <v>26941</v>
      </c>
      <c r="J166" s="69">
        <v>2052</v>
      </c>
      <c r="K166" s="69">
        <v>0</v>
      </c>
      <c r="L166" s="70">
        <v>0</v>
      </c>
      <c r="M166" s="69">
        <v>0</v>
      </c>
      <c r="N166" s="25">
        <f t="shared" si="2"/>
        <v>1478167</v>
      </c>
    </row>
    <row r="167" spans="1:14" ht="25.5" x14ac:dyDescent="0.25">
      <c r="A167" s="9" t="s">
        <v>320</v>
      </c>
      <c r="B167" s="7" t="s">
        <v>321</v>
      </c>
      <c r="C167" s="69">
        <v>191068</v>
      </c>
      <c r="D167" s="69">
        <v>65803</v>
      </c>
      <c r="E167" s="69">
        <v>3464</v>
      </c>
      <c r="F167" s="69">
        <v>7928</v>
      </c>
      <c r="G167" s="69">
        <v>4084</v>
      </c>
      <c r="H167" s="69">
        <v>1178</v>
      </c>
      <c r="I167" s="69">
        <v>3485</v>
      </c>
      <c r="J167" s="69">
        <v>539</v>
      </c>
      <c r="K167" s="69">
        <v>0</v>
      </c>
      <c r="L167" s="70">
        <v>29644</v>
      </c>
      <c r="M167" s="69">
        <v>0</v>
      </c>
      <c r="N167" s="25">
        <f t="shared" si="2"/>
        <v>307193</v>
      </c>
    </row>
    <row r="168" spans="1:14" ht="25.5" x14ac:dyDescent="0.25">
      <c r="A168" s="9" t="s">
        <v>322</v>
      </c>
      <c r="B168" s="7" t="s">
        <v>323</v>
      </c>
      <c r="C168" s="69">
        <v>274338</v>
      </c>
      <c r="D168" s="69">
        <v>73386</v>
      </c>
      <c r="E168" s="69">
        <v>4450</v>
      </c>
      <c r="F168" s="69">
        <v>10795</v>
      </c>
      <c r="G168" s="69">
        <v>10355</v>
      </c>
      <c r="H168" s="69">
        <v>1619</v>
      </c>
      <c r="I168" s="69">
        <v>6191</v>
      </c>
      <c r="J168" s="69">
        <v>615</v>
      </c>
      <c r="K168" s="69">
        <v>0</v>
      </c>
      <c r="L168" s="70">
        <v>0</v>
      </c>
      <c r="M168" s="69">
        <v>0</v>
      </c>
      <c r="N168" s="25">
        <f t="shared" si="2"/>
        <v>381749</v>
      </c>
    </row>
    <row r="169" spans="1:14" ht="25.5" x14ac:dyDescent="0.25">
      <c r="A169" s="9" t="s">
        <v>324</v>
      </c>
      <c r="B169" s="7" t="s">
        <v>325</v>
      </c>
      <c r="C169" s="69">
        <v>139974</v>
      </c>
      <c r="D169" s="69">
        <v>58976</v>
      </c>
      <c r="E169" s="69">
        <v>2193</v>
      </c>
      <c r="F169" s="69">
        <v>5985</v>
      </c>
      <c r="G169" s="69">
        <v>2409</v>
      </c>
      <c r="H169" s="69">
        <v>752</v>
      </c>
      <c r="I169" s="69">
        <v>1836</v>
      </c>
      <c r="J169" s="69">
        <v>339</v>
      </c>
      <c r="K169" s="69">
        <v>0</v>
      </c>
      <c r="L169" s="70">
        <v>14855</v>
      </c>
      <c r="M169" s="69">
        <v>0</v>
      </c>
      <c r="N169" s="25">
        <f t="shared" si="2"/>
        <v>227319</v>
      </c>
    </row>
    <row r="170" spans="1:14" ht="25.5" x14ac:dyDescent="0.25">
      <c r="A170" s="9" t="s">
        <v>326</v>
      </c>
      <c r="B170" s="7" t="s">
        <v>327</v>
      </c>
      <c r="C170" s="69">
        <v>171076</v>
      </c>
      <c r="D170" s="69">
        <v>73668</v>
      </c>
      <c r="E170" s="69">
        <v>2930</v>
      </c>
      <c r="F170" s="69">
        <v>7566</v>
      </c>
      <c r="G170" s="69">
        <v>4870</v>
      </c>
      <c r="H170" s="69">
        <v>961</v>
      </c>
      <c r="I170" s="69">
        <v>3029</v>
      </c>
      <c r="J170" s="69">
        <v>438</v>
      </c>
      <c r="K170" s="69">
        <v>0</v>
      </c>
      <c r="L170" s="70">
        <v>0</v>
      </c>
      <c r="M170" s="69">
        <v>0</v>
      </c>
      <c r="N170" s="25">
        <f t="shared" si="2"/>
        <v>264538</v>
      </c>
    </row>
    <row r="171" spans="1:14" ht="25.5" x14ac:dyDescent="0.25">
      <c r="A171" s="9" t="s">
        <v>328</v>
      </c>
      <c r="B171" s="7" t="s">
        <v>329</v>
      </c>
      <c r="C171" s="69">
        <v>130630</v>
      </c>
      <c r="D171" s="69">
        <v>42706</v>
      </c>
      <c r="E171" s="69">
        <v>2173</v>
      </c>
      <c r="F171" s="69">
        <v>5769</v>
      </c>
      <c r="G171" s="69">
        <v>3883</v>
      </c>
      <c r="H171" s="69">
        <v>718</v>
      </c>
      <c r="I171" s="69">
        <v>2206</v>
      </c>
      <c r="J171" s="69">
        <v>327</v>
      </c>
      <c r="K171" s="69">
        <v>0</v>
      </c>
      <c r="L171" s="70">
        <v>8718</v>
      </c>
      <c r="M171" s="69">
        <v>0</v>
      </c>
      <c r="N171" s="25">
        <f t="shared" si="2"/>
        <v>197130</v>
      </c>
    </row>
    <row r="172" spans="1:14" ht="25.5" x14ac:dyDescent="0.25">
      <c r="A172" s="9" t="s">
        <v>330</v>
      </c>
      <c r="B172" s="7" t="s">
        <v>331</v>
      </c>
      <c r="C172" s="69">
        <v>119592</v>
      </c>
      <c r="D172" s="69">
        <v>90691</v>
      </c>
      <c r="E172" s="69">
        <v>2040</v>
      </c>
      <c r="F172" s="69">
        <v>5568</v>
      </c>
      <c r="G172" s="69">
        <v>2960</v>
      </c>
      <c r="H172" s="69">
        <v>639</v>
      </c>
      <c r="I172" s="69">
        <v>1696</v>
      </c>
      <c r="J172" s="69">
        <v>322</v>
      </c>
      <c r="K172" s="69">
        <v>0</v>
      </c>
      <c r="L172" s="70">
        <v>5578</v>
      </c>
      <c r="M172" s="69">
        <v>0</v>
      </c>
      <c r="N172" s="25">
        <f t="shared" si="2"/>
        <v>229086</v>
      </c>
    </row>
    <row r="173" spans="1:14" ht="25.5" x14ac:dyDescent="0.25">
      <c r="A173" s="9" t="s">
        <v>332</v>
      </c>
      <c r="B173" s="7" t="s">
        <v>333</v>
      </c>
      <c r="C173" s="69">
        <v>173764</v>
      </c>
      <c r="D173" s="69">
        <v>49836</v>
      </c>
      <c r="E173" s="69">
        <v>2906</v>
      </c>
      <c r="F173" s="69">
        <v>7549</v>
      </c>
      <c r="G173" s="69">
        <v>5195</v>
      </c>
      <c r="H173" s="69">
        <v>972</v>
      </c>
      <c r="I173" s="69">
        <v>3135</v>
      </c>
      <c r="J173" s="69">
        <v>440</v>
      </c>
      <c r="K173" s="69">
        <v>0</v>
      </c>
      <c r="L173" s="70">
        <v>6139</v>
      </c>
      <c r="M173" s="69">
        <v>0</v>
      </c>
      <c r="N173" s="25">
        <f t="shared" si="2"/>
        <v>249936</v>
      </c>
    </row>
    <row r="174" spans="1:14" ht="25.5" x14ac:dyDescent="0.25">
      <c r="A174" s="9" t="s">
        <v>334</v>
      </c>
      <c r="B174" s="7" t="s">
        <v>335</v>
      </c>
      <c r="C174" s="69">
        <v>127500</v>
      </c>
      <c r="D174" s="69">
        <v>78585</v>
      </c>
      <c r="E174" s="69">
        <v>2149</v>
      </c>
      <c r="F174" s="69">
        <v>5835</v>
      </c>
      <c r="G174" s="69">
        <v>2899</v>
      </c>
      <c r="H174" s="69">
        <v>686</v>
      </c>
      <c r="I174" s="69">
        <v>1819</v>
      </c>
      <c r="J174" s="69">
        <v>330</v>
      </c>
      <c r="K174" s="69">
        <v>0</v>
      </c>
      <c r="L174" s="70">
        <v>0</v>
      </c>
      <c r="M174" s="69">
        <v>0</v>
      </c>
      <c r="N174" s="25">
        <f t="shared" si="2"/>
        <v>219803</v>
      </c>
    </row>
    <row r="175" spans="1:14" ht="25.5" x14ac:dyDescent="0.25">
      <c r="A175" s="9" t="s">
        <v>336</v>
      </c>
      <c r="B175" s="7" t="s">
        <v>337</v>
      </c>
      <c r="C175" s="69">
        <v>551364</v>
      </c>
      <c r="D175" s="69">
        <v>235416</v>
      </c>
      <c r="E175" s="69">
        <v>9303</v>
      </c>
      <c r="F175" s="69">
        <v>20774</v>
      </c>
      <c r="G175" s="69">
        <v>18726</v>
      </c>
      <c r="H175" s="69">
        <v>3453</v>
      </c>
      <c r="I175" s="69">
        <v>13742</v>
      </c>
      <c r="J175" s="69">
        <v>1206</v>
      </c>
      <c r="K175" s="69">
        <v>0</v>
      </c>
      <c r="L175" s="70">
        <v>0</v>
      </c>
      <c r="M175" s="69">
        <v>0</v>
      </c>
      <c r="N175" s="25">
        <f t="shared" si="2"/>
        <v>853984</v>
      </c>
    </row>
    <row r="176" spans="1:14" ht="25.5" x14ac:dyDescent="0.25">
      <c r="A176" s="9" t="s">
        <v>338</v>
      </c>
      <c r="B176" s="7" t="s">
        <v>339</v>
      </c>
      <c r="C176" s="69">
        <v>142946</v>
      </c>
      <c r="D176" s="69">
        <v>59929</v>
      </c>
      <c r="E176" s="69">
        <v>2434</v>
      </c>
      <c r="F176" s="69">
        <v>6123</v>
      </c>
      <c r="G176" s="69">
        <v>4023</v>
      </c>
      <c r="H176" s="69">
        <v>821</v>
      </c>
      <c r="I176" s="69">
        <v>2576</v>
      </c>
      <c r="J176" s="69">
        <v>352</v>
      </c>
      <c r="K176" s="69">
        <v>0</v>
      </c>
      <c r="L176" s="70">
        <v>6375</v>
      </c>
      <c r="M176" s="69">
        <v>0</v>
      </c>
      <c r="N176" s="25">
        <f t="shared" si="2"/>
        <v>225579</v>
      </c>
    </row>
    <row r="177" spans="1:14" ht="38.25" x14ac:dyDescent="0.25">
      <c r="A177" s="9" t="s">
        <v>340</v>
      </c>
      <c r="B177" s="7" t="s">
        <v>341</v>
      </c>
      <c r="C177" s="69">
        <v>91736</v>
      </c>
      <c r="D177" s="69">
        <v>38140</v>
      </c>
      <c r="E177" s="69">
        <v>1604</v>
      </c>
      <c r="F177" s="69">
        <v>4502</v>
      </c>
      <c r="G177" s="69">
        <v>1653</v>
      </c>
      <c r="H177" s="69">
        <v>476</v>
      </c>
      <c r="I177" s="69">
        <v>1023</v>
      </c>
      <c r="J177" s="69">
        <v>261</v>
      </c>
      <c r="K177" s="69">
        <v>0</v>
      </c>
      <c r="L177" s="70">
        <v>0</v>
      </c>
      <c r="M177" s="69">
        <v>0</v>
      </c>
      <c r="N177" s="25">
        <f t="shared" si="2"/>
        <v>139395</v>
      </c>
    </row>
    <row r="178" spans="1:14" ht="25.5" x14ac:dyDescent="0.25">
      <c r="A178" s="9" t="s">
        <v>342</v>
      </c>
      <c r="B178" s="7" t="s">
        <v>343</v>
      </c>
      <c r="C178" s="69">
        <v>241142</v>
      </c>
      <c r="D178" s="69">
        <v>92530</v>
      </c>
      <c r="E178" s="69">
        <v>4118</v>
      </c>
      <c r="F178" s="69">
        <v>10441</v>
      </c>
      <c r="G178" s="69">
        <v>9025</v>
      </c>
      <c r="H178" s="69">
        <v>1376</v>
      </c>
      <c r="I178" s="69">
        <v>4664</v>
      </c>
      <c r="J178" s="69">
        <v>602</v>
      </c>
      <c r="K178" s="69">
        <v>0</v>
      </c>
      <c r="L178" s="70">
        <v>0</v>
      </c>
      <c r="M178" s="69">
        <v>0</v>
      </c>
      <c r="N178" s="25">
        <f t="shared" si="2"/>
        <v>363898</v>
      </c>
    </row>
    <row r="179" spans="1:14" ht="25.5" x14ac:dyDescent="0.25">
      <c r="A179" s="9" t="s">
        <v>344</v>
      </c>
      <c r="B179" s="7" t="s">
        <v>345</v>
      </c>
      <c r="C179" s="69">
        <v>285474</v>
      </c>
      <c r="D179" s="69">
        <v>116712</v>
      </c>
      <c r="E179" s="69">
        <v>4203</v>
      </c>
      <c r="F179" s="69">
        <v>11821</v>
      </c>
      <c r="G179" s="69">
        <v>7519</v>
      </c>
      <c r="H179" s="69">
        <v>1504</v>
      </c>
      <c r="I179" s="69">
        <v>4148</v>
      </c>
      <c r="J179" s="69">
        <v>621</v>
      </c>
      <c r="K179" s="69">
        <v>0</v>
      </c>
      <c r="L179" s="70">
        <v>10344</v>
      </c>
      <c r="M179" s="69">
        <v>0</v>
      </c>
      <c r="N179" s="25">
        <f t="shared" si="2"/>
        <v>442346</v>
      </c>
    </row>
    <row r="180" spans="1:14" ht="25.5" x14ac:dyDescent="0.25">
      <c r="A180" s="9" t="s">
        <v>346</v>
      </c>
      <c r="B180" s="7" t="s">
        <v>347</v>
      </c>
      <c r="C180" s="69">
        <v>891472</v>
      </c>
      <c r="D180" s="69">
        <v>237590</v>
      </c>
      <c r="E180" s="69">
        <v>15025</v>
      </c>
      <c r="F180" s="69">
        <v>32218</v>
      </c>
      <c r="G180" s="69">
        <v>41701</v>
      </c>
      <c r="H180" s="69">
        <v>5728</v>
      </c>
      <c r="I180" s="69">
        <v>23083</v>
      </c>
      <c r="J180" s="69">
        <v>1876</v>
      </c>
      <c r="K180" s="69">
        <v>0</v>
      </c>
      <c r="L180" s="70">
        <v>0</v>
      </c>
      <c r="M180" s="69">
        <v>0</v>
      </c>
      <c r="N180" s="25">
        <f t="shared" si="2"/>
        <v>1248693</v>
      </c>
    </row>
    <row r="181" spans="1:14" ht="25.5" x14ac:dyDescent="0.25">
      <c r="A181" s="9" t="s">
        <v>348</v>
      </c>
      <c r="B181" s="7" t="s">
        <v>349</v>
      </c>
      <c r="C181" s="69">
        <v>48608</v>
      </c>
      <c r="D181" s="69">
        <v>22752</v>
      </c>
      <c r="E181" s="69">
        <v>871</v>
      </c>
      <c r="F181" s="69">
        <v>2263</v>
      </c>
      <c r="G181" s="69">
        <v>682</v>
      </c>
      <c r="H181" s="69">
        <v>271</v>
      </c>
      <c r="I181" s="69">
        <v>608</v>
      </c>
      <c r="J181" s="69">
        <v>131</v>
      </c>
      <c r="K181" s="69">
        <v>0</v>
      </c>
      <c r="L181" s="70">
        <v>2254</v>
      </c>
      <c r="M181" s="69">
        <v>0</v>
      </c>
      <c r="N181" s="25">
        <f t="shared" si="2"/>
        <v>78440</v>
      </c>
    </row>
    <row r="182" spans="1:14" x14ac:dyDescent="0.25">
      <c r="A182" s="9" t="s">
        <v>350</v>
      </c>
      <c r="B182" s="7" t="s">
        <v>351</v>
      </c>
      <c r="C182" s="69">
        <v>115752</v>
      </c>
      <c r="D182" s="69">
        <v>53294</v>
      </c>
      <c r="E182" s="69">
        <v>1862</v>
      </c>
      <c r="F182" s="69">
        <v>5097</v>
      </c>
      <c r="G182" s="69">
        <v>2544</v>
      </c>
      <c r="H182" s="69">
        <v>619</v>
      </c>
      <c r="I182" s="69">
        <v>1648</v>
      </c>
      <c r="J182" s="69">
        <v>294</v>
      </c>
      <c r="K182" s="69">
        <v>0</v>
      </c>
      <c r="L182" s="70">
        <v>6584</v>
      </c>
      <c r="M182" s="69">
        <v>0</v>
      </c>
      <c r="N182" s="25">
        <f t="shared" si="2"/>
        <v>187694</v>
      </c>
    </row>
    <row r="183" spans="1:14" ht="25.5" x14ac:dyDescent="0.25">
      <c r="A183" s="9" t="s">
        <v>352</v>
      </c>
      <c r="B183" s="7" t="s">
        <v>353</v>
      </c>
      <c r="C183" s="69">
        <v>211880</v>
      </c>
      <c r="D183" s="69">
        <v>83962</v>
      </c>
      <c r="E183" s="69">
        <v>3403</v>
      </c>
      <c r="F183" s="69">
        <v>7309</v>
      </c>
      <c r="G183" s="69">
        <v>6814</v>
      </c>
      <c r="H183" s="69">
        <v>1353</v>
      </c>
      <c r="I183" s="69">
        <v>5660</v>
      </c>
      <c r="J183" s="69">
        <v>416</v>
      </c>
      <c r="K183" s="69">
        <v>0</v>
      </c>
      <c r="L183" s="70">
        <v>0</v>
      </c>
      <c r="M183" s="69">
        <v>0</v>
      </c>
      <c r="N183" s="25">
        <f t="shared" si="2"/>
        <v>320797</v>
      </c>
    </row>
    <row r="184" spans="1:14" ht="38.25" x14ac:dyDescent="0.25">
      <c r="A184" s="9" t="s">
        <v>354</v>
      </c>
      <c r="B184" s="7" t="s">
        <v>355</v>
      </c>
      <c r="C184" s="69">
        <v>124380</v>
      </c>
      <c r="D184" s="69">
        <v>59659</v>
      </c>
      <c r="E184" s="69">
        <v>2126</v>
      </c>
      <c r="F184" s="69">
        <v>5897</v>
      </c>
      <c r="G184" s="69">
        <v>2515</v>
      </c>
      <c r="H184" s="69">
        <v>654</v>
      </c>
      <c r="I184" s="69">
        <v>1559</v>
      </c>
      <c r="J184" s="69">
        <v>343</v>
      </c>
      <c r="K184" s="69">
        <v>0</v>
      </c>
      <c r="L184" s="70">
        <v>2177</v>
      </c>
      <c r="M184" s="69">
        <v>0</v>
      </c>
      <c r="N184" s="25">
        <f t="shared" si="2"/>
        <v>199310</v>
      </c>
    </row>
    <row r="185" spans="1:14" ht="38.25" x14ac:dyDescent="0.25">
      <c r="A185" s="9" t="s">
        <v>356</v>
      </c>
      <c r="B185" s="7" t="s">
        <v>357</v>
      </c>
      <c r="C185" s="69">
        <v>233232</v>
      </c>
      <c r="D185" s="69">
        <v>106397</v>
      </c>
      <c r="E185" s="69">
        <v>3930</v>
      </c>
      <c r="F185" s="69">
        <v>10078</v>
      </c>
      <c r="G185" s="69">
        <v>4885</v>
      </c>
      <c r="H185" s="69">
        <v>1317</v>
      </c>
      <c r="I185" s="69">
        <v>3580</v>
      </c>
      <c r="J185" s="69">
        <v>604</v>
      </c>
      <c r="K185" s="69">
        <v>0</v>
      </c>
      <c r="L185" s="70">
        <v>0</v>
      </c>
      <c r="M185" s="69">
        <v>0</v>
      </c>
      <c r="N185" s="25">
        <f t="shared" si="2"/>
        <v>364023</v>
      </c>
    </row>
    <row r="186" spans="1:14" ht="38.25" x14ac:dyDescent="0.25">
      <c r="A186" s="9" t="s">
        <v>358</v>
      </c>
      <c r="B186" s="7" t="s">
        <v>359</v>
      </c>
      <c r="C186" s="69">
        <v>491866</v>
      </c>
      <c r="D186" s="69">
        <v>136612</v>
      </c>
      <c r="E186" s="69">
        <v>8409</v>
      </c>
      <c r="F186" s="69">
        <v>18235</v>
      </c>
      <c r="G186" s="69">
        <v>17589</v>
      </c>
      <c r="H186" s="69">
        <v>3141</v>
      </c>
      <c r="I186" s="69">
        <v>12772</v>
      </c>
      <c r="J186" s="69">
        <v>1107</v>
      </c>
      <c r="K186" s="69">
        <v>0</v>
      </c>
      <c r="L186" s="70">
        <v>0</v>
      </c>
      <c r="M186" s="69">
        <v>0</v>
      </c>
      <c r="N186" s="25">
        <f t="shared" si="2"/>
        <v>689731</v>
      </c>
    </row>
    <row r="187" spans="1:14" ht="38.25" x14ac:dyDescent="0.25">
      <c r="A187" s="9" t="s">
        <v>360</v>
      </c>
      <c r="B187" s="7" t="s">
        <v>361</v>
      </c>
      <c r="C187" s="69">
        <v>268884</v>
      </c>
      <c r="D187" s="69">
        <v>75096</v>
      </c>
      <c r="E187" s="69">
        <v>4266</v>
      </c>
      <c r="F187" s="69">
        <v>9515</v>
      </c>
      <c r="G187" s="69">
        <v>10333</v>
      </c>
      <c r="H187" s="69">
        <v>1676</v>
      </c>
      <c r="I187" s="69">
        <v>7477</v>
      </c>
      <c r="J187" s="69">
        <v>548</v>
      </c>
      <c r="K187" s="69">
        <v>0</v>
      </c>
      <c r="L187" s="70">
        <v>0</v>
      </c>
      <c r="M187" s="69">
        <v>0</v>
      </c>
      <c r="N187" s="25">
        <f t="shared" si="2"/>
        <v>377795</v>
      </c>
    </row>
    <row r="188" spans="1:14" ht="38.25" x14ac:dyDescent="0.25">
      <c r="A188" s="9" t="s">
        <v>362</v>
      </c>
      <c r="B188" s="7" t="s">
        <v>363</v>
      </c>
      <c r="C188" s="69">
        <v>136574</v>
      </c>
      <c r="D188" s="69">
        <v>67791</v>
      </c>
      <c r="E188" s="69">
        <v>2380</v>
      </c>
      <c r="F188" s="69">
        <v>6054</v>
      </c>
      <c r="G188" s="69">
        <v>2530</v>
      </c>
      <c r="H188" s="69">
        <v>776</v>
      </c>
      <c r="I188" s="69">
        <v>2012</v>
      </c>
      <c r="J188" s="69">
        <v>357</v>
      </c>
      <c r="K188" s="69">
        <v>0</v>
      </c>
      <c r="L188" s="70">
        <v>12260</v>
      </c>
      <c r="M188" s="69">
        <v>0</v>
      </c>
      <c r="N188" s="25">
        <f t="shared" si="2"/>
        <v>230734</v>
      </c>
    </row>
    <row r="189" spans="1:14" ht="38.25" x14ac:dyDescent="0.25">
      <c r="A189" s="9" t="s">
        <v>364</v>
      </c>
      <c r="B189" s="7" t="s">
        <v>365</v>
      </c>
      <c r="C189" s="69">
        <v>146098</v>
      </c>
      <c r="D189" s="69">
        <v>64488</v>
      </c>
      <c r="E189" s="69">
        <v>2492</v>
      </c>
      <c r="F189" s="69">
        <v>6419</v>
      </c>
      <c r="G189" s="69">
        <v>3974</v>
      </c>
      <c r="H189" s="69">
        <v>822</v>
      </c>
      <c r="I189" s="69">
        <v>2609</v>
      </c>
      <c r="J189" s="69">
        <v>372</v>
      </c>
      <c r="K189" s="69">
        <v>0</v>
      </c>
      <c r="L189" s="70">
        <v>0</v>
      </c>
      <c r="M189" s="69">
        <v>0</v>
      </c>
      <c r="N189" s="25">
        <f t="shared" si="2"/>
        <v>227274</v>
      </c>
    </row>
    <row r="190" spans="1:14" ht="38.25" x14ac:dyDescent="0.25">
      <c r="A190" s="9" t="s">
        <v>366</v>
      </c>
      <c r="B190" s="7" t="s">
        <v>367</v>
      </c>
      <c r="C190" s="69">
        <v>80756</v>
      </c>
      <c r="D190" s="69">
        <v>43479</v>
      </c>
      <c r="E190" s="69">
        <v>1401</v>
      </c>
      <c r="F190" s="69">
        <v>3964</v>
      </c>
      <c r="G190" s="69">
        <v>791</v>
      </c>
      <c r="H190" s="69">
        <v>416</v>
      </c>
      <c r="I190" s="69">
        <v>655</v>
      </c>
      <c r="J190" s="69">
        <v>228</v>
      </c>
      <c r="K190" s="69">
        <v>0</v>
      </c>
      <c r="L190" s="70">
        <v>3669</v>
      </c>
      <c r="M190" s="69">
        <v>0</v>
      </c>
      <c r="N190" s="25">
        <f t="shared" si="2"/>
        <v>135359</v>
      </c>
    </row>
    <row r="191" spans="1:14" ht="51" x14ac:dyDescent="0.25">
      <c r="A191" s="9" t="s">
        <v>368</v>
      </c>
      <c r="B191" s="7" t="s">
        <v>369</v>
      </c>
      <c r="C191" s="69">
        <v>147066</v>
      </c>
      <c r="D191" s="69">
        <v>49493</v>
      </c>
      <c r="E191" s="69">
        <v>2504</v>
      </c>
      <c r="F191" s="69">
        <v>6646</v>
      </c>
      <c r="G191" s="69">
        <v>3955</v>
      </c>
      <c r="H191" s="69">
        <v>806</v>
      </c>
      <c r="I191" s="69">
        <v>2374</v>
      </c>
      <c r="J191" s="69">
        <v>386</v>
      </c>
      <c r="K191" s="69">
        <v>0</v>
      </c>
      <c r="L191" s="70">
        <v>10063</v>
      </c>
      <c r="M191" s="69">
        <v>0</v>
      </c>
      <c r="N191" s="25">
        <f t="shared" si="2"/>
        <v>223293</v>
      </c>
    </row>
    <row r="192" spans="1:14" ht="38.25" x14ac:dyDescent="0.25">
      <c r="A192" s="9" t="s">
        <v>370</v>
      </c>
      <c r="B192" s="7" t="s">
        <v>371</v>
      </c>
      <c r="C192" s="69">
        <v>125440</v>
      </c>
      <c r="D192" s="69">
        <v>65574</v>
      </c>
      <c r="E192" s="69">
        <v>2143</v>
      </c>
      <c r="F192" s="69">
        <v>5845</v>
      </c>
      <c r="G192" s="69">
        <v>2760</v>
      </c>
      <c r="H192" s="69">
        <v>671</v>
      </c>
      <c r="I192" s="69">
        <v>1669</v>
      </c>
      <c r="J192" s="69">
        <v>340</v>
      </c>
      <c r="K192" s="69">
        <v>0</v>
      </c>
      <c r="L192" s="70">
        <v>21048</v>
      </c>
      <c r="M192" s="69">
        <v>0</v>
      </c>
      <c r="N192" s="25">
        <f t="shared" si="2"/>
        <v>225490</v>
      </c>
    </row>
    <row r="193" spans="1:14" ht="38.25" x14ac:dyDescent="0.25">
      <c r="A193" s="9" t="s">
        <v>372</v>
      </c>
      <c r="B193" s="7" t="s">
        <v>373</v>
      </c>
      <c r="C193" s="69">
        <v>14876290</v>
      </c>
      <c r="D193" s="69">
        <v>6660672</v>
      </c>
      <c r="E193" s="69">
        <v>220242</v>
      </c>
      <c r="F193" s="69">
        <v>474379</v>
      </c>
      <c r="G193" s="69">
        <v>247283</v>
      </c>
      <c r="H193" s="69">
        <v>94127</v>
      </c>
      <c r="I193" s="69">
        <v>300293</v>
      </c>
      <c r="J193" s="69">
        <v>25679</v>
      </c>
      <c r="K193" s="69">
        <v>0</v>
      </c>
      <c r="L193" s="70">
        <v>0</v>
      </c>
      <c r="M193" s="69">
        <v>217522</v>
      </c>
      <c r="N193" s="25">
        <f t="shared" si="2"/>
        <v>23116487</v>
      </c>
    </row>
    <row r="194" spans="1:14" ht="25.5" x14ac:dyDescent="0.25">
      <c r="A194" s="9" t="s">
        <v>374</v>
      </c>
      <c r="B194" s="7" t="s">
        <v>375</v>
      </c>
      <c r="C194" s="69">
        <v>400838</v>
      </c>
      <c r="D194" s="69">
        <v>181909</v>
      </c>
      <c r="E194" s="69">
        <v>6671</v>
      </c>
      <c r="F194" s="69">
        <v>15050</v>
      </c>
      <c r="G194" s="69">
        <v>15041</v>
      </c>
      <c r="H194" s="69">
        <v>2491</v>
      </c>
      <c r="I194" s="69">
        <v>10332</v>
      </c>
      <c r="J194" s="69">
        <v>876</v>
      </c>
      <c r="K194" s="69">
        <v>0</v>
      </c>
      <c r="L194" s="70">
        <v>0</v>
      </c>
      <c r="M194" s="69">
        <v>0</v>
      </c>
      <c r="N194" s="25">
        <f t="shared" si="2"/>
        <v>633208</v>
      </c>
    </row>
    <row r="195" spans="1:14" ht="25.5" x14ac:dyDescent="0.25">
      <c r="A195" s="9" t="s">
        <v>376</v>
      </c>
      <c r="B195" s="7" t="s">
        <v>377</v>
      </c>
      <c r="C195" s="69">
        <v>95232</v>
      </c>
      <c r="D195" s="69">
        <v>52517</v>
      </c>
      <c r="E195" s="69">
        <v>1690</v>
      </c>
      <c r="F195" s="69">
        <v>4974</v>
      </c>
      <c r="G195" s="69">
        <v>888</v>
      </c>
      <c r="H195" s="69">
        <v>468</v>
      </c>
      <c r="I195" s="69">
        <v>602</v>
      </c>
      <c r="J195" s="69">
        <v>288</v>
      </c>
      <c r="K195" s="69">
        <v>0</v>
      </c>
      <c r="L195" s="70">
        <v>0</v>
      </c>
      <c r="M195" s="69">
        <v>0</v>
      </c>
      <c r="N195" s="25">
        <f t="shared" si="2"/>
        <v>156659</v>
      </c>
    </row>
    <row r="196" spans="1:14" ht="25.5" x14ac:dyDescent="0.25">
      <c r="A196" s="9" t="s">
        <v>378</v>
      </c>
      <c r="B196" s="7" t="s">
        <v>379</v>
      </c>
      <c r="C196" s="69">
        <v>150506</v>
      </c>
      <c r="D196" s="69">
        <v>49842</v>
      </c>
      <c r="E196" s="69">
        <v>2513</v>
      </c>
      <c r="F196" s="69">
        <v>7006</v>
      </c>
      <c r="G196" s="69">
        <v>3458</v>
      </c>
      <c r="H196" s="69">
        <v>789</v>
      </c>
      <c r="I196" s="69">
        <v>1945</v>
      </c>
      <c r="J196" s="69">
        <v>409</v>
      </c>
      <c r="K196" s="69">
        <v>0</v>
      </c>
      <c r="L196" s="70">
        <v>0</v>
      </c>
      <c r="M196" s="69">
        <v>0</v>
      </c>
      <c r="N196" s="25">
        <f t="shared" si="2"/>
        <v>216468</v>
      </c>
    </row>
    <row r="197" spans="1:14" ht="25.5" x14ac:dyDescent="0.25">
      <c r="A197" s="9" t="s">
        <v>380</v>
      </c>
      <c r="B197" s="7" t="s">
        <v>381</v>
      </c>
      <c r="C197" s="69">
        <v>415206</v>
      </c>
      <c r="D197" s="69">
        <v>70057</v>
      </c>
      <c r="E197" s="69">
        <v>6836</v>
      </c>
      <c r="F197" s="69">
        <v>15637</v>
      </c>
      <c r="G197" s="69">
        <v>17704</v>
      </c>
      <c r="H197" s="69">
        <v>2553</v>
      </c>
      <c r="I197" s="69">
        <v>10770</v>
      </c>
      <c r="J197" s="69">
        <v>913</v>
      </c>
      <c r="K197" s="69">
        <v>0</v>
      </c>
      <c r="L197" s="70">
        <v>0</v>
      </c>
      <c r="M197" s="69">
        <v>0</v>
      </c>
      <c r="N197" s="25">
        <f t="shared" si="2"/>
        <v>539676</v>
      </c>
    </row>
    <row r="198" spans="1:14" ht="25.5" x14ac:dyDescent="0.25">
      <c r="A198" s="9" t="s">
        <v>382</v>
      </c>
      <c r="B198" s="7" t="s">
        <v>383</v>
      </c>
      <c r="C198" s="69">
        <v>188846</v>
      </c>
      <c r="D198" s="69">
        <v>52452</v>
      </c>
      <c r="E198" s="69">
        <v>3329</v>
      </c>
      <c r="F198" s="69">
        <v>7012</v>
      </c>
      <c r="G198" s="69">
        <v>5980</v>
      </c>
      <c r="H198" s="69">
        <v>1234</v>
      </c>
      <c r="I198" s="69">
        <v>4530</v>
      </c>
      <c r="J198" s="69">
        <v>407</v>
      </c>
      <c r="K198" s="69">
        <v>0</v>
      </c>
      <c r="L198" s="70">
        <v>0</v>
      </c>
      <c r="M198" s="69">
        <v>0</v>
      </c>
      <c r="N198" s="25">
        <f t="shared" si="2"/>
        <v>263790</v>
      </c>
    </row>
    <row r="199" spans="1:14" ht="25.5" x14ac:dyDescent="0.25">
      <c r="A199" s="9" t="s">
        <v>384</v>
      </c>
      <c r="B199" s="7" t="s">
        <v>385</v>
      </c>
      <c r="C199" s="69">
        <v>1003630</v>
      </c>
      <c r="D199" s="69">
        <v>354633</v>
      </c>
      <c r="E199" s="69">
        <v>16598</v>
      </c>
      <c r="F199" s="69">
        <v>36337</v>
      </c>
      <c r="G199" s="69">
        <v>40100</v>
      </c>
      <c r="H199" s="69">
        <v>6353</v>
      </c>
      <c r="I199" s="69">
        <v>26744</v>
      </c>
      <c r="J199" s="69">
        <v>2107</v>
      </c>
      <c r="K199" s="69">
        <v>0</v>
      </c>
      <c r="L199" s="70">
        <v>68125</v>
      </c>
      <c r="M199" s="69">
        <v>231022</v>
      </c>
      <c r="N199" s="25">
        <f t="shared" si="2"/>
        <v>1785649</v>
      </c>
    </row>
    <row r="200" spans="1:14" ht="25.5" x14ac:dyDescent="0.25">
      <c r="A200" s="9" t="s">
        <v>386</v>
      </c>
      <c r="B200" s="7" t="s">
        <v>387</v>
      </c>
      <c r="C200" s="69">
        <v>45576</v>
      </c>
      <c r="D200" s="69">
        <v>23362</v>
      </c>
      <c r="E200" s="69">
        <v>818</v>
      </c>
      <c r="F200" s="69">
        <v>2371</v>
      </c>
      <c r="G200" s="69">
        <v>483</v>
      </c>
      <c r="H200" s="69">
        <v>227</v>
      </c>
      <c r="I200" s="69">
        <v>330</v>
      </c>
      <c r="J200" s="69">
        <v>145</v>
      </c>
      <c r="K200" s="69">
        <v>0</v>
      </c>
      <c r="L200" s="70">
        <v>877</v>
      </c>
      <c r="M200" s="69">
        <v>0</v>
      </c>
      <c r="N200" s="25">
        <f t="shared" si="2"/>
        <v>74189</v>
      </c>
    </row>
    <row r="201" spans="1:14" ht="25.5" x14ac:dyDescent="0.25">
      <c r="A201" s="9" t="s">
        <v>388</v>
      </c>
      <c r="B201" s="7" t="s">
        <v>389</v>
      </c>
      <c r="C201" s="69">
        <v>120122</v>
      </c>
      <c r="D201" s="69">
        <v>59059</v>
      </c>
      <c r="E201" s="69">
        <v>2009</v>
      </c>
      <c r="F201" s="69">
        <v>5118</v>
      </c>
      <c r="G201" s="69">
        <v>2304</v>
      </c>
      <c r="H201" s="69">
        <v>682</v>
      </c>
      <c r="I201" s="69">
        <v>1940</v>
      </c>
      <c r="J201" s="69">
        <v>315</v>
      </c>
      <c r="K201" s="69">
        <v>0</v>
      </c>
      <c r="L201" s="70">
        <v>507</v>
      </c>
      <c r="M201" s="69">
        <v>0</v>
      </c>
      <c r="N201" s="25">
        <f t="shared" si="2"/>
        <v>192056</v>
      </c>
    </row>
    <row r="202" spans="1:14" ht="25.5" x14ac:dyDescent="0.25">
      <c r="A202" s="9" t="s">
        <v>390</v>
      </c>
      <c r="B202" s="7" t="s">
        <v>391</v>
      </c>
      <c r="C202" s="69">
        <v>165572</v>
      </c>
      <c r="D202" s="69">
        <v>48310</v>
      </c>
      <c r="E202" s="69">
        <v>2931</v>
      </c>
      <c r="F202" s="69">
        <v>5900</v>
      </c>
      <c r="G202" s="69">
        <v>4559</v>
      </c>
      <c r="H202" s="69">
        <v>1112</v>
      </c>
      <c r="I202" s="69">
        <v>4212</v>
      </c>
      <c r="J202" s="69">
        <v>351</v>
      </c>
      <c r="K202" s="69">
        <v>0</v>
      </c>
      <c r="L202" s="70">
        <v>37228</v>
      </c>
      <c r="M202" s="69">
        <v>0</v>
      </c>
      <c r="N202" s="25">
        <f t="shared" si="2"/>
        <v>270175</v>
      </c>
    </row>
    <row r="203" spans="1:14" ht="25.5" x14ac:dyDescent="0.25">
      <c r="A203" s="9" t="s">
        <v>392</v>
      </c>
      <c r="B203" s="7" t="s">
        <v>393</v>
      </c>
      <c r="C203" s="69">
        <v>160708</v>
      </c>
      <c r="D203" s="69">
        <v>71049</v>
      </c>
      <c r="E203" s="69">
        <v>2498</v>
      </c>
      <c r="F203" s="69">
        <v>6420</v>
      </c>
      <c r="G203" s="69">
        <v>2331</v>
      </c>
      <c r="H203" s="69">
        <v>904</v>
      </c>
      <c r="I203" s="69">
        <v>2201</v>
      </c>
      <c r="J203" s="69">
        <v>420</v>
      </c>
      <c r="K203" s="69">
        <v>0</v>
      </c>
      <c r="L203" s="70">
        <v>4771</v>
      </c>
      <c r="M203" s="69">
        <v>0</v>
      </c>
      <c r="N203" s="25">
        <f t="shared" ref="N203:N266" si="3">SUM(C203:M203)</f>
        <v>251302</v>
      </c>
    </row>
    <row r="204" spans="1:14" x14ac:dyDescent="0.25">
      <c r="A204" s="9" t="s">
        <v>394</v>
      </c>
      <c r="B204" s="7" t="s">
        <v>395</v>
      </c>
      <c r="C204" s="69">
        <v>154594</v>
      </c>
      <c r="D204" s="69">
        <v>65188</v>
      </c>
      <c r="E204" s="69">
        <v>2527</v>
      </c>
      <c r="F204" s="69">
        <v>7267</v>
      </c>
      <c r="G204" s="69">
        <v>1989</v>
      </c>
      <c r="H204" s="69">
        <v>785</v>
      </c>
      <c r="I204" s="69">
        <v>1337</v>
      </c>
      <c r="J204" s="69">
        <v>470</v>
      </c>
      <c r="K204" s="69">
        <v>0</v>
      </c>
      <c r="L204" s="70">
        <v>0</v>
      </c>
      <c r="M204" s="69">
        <v>0</v>
      </c>
      <c r="N204" s="25">
        <f t="shared" si="3"/>
        <v>234157</v>
      </c>
    </row>
    <row r="205" spans="1:14" ht="38.25" x14ac:dyDescent="0.25">
      <c r="A205" s="9" t="s">
        <v>396</v>
      </c>
      <c r="B205" s="7" t="s">
        <v>397</v>
      </c>
      <c r="C205" s="69">
        <v>71460</v>
      </c>
      <c r="D205" s="69">
        <v>38539</v>
      </c>
      <c r="E205" s="69">
        <v>1276</v>
      </c>
      <c r="F205" s="69">
        <v>3669</v>
      </c>
      <c r="G205" s="69">
        <v>656</v>
      </c>
      <c r="H205" s="69">
        <v>361</v>
      </c>
      <c r="I205" s="69">
        <v>518</v>
      </c>
      <c r="J205" s="69">
        <v>212</v>
      </c>
      <c r="K205" s="69">
        <v>0</v>
      </c>
      <c r="L205" s="70">
        <v>1421</v>
      </c>
      <c r="M205" s="69">
        <v>0</v>
      </c>
      <c r="N205" s="25">
        <f t="shared" si="3"/>
        <v>118112</v>
      </c>
    </row>
    <row r="206" spans="1:14" ht="25.5" x14ac:dyDescent="0.25">
      <c r="A206" s="9" t="s">
        <v>398</v>
      </c>
      <c r="B206" s="7" t="s">
        <v>399</v>
      </c>
      <c r="C206" s="69">
        <v>280218</v>
      </c>
      <c r="D206" s="69">
        <v>131576</v>
      </c>
      <c r="E206" s="69">
        <v>4527</v>
      </c>
      <c r="F206" s="69">
        <v>10898</v>
      </c>
      <c r="G206" s="69">
        <v>5686</v>
      </c>
      <c r="H206" s="69">
        <v>1660</v>
      </c>
      <c r="I206" s="69">
        <v>4914</v>
      </c>
      <c r="J206" s="69">
        <v>646</v>
      </c>
      <c r="K206" s="69">
        <v>0</v>
      </c>
      <c r="L206" s="70">
        <v>20015</v>
      </c>
      <c r="M206" s="69">
        <v>0</v>
      </c>
      <c r="N206" s="25">
        <f t="shared" si="3"/>
        <v>460140</v>
      </c>
    </row>
    <row r="207" spans="1:14" ht="25.5" x14ac:dyDescent="0.25">
      <c r="A207" s="9" t="s">
        <v>400</v>
      </c>
      <c r="B207" s="7" t="s">
        <v>401</v>
      </c>
      <c r="C207" s="69">
        <v>1337562</v>
      </c>
      <c r="D207" s="69">
        <v>776758</v>
      </c>
      <c r="E207" s="69">
        <v>21642</v>
      </c>
      <c r="F207" s="69">
        <v>46982</v>
      </c>
      <c r="G207" s="69">
        <v>55482</v>
      </c>
      <c r="H207" s="69">
        <v>8497</v>
      </c>
      <c r="I207" s="69">
        <v>35985</v>
      </c>
      <c r="J207" s="69">
        <v>2650</v>
      </c>
      <c r="K207" s="69">
        <v>0</v>
      </c>
      <c r="L207" s="70">
        <v>283596</v>
      </c>
      <c r="M207" s="69">
        <v>0</v>
      </c>
      <c r="N207" s="25">
        <f t="shared" si="3"/>
        <v>2569154</v>
      </c>
    </row>
    <row r="208" spans="1:14" ht="25.5" x14ac:dyDescent="0.25">
      <c r="A208" s="9" t="s">
        <v>402</v>
      </c>
      <c r="B208" s="7" t="s">
        <v>403</v>
      </c>
      <c r="C208" s="69">
        <v>88736</v>
      </c>
      <c r="D208" s="69">
        <v>42538</v>
      </c>
      <c r="E208" s="69">
        <v>1548</v>
      </c>
      <c r="F208" s="69">
        <v>4609</v>
      </c>
      <c r="G208" s="69">
        <v>918</v>
      </c>
      <c r="H208" s="69">
        <v>432</v>
      </c>
      <c r="I208" s="69">
        <v>545</v>
      </c>
      <c r="J208" s="69">
        <v>264</v>
      </c>
      <c r="K208" s="69">
        <v>0</v>
      </c>
      <c r="L208" s="70">
        <v>0</v>
      </c>
      <c r="M208" s="69">
        <v>0</v>
      </c>
      <c r="N208" s="25">
        <f t="shared" si="3"/>
        <v>139590</v>
      </c>
    </row>
    <row r="209" spans="1:14" ht="25.5" x14ac:dyDescent="0.25">
      <c r="A209" s="9" t="s">
        <v>404</v>
      </c>
      <c r="B209" s="7" t="s">
        <v>405</v>
      </c>
      <c r="C209" s="69">
        <v>218546</v>
      </c>
      <c r="D209" s="69">
        <v>57662</v>
      </c>
      <c r="E209" s="69">
        <v>3672</v>
      </c>
      <c r="F209" s="69">
        <v>9479</v>
      </c>
      <c r="G209" s="69">
        <v>6740</v>
      </c>
      <c r="H209" s="69">
        <v>1228</v>
      </c>
      <c r="I209" s="69">
        <v>4031</v>
      </c>
      <c r="J209" s="69">
        <v>551</v>
      </c>
      <c r="K209" s="69">
        <v>0</v>
      </c>
      <c r="L209" s="70">
        <v>0</v>
      </c>
      <c r="M209" s="69">
        <v>0</v>
      </c>
      <c r="N209" s="25">
        <f t="shared" si="3"/>
        <v>301909</v>
      </c>
    </row>
    <row r="210" spans="1:14" ht="25.5" x14ac:dyDescent="0.25">
      <c r="A210" s="9" t="s">
        <v>406</v>
      </c>
      <c r="B210" s="7" t="s">
        <v>407</v>
      </c>
      <c r="C210" s="69">
        <v>126546</v>
      </c>
      <c r="D210" s="69">
        <v>37977</v>
      </c>
      <c r="E210" s="69">
        <v>2170</v>
      </c>
      <c r="F210" s="69">
        <v>5782</v>
      </c>
      <c r="G210" s="69">
        <v>3381</v>
      </c>
      <c r="H210" s="69">
        <v>691</v>
      </c>
      <c r="I210" s="69">
        <v>2023</v>
      </c>
      <c r="J210" s="69">
        <v>335</v>
      </c>
      <c r="K210" s="69">
        <v>0</v>
      </c>
      <c r="L210" s="70">
        <v>0</v>
      </c>
      <c r="M210" s="69">
        <v>0</v>
      </c>
      <c r="N210" s="25">
        <f t="shared" si="3"/>
        <v>178905</v>
      </c>
    </row>
    <row r="211" spans="1:14" ht="25.5" x14ac:dyDescent="0.25">
      <c r="A211" s="9" t="s">
        <v>408</v>
      </c>
      <c r="B211" s="7" t="s">
        <v>409</v>
      </c>
      <c r="C211" s="69">
        <v>250868</v>
      </c>
      <c r="D211" s="69">
        <v>89045</v>
      </c>
      <c r="E211" s="69">
        <v>4104</v>
      </c>
      <c r="F211" s="69">
        <v>10229</v>
      </c>
      <c r="G211" s="69">
        <v>8321</v>
      </c>
      <c r="H211" s="69">
        <v>1451</v>
      </c>
      <c r="I211" s="69">
        <v>5151</v>
      </c>
      <c r="J211" s="69">
        <v>582</v>
      </c>
      <c r="K211" s="69">
        <v>0</v>
      </c>
      <c r="L211" s="70">
        <v>10485</v>
      </c>
      <c r="M211" s="69">
        <v>0</v>
      </c>
      <c r="N211" s="25">
        <f t="shared" si="3"/>
        <v>380236</v>
      </c>
    </row>
    <row r="212" spans="1:14" ht="25.5" x14ac:dyDescent="0.25">
      <c r="A212" s="9" t="s">
        <v>410</v>
      </c>
      <c r="B212" s="7" t="s">
        <v>411</v>
      </c>
      <c r="C212" s="69">
        <v>209508</v>
      </c>
      <c r="D212" s="69">
        <v>63009</v>
      </c>
      <c r="E212" s="69">
        <v>3581</v>
      </c>
      <c r="F212" s="69">
        <v>9227</v>
      </c>
      <c r="G212" s="69">
        <v>6564</v>
      </c>
      <c r="H212" s="69">
        <v>1179</v>
      </c>
      <c r="I212" s="69">
        <v>3841</v>
      </c>
      <c r="J212" s="69">
        <v>539</v>
      </c>
      <c r="K212" s="69">
        <v>0</v>
      </c>
      <c r="L212" s="70">
        <v>0</v>
      </c>
      <c r="M212" s="69">
        <v>0</v>
      </c>
      <c r="N212" s="25">
        <f t="shared" si="3"/>
        <v>297448</v>
      </c>
    </row>
    <row r="213" spans="1:14" ht="25.5" x14ac:dyDescent="0.25">
      <c r="A213" s="9" t="s">
        <v>412</v>
      </c>
      <c r="B213" s="7" t="s">
        <v>413</v>
      </c>
      <c r="C213" s="69">
        <v>90010</v>
      </c>
      <c r="D213" s="69">
        <v>38133</v>
      </c>
      <c r="E213" s="69">
        <v>1598</v>
      </c>
      <c r="F213" s="69">
        <v>3519</v>
      </c>
      <c r="G213" s="69">
        <v>1059</v>
      </c>
      <c r="H213" s="69">
        <v>572</v>
      </c>
      <c r="I213" s="69">
        <v>1527</v>
      </c>
      <c r="J213" s="69">
        <v>198</v>
      </c>
      <c r="K213" s="69">
        <v>0</v>
      </c>
      <c r="L213" s="70">
        <v>0</v>
      </c>
      <c r="M213" s="69">
        <v>0</v>
      </c>
      <c r="N213" s="25">
        <f t="shared" si="3"/>
        <v>136616</v>
      </c>
    </row>
    <row r="214" spans="1:14" x14ac:dyDescent="0.25">
      <c r="A214" s="9" t="s">
        <v>414</v>
      </c>
      <c r="B214" s="7" t="s">
        <v>415</v>
      </c>
      <c r="C214" s="69">
        <v>792572</v>
      </c>
      <c r="D214" s="69">
        <v>342944</v>
      </c>
      <c r="E214" s="69">
        <v>12997</v>
      </c>
      <c r="F214" s="69">
        <v>31310</v>
      </c>
      <c r="G214" s="69">
        <v>31524</v>
      </c>
      <c r="H214" s="69">
        <v>4783</v>
      </c>
      <c r="I214" s="69">
        <v>18818</v>
      </c>
      <c r="J214" s="69">
        <v>1794</v>
      </c>
      <c r="K214" s="69">
        <v>0</v>
      </c>
      <c r="L214" s="70">
        <v>0</v>
      </c>
      <c r="M214" s="69">
        <v>37285</v>
      </c>
      <c r="N214" s="25">
        <f t="shared" si="3"/>
        <v>1274027</v>
      </c>
    </row>
    <row r="215" spans="1:14" ht="25.5" x14ac:dyDescent="0.25">
      <c r="A215" s="9" t="s">
        <v>416</v>
      </c>
      <c r="B215" s="7" t="s">
        <v>417</v>
      </c>
      <c r="C215" s="69">
        <v>136758</v>
      </c>
      <c r="D215" s="69">
        <v>57878</v>
      </c>
      <c r="E215" s="69">
        <v>2332</v>
      </c>
      <c r="F215" s="69">
        <v>5847</v>
      </c>
      <c r="G215" s="69">
        <v>4164</v>
      </c>
      <c r="H215" s="69">
        <v>786</v>
      </c>
      <c r="I215" s="69">
        <v>2683</v>
      </c>
      <c r="J215" s="69">
        <v>360</v>
      </c>
      <c r="K215" s="69">
        <v>0</v>
      </c>
      <c r="L215" s="70">
        <v>9964</v>
      </c>
      <c r="M215" s="69">
        <v>0</v>
      </c>
      <c r="N215" s="25">
        <f t="shared" si="3"/>
        <v>220772</v>
      </c>
    </row>
    <row r="216" spans="1:14" ht="25.5" x14ac:dyDescent="0.25">
      <c r="A216" s="9" t="s">
        <v>418</v>
      </c>
      <c r="B216" s="7" t="s">
        <v>419</v>
      </c>
      <c r="C216" s="69">
        <v>851120</v>
      </c>
      <c r="D216" s="69">
        <v>197875</v>
      </c>
      <c r="E216" s="69">
        <v>13890</v>
      </c>
      <c r="F216" s="69">
        <v>31295</v>
      </c>
      <c r="G216" s="69">
        <v>35172</v>
      </c>
      <c r="H216" s="69">
        <v>5281</v>
      </c>
      <c r="I216" s="69">
        <v>22016</v>
      </c>
      <c r="J216" s="69">
        <v>1860</v>
      </c>
      <c r="K216" s="69">
        <v>0</v>
      </c>
      <c r="L216" s="70">
        <v>0</v>
      </c>
      <c r="M216" s="69">
        <v>30909</v>
      </c>
      <c r="N216" s="25">
        <f t="shared" si="3"/>
        <v>1189418</v>
      </c>
    </row>
    <row r="217" spans="1:14" ht="38.25" x14ac:dyDescent="0.25">
      <c r="A217" s="9" t="s">
        <v>420</v>
      </c>
      <c r="B217" s="7" t="s">
        <v>421</v>
      </c>
      <c r="C217" s="69">
        <v>388250</v>
      </c>
      <c r="D217" s="69">
        <v>115247</v>
      </c>
      <c r="E217" s="69">
        <v>6462</v>
      </c>
      <c r="F217" s="69">
        <v>16365</v>
      </c>
      <c r="G217" s="69">
        <v>12778</v>
      </c>
      <c r="H217" s="69">
        <v>2217</v>
      </c>
      <c r="I217" s="69">
        <v>7640</v>
      </c>
      <c r="J217" s="69">
        <v>953</v>
      </c>
      <c r="K217" s="69">
        <v>0</v>
      </c>
      <c r="L217" s="70">
        <v>0</v>
      </c>
      <c r="M217" s="69">
        <v>0</v>
      </c>
      <c r="N217" s="25">
        <f t="shared" si="3"/>
        <v>549912</v>
      </c>
    </row>
    <row r="218" spans="1:14" ht="38.25" x14ac:dyDescent="0.25">
      <c r="A218" s="9" t="s">
        <v>422</v>
      </c>
      <c r="B218" s="7" t="s">
        <v>423</v>
      </c>
      <c r="C218" s="69">
        <v>118520</v>
      </c>
      <c r="D218" s="69">
        <v>63237</v>
      </c>
      <c r="E218" s="69">
        <v>2085</v>
      </c>
      <c r="F218" s="69">
        <v>5847</v>
      </c>
      <c r="G218" s="69">
        <v>1149</v>
      </c>
      <c r="H218" s="69">
        <v>614</v>
      </c>
      <c r="I218" s="69">
        <v>944</v>
      </c>
      <c r="J218" s="69">
        <v>340</v>
      </c>
      <c r="K218" s="69">
        <v>0</v>
      </c>
      <c r="L218" s="70">
        <v>3319</v>
      </c>
      <c r="M218" s="69">
        <v>0</v>
      </c>
      <c r="N218" s="25">
        <f t="shared" si="3"/>
        <v>196055</v>
      </c>
    </row>
    <row r="219" spans="1:14" x14ac:dyDescent="0.25">
      <c r="A219" s="9" t="s">
        <v>424</v>
      </c>
      <c r="B219" s="7" t="s">
        <v>425</v>
      </c>
      <c r="C219" s="69">
        <v>367032</v>
      </c>
      <c r="D219" s="69">
        <v>61881</v>
      </c>
      <c r="E219" s="69">
        <v>6272</v>
      </c>
      <c r="F219" s="69">
        <v>13789</v>
      </c>
      <c r="G219" s="69">
        <v>10210</v>
      </c>
      <c r="H219" s="69">
        <v>2325</v>
      </c>
      <c r="I219" s="69">
        <v>8218</v>
      </c>
      <c r="J219" s="69">
        <v>796</v>
      </c>
      <c r="K219" s="69">
        <v>0</v>
      </c>
      <c r="L219" s="70">
        <v>0</v>
      </c>
      <c r="M219" s="69">
        <v>0</v>
      </c>
      <c r="N219" s="25">
        <f t="shared" si="3"/>
        <v>470523</v>
      </c>
    </row>
    <row r="220" spans="1:14" ht="25.5" x14ac:dyDescent="0.25">
      <c r="A220" s="9" t="s">
        <v>426</v>
      </c>
      <c r="B220" s="7" t="s">
        <v>427</v>
      </c>
      <c r="C220" s="69">
        <v>188848</v>
      </c>
      <c r="D220" s="69">
        <v>67082</v>
      </c>
      <c r="E220" s="69">
        <v>3135</v>
      </c>
      <c r="F220" s="69">
        <v>8025</v>
      </c>
      <c r="G220" s="69">
        <v>6588</v>
      </c>
      <c r="H220" s="69">
        <v>1069</v>
      </c>
      <c r="I220" s="69">
        <v>3682</v>
      </c>
      <c r="J220" s="69">
        <v>461</v>
      </c>
      <c r="K220" s="69">
        <v>0</v>
      </c>
      <c r="L220" s="70">
        <v>0</v>
      </c>
      <c r="M220" s="69">
        <v>0</v>
      </c>
      <c r="N220" s="25">
        <f t="shared" si="3"/>
        <v>278890</v>
      </c>
    </row>
    <row r="221" spans="1:14" ht="25.5" x14ac:dyDescent="0.25">
      <c r="A221" s="9" t="s">
        <v>428</v>
      </c>
      <c r="B221" s="7" t="s">
        <v>429</v>
      </c>
      <c r="C221" s="69">
        <v>193014</v>
      </c>
      <c r="D221" s="69">
        <v>54353</v>
      </c>
      <c r="E221" s="69">
        <v>3319</v>
      </c>
      <c r="F221" s="69">
        <v>8679</v>
      </c>
      <c r="G221" s="69">
        <v>5988</v>
      </c>
      <c r="H221" s="69">
        <v>1072</v>
      </c>
      <c r="I221" s="69">
        <v>3352</v>
      </c>
      <c r="J221" s="69">
        <v>505</v>
      </c>
      <c r="K221" s="69">
        <v>0</v>
      </c>
      <c r="L221" s="70">
        <v>0</v>
      </c>
      <c r="M221" s="69">
        <v>0</v>
      </c>
      <c r="N221" s="25">
        <f t="shared" si="3"/>
        <v>270282</v>
      </c>
    </row>
    <row r="222" spans="1:14" ht="25.5" x14ac:dyDescent="0.25">
      <c r="A222" s="9" t="s">
        <v>430</v>
      </c>
      <c r="B222" s="7" t="s">
        <v>431</v>
      </c>
      <c r="C222" s="69">
        <v>247574</v>
      </c>
      <c r="D222" s="69">
        <v>89237</v>
      </c>
      <c r="E222" s="69">
        <v>3786</v>
      </c>
      <c r="F222" s="69">
        <v>10071</v>
      </c>
      <c r="G222" s="69">
        <v>7639</v>
      </c>
      <c r="H222" s="69">
        <v>1362</v>
      </c>
      <c r="I222" s="69">
        <v>4529</v>
      </c>
      <c r="J222" s="69">
        <v>556</v>
      </c>
      <c r="K222" s="69">
        <v>0</v>
      </c>
      <c r="L222" s="70">
        <v>15770</v>
      </c>
      <c r="M222" s="69">
        <v>0</v>
      </c>
      <c r="N222" s="25">
        <f t="shared" si="3"/>
        <v>380524</v>
      </c>
    </row>
    <row r="223" spans="1:14" ht="25.5" x14ac:dyDescent="0.25">
      <c r="A223" s="9" t="s">
        <v>432</v>
      </c>
      <c r="B223" s="7" t="s">
        <v>433</v>
      </c>
      <c r="C223" s="69">
        <v>158464</v>
      </c>
      <c r="D223" s="69">
        <v>54811</v>
      </c>
      <c r="E223" s="69">
        <v>2677</v>
      </c>
      <c r="F223" s="69">
        <v>7119</v>
      </c>
      <c r="G223" s="69">
        <v>3804</v>
      </c>
      <c r="H223" s="69">
        <v>867</v>
      </c>
      <c r="I223" s="69">
        <v>2357</v>
      </c>
      <c r="J223" s="69">
        <v>421</v>
      </c>
      <c r="K223" s="69">
        <v>0</v>
      </c>
      <c r="L223" s="70">
        <v>0</v>
      </c>
      <c r="M223" s="69">
        <v>0</v>
      </c>
      <c r="N223" s="25">
        <f t="shared" si="3"/>
        <v>230520</v>
      </c>
    </row>
    <row r="224" spans="1:14" ht="25.5" x14ac:dyDescent="0.25">
      <c r="A224" s="9" t="s">
        <v>434</v>
      </c>
      <c r="B224" s="7" t="s">
        <v>435</v>
      </c>
      <c r="C224" s="69">
        <v>83064</v>
      </c>
      <c r="D224" s="69">
        <v>49735</v>
      </c>
      <c r="E224" s="69">
        <v>1326</v>
      </c>
      <c r="F224" s="69">
        <v>3524</v>
      </c>
      <c r="G224" s="69">
        <v>1398</v>
      </c>
      <c r="H224" s="69">
        <v>455</v>
      </c>
      <c r="I224" s="69">
        <v>1150</v>
      </c>
      <c r="J224" s="69">
        <v>218</v>
      </c>
      <c r="K224" s="69">
        <v>0</v>
      </c>
      <c r="L224" s="70">
        <v>0</v>
      </c>
      <c r="M224" s="69">
        <v>0</v>
      </c>
      <c r="N224" s="25">
        <f t="shared" si="3"/>
        <v>140870</v>
      </c>
    </row>
    <row r="225" spans="1:14" x14ac:dyDescent="0.25">
      <c r="A225" s="9" t="s">
        <v>436</v>
      </c>
      <c r="B225" s="7" t="s">
        <v>437</v>
      </c>
      <c r="C225" s="69">
        <v>126082</v>
      </c>
      <c r="D225" s="69">
        <v>68205</v>
      </c>
      <c r="E225" s="69">
        <v>2143</v>
      </c>
      <c r="F225" s="69">
        <v>6008</v>
      </c>
      <c r="G225" s="69">
        <v>2110</v>
      </c>
      <c r="H225" s="69">
        <v>657</v>
      </c>
      <c r="I225" s="69">
        <v>1420</v>
      </c>
      <c r="J225" s="69">
        <v>343</v>
      </c>
      <c r="K225" s="69">
        <v>0</v>
      </c>
      <c r="L225" s="70">
        <v>0</v>
      </c>
      <c r="M225" s="69">
        <v>0</v>
      </c>
      <c r="N225" s="25">
        <f t="shared" si="3"/>
        <v>206968</v>
      </c>
    </row>
    <row r="226" spans="1:14" ht="25.5" x14ac:dyDescent="0.25">
      <c r="A226" s="9" t="s">
        <v>438</v>
      </c>
      <c r="B226" s="7" t="s">
        <v>439</v>
      </c>
      <c r="C226" s="69">
        <v>229328</v>
      </c>
      <c r="D226" s="69">
        <v>59024</v>
      </c>
      <c r="E226" s="69">
        <v>3792</v>
      </c>
      <c r="F226" s="69">
        <v>9950</v>
      </c>
      <c r="G226" s="69">
        <v>6606</v>
      </c>
      <c r="H226" s="69">
        <v>1270</v>
      </c>
      <c r="I226" s="69">
        <v>3774</v>
      </c>
      <c r="J226" s="69">
        <v>602</v>
      </c>
      <c r="K226" s="69">
        <v>0</v>
      </c>
      <c r="L226" s="70">
        <v>0</v>
      </c>
      <c r="M226" s="69">
        <v>0</v>
      </c>
      <c r="N226" s="25">
        <f t="shared" si="3"/>
        <v>314346</v>
      </c>
    </row>
    <row r="227" spans="1:14" x14ac:dyDescent="0.25">
      <c r="A227" s="9" t="s">
        <v>440</v>
      </c>
      <c r="B227" s="7" t="s">
        <v>441</v>
      </c>
      <c r="C227" s="69">
        <v>91440</v>
      </c>
      <c r="D227" s="69">
        <v>51311</v>
      </c>
      <c r="E227" s="69">
        <v>1603</v>
      </c>
      <c r="F227" s="69">
        <v>4746</v>
      </c>
      <c r="G227" s="69">
        <v>982</v>
      </c>
      <c r="H227" s="69">
        <v>447</v>
      </c>
      <c r="I227" s="69">
        <v>596</v>
      </c>
      <c r="J227" s="69">
        <v>274</v>
      </c>
      <c r="K227" s="69">
        <v>0</v>
      </c>
      <c r="L227" s="70">
        <v>0</v>
      </c>
      <c r="M227" s="69">
        <v>0</v>
      </c>
      <c r="N227" s="25">
        <f t="shared" si="3"/>
        <v>151399</v>
      </c>
    </row>
    <row r="228" spans="1:14" ht="25.5" x14ac:dyDescent="0.25">
      <c r="A228" s="9" t="s">
        <v>442</v>
      </c>
      <c r="B228" s="7" t="s">
        <v>443</v>
      </c>
      <c r="C228" s="69">
        <v>190156</v>
      </c>
      <c r="D228" s="69">
        <v>90380</v>
      </c>
      <c r="E228" s="69">
        <v>3286</v>
      </c>
      <c r="F228" s="69">
        <v>8611</v>
      </c>
      <c r="G228" s="69">
        <v>4812</v>
      </c>
      <c r="H228" s="69">
        <v>1054</v>
      </c>
      <c r="I228" s="69">
        <v>3029</v>
      </c>
      <c r="J228" s="69">
        <v>510</v>
      </c>
      <c r="K228" s="69">
        <v>0</v>
      </c>
      <c r="L228" s="70">
        <v>0</v>
      </c>
      <c r="M228" s="69">
        <v>0</v>
      </c>
      <c r="N228" s="25">
        <f t="shared" si="3"/>
        <v>301838</v>
      </c>
    </row>
    <row r="229" spans="1:14" ht="25.5" x14ac:dyDescent="0.25">
      <c r="A229" s="9" t="s">
        <v>444</v>
      </c>
      <c r="B229" s="7" t="s">
        <v>445</v>
      </c>
      <c r="C229" s="69">
        <v>203348</v>
      </c>
      <c r="D229" s="69">
        <v>96650</v>
      </c>
      <c r="E229" s="69">
        <v>3452</v>
      </c>
      <c r="F229" s="69">
        <v>8535</v>
      </c>
      <c r="G229" s="69">
        <v>4667</v>
      </c>
      <c r="H229" s="69">
        <v>1183</v>
      </c>
      <c r="I229" s="69">
        <v>3541</v>
      </c>
      <c r="J229" s="69">
        <v>506</v>
      </c>
      <c r="K229" s="69">
        <v>0</v>
      </c>
      <c r="L229" s="70">
        <v>0</v>
      </c>
      <c r="M229" s="69">
        <v>0</v>
      </c>
      <c r="N229" s="25">
        <f t="shared" si="3"/>
        <v>321882</v>
      </c>
    </row>
    <row r="230" spans="1:14" ht="25.5" x14ac:dyDescent="0.25">
      <c r="A230" s="9" t="s">
        <v>446</v>
      </c>
      <c r="B230" s="7" t="s">
        <v>447</v>
      </c>
      <c r="C230" s="69">
        <v>103426</v>
      </c>
      <c r="D230" s="69">
        <v>64605</v>
      </c>
      <c r="E230" s="69">
        <v>1755</v>
      </c>
      <c r="F230" s="69">
        <v>4630</v>
      </c>
      <c r="G230" s="69">
        <v>2524</v>
      </c>
      <c r="H230" s="69">
        <v>570</v>
      </c>
      <c r="I230" s="69">
        <v>1671</v>
      </c>
      <c r="J230" s="69">
        <v>266</v>
      </c>
      <c r="K230" s="69">
        <v>0</v>
      </c>
      <c r="L230" s="70">
        <v>0</v>
      </c>
      <c r="M230" s="69">
        <v>0</v>
      </c>
      <c r="N230" s="25">
        <f t="shared" si="3"/>
        <v>179447</v>
      </c>
    </row>
    <row r="231" spans="1:14" x14ac:dyDescent="0.25">
      <c r="A231" s="9" t="s">
        <v>448</v>
      </c>
      <c r="B231" s="7" t="s">
        <v>449</v>
      </c>
      <c r="C231" s="69">
        <v>116814</v>
      </c>
      <c r="D231" s="69">
        <v>52777</v>
      </c>
      <c r="E231" s="69">
        <v>1975</v>
      </c>
      <c r="F231" s="69">
        <v>5367</v>
      </c>
      <c r="G231" s="69">
        <v>2370</v>
      </c>
      <c r="H231" s="69">
        <v>627</v>
      </c>
      <c r="I231" s="69">
        <v>1613</v>
      </c>
      <c r="J231" s="69">
        <v>309</v>
      </c>
      <c r="K231" s="69">
        <v>0</v>
      </c>
      <c r="L231" s="70">
        <v>6031</v>
      </c>
      <c r="M231" s="69">
        <v>0</v>
      </c>
      <c r="N231" s="25">
        <f t="shared" si="3"/>
        <v>187883</v>
      </c>
    </row>
    <row r="232" spans="1:14" ht="25.5" x14ac:dyDescent="0.25">
      <c r="A232" s="9" t="s">
        <v>450</v>
      </c>
      <c r="B232" s="7" t="s">
        <v>451</v>
      </c>
      <c r="C232" s="69">
        <v>82282</v>
      </c>
      <c r="D232" s="69">
        <v>72188</v>
      </c>
      <c r="E232" s="69">
        <v>1437</v>
      </c>
      <c r="F232" s="69">
        <v>4194</v>
      </c>
      <c r="G232" s="69">
        <v>676</v>
      </c>
      <c r="H232" s="69">
        <v>409</v>
      </c>
      <c r="I232" s="69">
        <v>556</v>
      </c>
      <c r="J232" s="69">
        <v>241</v>
      </c>
      <c r="K232" s="69">
        <v>0</v>
      </c>
      <c r="L232" s="70">
        <v>4711</v>
      </c>
      <c r="M232" s="69">
        <v>0</v>
      </c>
      <c r="N232" s="25">
        <f t="shared" si="3"/>
        <v>166694</v>
      </c>
    </row>
    <row r="233" spans="1:14" ht="25.5" x14ac:dyDescent="0.25">
      <c r="A233" s="9" t="s">
        <v>452</v>
      </c>
      <c r="B233" s="7" t="s">
        <v>453</v>
      </c>
      <c r="C233" s="69">
        <v>67398</v>
      </c>
      <c r="D233" s="69">
        <v>38053</v>
      </c>
      <c r="E233" s="69">
        <v>1189</v>
      </c>
      <c r="F233" s="69">
        <v>3196</v>
      </c>
      <c r="G233" s="69">
        <v>1024</v>
      </c>
      <c r="H233" s="69">
        <v>365</v>
      </c>
      <c r="I233" s="69">
        <v>822</v>
      </c>
      <c r="J233" s="69">
        <v>184</v>
      </c>
      <c r="K233" s="69">
        <v>0</v>
      </c>
      <c r="L233" s="70">
        <v>0</v>
      </c>
      <c r="M233" s="69">
        <v>0</v>
      </c>
      <c r="N233" s="25">
        <f t="shared" si="3"/>
        <v>112231</v>
      </c>
    </row>
    <row r="234" spans="1:14" x14ac:dyDescent="0.25">
      <c r="A234" s="9" t="s">
        <v>454</v>
      </c>
      <c r="B234" s="7" t="s">
        <v>455</v>
      </c>
      <c r="C234" s="69">
        <v>295514</v>
      </c>
      <c r="D234" s="69">
        <v>62250</v>
      </c>
      <c r="E234" s="69">
        <v>4911</v>
      </c>
      <c r="F234" s="69">
        <v>12210</v>
      </c>
      <c r="G234" s="69">
        <v>11228</v>
      </c>
      <c r="H234" s="69">
        <v>1712</v>
      </c>
      <c r="I234" s="69">
        <v>6366</v>
      </c>
      <c r="J234" s="69">
        <v>711</v>
      </c>
      <c r="K234" s="69">
        <v>0</v>
      </c>
      <c r="L234" s="70">
        <v>0</v>
      </c>
      <c r="M234" s="69">
        <v>0</v>
      </c>
      <c r="N234" s="25">
        <f t="shared" si="3"/>
        <v>394902</v>
      </c>
    </row>
    <row r="235" spans="1:14" ht="25.5" x14ac:dyDescent="0.25">
      <c r="A235" s="9" t="s">
        <v>456</v>
      </c>
      <c r="B235" s="7" t="s">
        <v>457</v>
      </c>
      <c r="C235" s="69">
        <v>166664</v>
      </c>
      <c r="D235" s="69">
        <v>114780</v>
      </c>
      <c r="E235" s="69">
        <v>2740</v>
      </c>
      <c r="F235" s="69">
        <v>6602</v>
      </c>
      <c r="G235" s="69">
        <v>5118</v>
      </c>
      <c r="H235" s="69">
        <v>989</v>
      </c>
      <c r="I235" s="69">
        <v>3545</v>
      </c>
      <c r="J235" s="69">
        <v>370</v>
      </c>
      <c r="K235" s="69">
        <v>0</v>
      </c>
      <c r="L235" s="70">
        <v>0</v>
      </c>
      <c r="M235" s="69">
        <v>0</v>
      </c>
      <c r="N235" s="25">
        <f t="shared" si="3"/>
        <v>300808</v>
      </c>
    </row>
    <row r="236" spans="1:14" ht="25.5" x14ac:dyDescent="0.25">
      <c r="A236" s="9" t="s">
        <v>458</v>
      </c>
      <c r="B236" s="7" t="s">
        <v>459</v>
      </c>
      <c r="C236" s="69">
        <v>852306</v>
      </c>
      <c r="D236" s="69">
        <v>330269</v>
      </c>
      <c r="E236" s="69">
        <v>14019</v>
      </c>
      <c r="F236" s="69">
        <v>22946</v>
      </c>
      <c r="G236" s="69">
        <v>26740</v>
      </c>
      <c r="H236" s="69">
        <v>6236</v>
      </c>
      <c r="I236" s="69">
        <v>27919</v>
      </c>
      <c r="J236" s="69">
        <v>1390</v>
      </c>
      <c r="K236" s="69">
        <v>0</v>
      </c>
      <c r="L236" s="70">
        <v>78792</v>
      </c>
      <c r="M236" s="69">
        <v>0</v>
      </c>
      <c r="N236" s="25">
        <f t="shared" si="3"/>
        <v>1360617</v>
      </c>
    </row>
    <row r="237" spans="1:14" ht="38.25" x14ac:dyDescent="0.25">
      <c r="A237" s="9" t="s">
        <v>460</v>
      </c>
      <c r="B237" s="7" t="s">
        <v>461</v>
      </c>
      <c r="C237" s="69">
        <v>116236</v>
      </c>
      <c r="D237" s="69">
        <v>55950</v>
      </c>
      <c r="E237" s="69">
        <v>2079</v>
      </c>
      <c r="F237" s="69">
        <v>5994</v>
      </c>
      <c r="G237" s="69">
        <v>1577</v>
      </c>
      <c r="H237" s="69">
        <v>584</v>
      </c>
      <c r="I237" s="69">
        <v>937</v>
      </c>
      <c r="J237" s="69">
        <v>345</v>
      </c>
      <c r="K237" s="69">
        <v>0</v>
      </c>
      <c r="L237" s="70">
        <v>0</v>
      </c>
      <c r="M237" s="69">
        <v>0</v>
      </c>
      <c r="N237" s="25">
        <f t="shared" si="3"/>
        <v>183702</v>
      </c>
    </row>
    <row r="238" spans="1:14" ht="25.5" x14ac:dyDescent="0.25">
      <c r="A238" s="9" t="s">
        <v>462</v>
      </c>
      <c r="B238" s="7" t="s">
        <v>463</v>
      </c>
      <c r="C238" s="69">
        <v>376954</v>
      </c>
      <c r="D238" s="69">
        <v>110555</v>
      </c>
      <c r="E238" s="69">
        <v>6437</v>
      </c>
      <c r="F238" s="69">
        <v>14136</v>
      </c>
      <c r="G238" s="69">
        <v>18235</v>
      </c>
      <c r="H238" s="69">
        <v>2389</v>
      </c>
      <c r="I238" s="69">
        <v>10425</v>
      </c>
      <c r="J238" s="69">
        <v>823</v>
      </c>
      <c r="K238" s="69">
        <v>0</v>
      </c>
      <c r="L238" s="70">
        <v>0</v>
      </c>
      <c r="M238" s="69">
        <v>0</v>
      </c>
      <c r="N238" s="25">
        <f t="shared" si="3"/>
        <v>539954</v>
      </c>
    </row>
    <row r="239" spans="1:14" ht="25.5" x14ac:dyDescent="0.25">
      <c r="A239" s="9" t="s">
        <v>464</v>
      </c>
      <c r="B239" s="7" t="s">
        <v>465</v>
      </c>
      <c r="C239" s="69">
        <v>93910</v>
      </c>
      <c r="D239" s="69">
        <v>42221</v>
      </c>
      <c r="E239" s="69">
        <v>1592</v>
      </c>
      <c r="F239" s="69">
        <v>4236</v>
      </c>
      <c r="G239" s="69">
        <v>1578</v>
      </c>
      <c r="H239" s="69">
        <v>514</v>
      </c>
      <c r="I239" s="69">
        <v>1235</v>
      </c>
      <c r="J239" s="69">
        <v>238</v>
      </c>
      <c r="K239" s="69">
        <v>0</v>
      </c>
      <c r="L239" s="70">
        <v>364</v>
      </c>
      <c r="M239" s="69">
        <v>0</v>
      </c>
      <c r="N239" s="25">
        <f t="shared" si="3"/>
        <v>145888</v>
      </c>
    </row>
    <row r="240" spans="1:14" ht="25.5" x14ac:dyDescent="0.25">
      <c r="A240" s="9" t="s">
        <v>466</v>
      </c>
      <c r="B240" s="7" t="s">
        <v>467</v>
      </c>
      <c r="C240" s="69">
        <v>207470</v>
      </c>
      <c r="D240" s="69">
        <v>55039</v>
      </c>
      <c r="E240" s="69">
        <v>3663</v>
      </c>
      <c r="F240" s="69">
        <v>7908</v>
      </c>
      <c r="G240" s="69">
        <v>6103</v>
      </c>
      <c r="H240" s="69">
        <v>1334</v>
      </c>
      <c r="I240" s="69">
        <v>4682</v>
      </c>
      <c r="J240" s="69">
        <v>468</v>
      </c>
      <c r="K240" s="69">
        <v>0</v>
      </c>
      <c r="L240" s="70">
        <v>17965</v>
      </c>
      <c r="M240" s="69">
        <v>0</v>
      </c>
      <c r="N240" s="25">
        <f t="shared" si="3"/>
        <v>304632</v>
      </c>
    </row>
    <row r="241" spans="1:14" ht="25.5" x14ac:dyDescent="0.25">
      <c r="A241" s="9" t="s">
        <v>468</v>
      </c>
      <c r="B241" s="7" t="s">
        <v>469</v>
      </c>
      <c r="C241" s="69">
        <v>1120162</v>
      </c>
      <c r="D241" s="69">
        <v>491363</v>
      </c>
      <c r="E241" s="69">
        <v>17596</v>
      </c>
      <c r="F241" s="69">
        <v>43768</v>
      </c>
      <c r="G241" s="69">
        <v>41426</v>
      </c>
      <c r="H241" s="69">
        <v>6484</v>
      </c>
      <c r="I241" s="69">
        <v>24398</v>
      </c>
      <c r="J241" s="69">
        <v>2479</v>
      </c>
      <c r="K241" s="69">
        <v>0</v>
      </c>
      <c r="L241" s="70">
        <v>0</v>
      </c>
      <c r="M241" s="69">
        <v>0</v>
      </c>
      <c r="N241" s="25">
        <f t="shared" si="3"/>
        <v>1747676</v>
      </c>
    </row>
    <row r="242" spans="1:14" ht="25.5" x14ac:dyDescent="0.25">
      <c r="A242" s="9" t="s">
        <v>470</v>
      </c>
      <c r="B242" s="7" t="s">
        <v>471</v>
      </c>
      <c r="C242" s="69">
        <v>181432</v>
      </c>
      <c r="D242" s="69">
        <v>127438</v>
      </c>
      <c r="E242" s="69">
        <v>2893</v>
      </c>
      <c r="F242" s="69">
        <v>7632</v>
      </c>
      <c r="G242" s="69">
        <v>3243</v>
      </c>
      <c r="H242" s="69">
        <v>1005</v>
      </c>
      <c r="I242" s="69">
        <v>2487</v>
      </c>
      <c r="J242" s="69">
        <v>406</v>
      </c>
      <c r="K242" s="69">
        <v>0</v>
      </c>
      <c r="L242" s="70">
        <v>0</v>
      </c>
      <c r="M242" s="69">
        <v>0</v>
      </c>
      <c r="N242" s="25">
        <f t="shared" si="3"/>
        <v>326536</v>
      </c>
    </row>
    <row r="243" spans="1:14" ht="25.5" x14ac:dyDescent="0.25">
      <c r="A243" s="9" t="s">
        <v>472</v>
      </c>
      <c r="B243" s="7" t="s">
        <v>473</v>
      </c>
      <c r="C243" s="69">
        <v>358064</v>
      </c>
      <c r="D243" s="69">
        <v>68426</v>
      </c>
      <c r="E243" s="69">
        <v>5908</v>
      </c>
      <c r="F243" s="69">
        <v>14727</v>
      </c>
      <c r="G243" s="69">
        <v>14292</v>
      </c>
      <c r="H243" s="69">
        <v>2070</v>
      </c>
      <c r="I243" s="69">
        <v>7703</v>
      </c>
      <c r="J243" s="69">
        <v>859</v>
      </c>
      <c r="K243" s="69">
        <v>0</v>
      </c>
      <c r="L243" s="70">
        <v>0</v>
      </c>
      <c r="M243" s="69">
        <v>0</v>
      </c>
      <c r="N243" s="25">
        <f t="shared" si="3"/>
        <v>472049</v>
      </c>
    </row>
    <row r="244" spans="1:14" ht="25.5" x14ac:dyDescent="0.25">
      <c r="A244" s="9" t="s">
        <v>474</v>
      </c>
      <c r="B244" s="7" t="s">
        <v>475</v>
      </c>
      <c r="C244" s="69">
        <v>247714</v>
      </c>
      <c r="D244" s="69">
        <v>118095</v>
      </c>
      <c r="E244" s="69">
        <v>4169</v>
      </c>
      <c r="F244" s="69">
        <v>10791</v>
      </c>
      <c r="G244" s="69">
        <v>7036</v>
      </c>
      <c r="H244" s="69">
        <v>1389</v>
      </c>
      <c r="I244" s="69">
        <v>4327</v>
      </c>
      <c r="J244" s="69">
        <v>616</v>
      </c>
      <c r="K244" s="69">
        <v>0</v>
      </c>
      <c r="L244" s="70">
        <v>16170</v>
      </c>
      <c r="M244" s="69">
        <v>0</v>
      </c>
      <c r="N244" s="25">
        <f t="shared" si="3"/>
        <v>410307</v>
      </c>
    </row>
    <row r="245" spans="1:14" ht="25.5" x14ac:dyDescent="0.25">
      <c r="A245" s="9" t="s">
        <v>476</v>
      </c>
      <c r="B245" s="7" t="s">
        <v>477</v>
      </c>
      <c r="C245" s="69">
        <v>148458</v>
      </c>
      <c r="D245" s="69">
        <v>88614</v>
      </c>
      <c r="E245" s="69">
        <v>2470</v>
      </c>
      <c r="F245" s="69">
        <v>7011</v>
      </c>
      <c r="G245" s="69">
        <v>2740</v>
      </c>
      <c r="H245" s="69">
        <v>764</v>
      </c>
      <c r="I245" s="69">
        <v>1563</v>
      </c>
      <c r="J245" s="69">
        <v>429</v>
      </c>
      <c r="K245" s="69">
        <v>0</v>
      </c>
      <c r="L245" s="70">
        <v>0</v>
      </c>
      <c r="M245" s="69">
        <v>0</v>
      </c>
      <c r="N245" s="25">
        <f t="shared" si="3"/>
        <v>252049</v>
      </c>
    </row>
    <row r="246" spans="1:14" ht="25.5" x14ac:dyDescent="0.25">
      <c r="A246" s="9" t="s">
        <v>478</v>
      </c>
      <c r="B246" s="7" t="s">
        <v>479</v>
      </c>
      <c r="C246" s="69">
        <v>139872</v>
      </c>
      <c r="D246" s="69">
        <v>63874</v>
      </c>
      <c r="E246" s="69">
        <v>2492</v>
      </c>
      <c r="F246" s="69">
        <v>6157</v>
      </c>
      <c r="G246" s="69">
        <v>2578</v>
      </c>
      <c r="H246" s="69">
        <v>814</v>
      </c>
      <c r="I246" s="69">
        <v>2220</v>
      </c>
      <c r="J246" s="69">
        <v>370</v>
      </c>
      <c r="K246" s="69">
        <v>0</v>
      </c>
      <c r="L246" s="70">
        <v>0</v>
      </c>
      <c r="M246" s="69">
        <v>0</v>
      </c>
      <c r="N246" s="25">
        <f t="shared" si="3"/>
        <v>218377</v>
      </c>
    </row>
    <row r="247" spans="1:14" ht="25.5" x14ac:dyDescent="0.25">
      <c r="A247" s="9" t="s">
        <v>480</v>
      </c>
      <c r="B247" s="7" t="s">
        <v>481</v>
      </c>
      <c r="C247" s="69">
        <v>113074</v>
      </c>
      <c r="D247" s="69">
        <v>64089</v>
      </c>
      <c r="E247" s="69">
        <v>1996</v>
      </c>
      <c r="F247" s="69">
        <v>5609</v>
      </c>
      <c r="G247" s="69">
        <v>1661</v>
      </c>
      <c r="H247" s="69">
        <v>585</v>
      </c>
      <c r="I247" s="69">
        <v>1145</v>
      </c>
      <c r="J247" s="69">
        <v>324</v>
      </c>
      <c r="K247" s="69">
        <v>0</v>
      </c>
      <c r="L247" s="70">
        <v>0</v>
      </c>
      <c r="M247" s="69">
        <v>0</v>
      </c>
      <c r="N247" s="25">
        <f t="shared" si="3"/>
        <v>188483</v>
      </c>
    </row>
    <row r="248" spans="1:14" ht="25.5" x14ac:dyDescent="0.25">
      <c r="A248" s="9" t="s">
        <v>482</v>
      </c>
      <c r="B248" s="7" t="s">
        <v>483</v>
      </c>
      <c r="C248" s="69">
        <v>95690</v>
      </c>
      <c r="D248" s="69">
        <v>40615</v>
      </c>
      <c r="E248" s="69">
        <v>1624</v>
      </c>
      <c r="F248" s="69">
        <v>4053</v>
      </c>
      <c r="G248" s="69">
        <v>1706</v>
      </c>
      <c r="H248" s="69">
        <v>552</v>
      </c>
      <c r="I248" s="69">
        <v>1470</v>
      </c>
      <c r="J248" s="69">
        <v>248</v>
      </c>
      <c r="K248" s="69">
        <v>0</v>
      </c>
      <c r="L248" s="70">
        <v>3958</v>
      </c>
      <c r="M248" s="69">
        <v>0</v>
      </c>
      <c r="N248" s="25">
        <f t="shared" si="3"/>
        <v>149916</v>
      </c>
    </row>
    <row r="249" spans="1:14" ht="25.5" x14ac:dyDescent="0.25">
      <c r="A249" s="9" t="s">
        <v>484</v>
      </c>
      <c r="B249" s="7" t="s">
        <v>485</v>
      </c>
      <c r="C249" s="69">
        <v>174128</v>
      </c>
      <c r="D249" s="69">
        <v>55297</v>
      </c>
      <c r="E249" s="69">
        <v>3000</v>
      </c>
      <c r="F249" s="69">
        <v>7882</v>
      </c>
      <c r="G249" s="69">
        <v>5648</v>
      </c>
      <c r="H249" s="69">
        <v>963</v>
      </c>
      <c r="I249" s="69">
        <v>2957</v>
      </c>
      <c r="J249" s="69">
        <v>456</v>
      </c>
      <c r="K249" s="69">
        <v>0</v>
      </c>
      <c r="L249" s="70">
        <v>0</v>
      </c>
      <c r="M249" s="69">
        <v>0</v>
      </c>
      <c r="N249" s="25">
        <f t="shared" si="3"/>
        <v>250331</v>
      </c>
    </row>
    <row r="250" spans="1:14" ht="25.5" x14ac:dyDescent="0.25">
      <c r="A250" s="9" t="s">
        <v>486</v>
      </c>
      <c r="B250" s="7" t="s">
        <v>487</v>
      </c>
      <c r="C250" s="69">
        <v>108162</v>
      </c>
      <c r="D250" s="69">
        <v>58945</v>
      </c>
      <c r="E250" s="69">
        <v>1816</v>
      </c>
      <c r="F250" s="69">
        <v>4990</v>
      </c>
      <c r="G250" s="69">
        <v>1804</v>
      </c>
      <c r="H250" s="69">
        <v>575</v>
      </c>
      <c r="I250" s="69">
        <v>1283</v>
      </c>
      <c r="J250" s="69">
        <v>289</v>
      </c>
      <c r="K250" s="69">
        <v>0</v>
      </c>
      <c r="L250" s="70">
        <v>0</v>
      </c>
      <c r="M250" s="69">
        <v>0</v>
      </c>
      <c r="N250" s="25">
        <f t="shared" si="3"/>
        <v>177864</v>
      </c>
    </row>
    <row r="251" spans="1:14" ht="25.5" x14ac:dyDescent="0.25">
      <c r="A251" s="9" t="s">
        <v>488</v>
      </c>
      <c r="B251" s="7" t="s">
        <v>489</v>
      </c>
      <c r="C251" s="69">
        <v>564242</v>
      </c>
      <c r="D251" s="69">
        <v>80243</v>
      </c>
      <c r="E251" s="69">
        <v>9323</v>
      </c>
      <c r="F251" s="69">
        <v>21813</v>
      </c>
      <c r="G251" s="69">
        <v>26322</v>
      </c>
      <c r="H251" s="69">
        <v>3419</v>
      </c>
      <c r="I251" s="69">
        <v>13899</v>
      </c>
      <c r="J251" s="69">
        <v>1259</v>
      </c>
      <c r="K251" s="69">
        <v>0</v>
      </c>
      <c r="L251" s="70">
        <v>0</v>
      </c>
      <c r="M251" s="69">
        <v>0</v>
      </c>
      <c r="N251" s="25">
        <f t="shared" si="3"/>
        <v>720520</v>
      </c>
    </row>
    <row r="252" spans="1:14" ht="25.5" x14ac:dyDescent="0.25">
      <c r="A252" s="9" t="s">
        <v>490</v>
      </c>
      <c r="B252" s="7" t="s">
        <v>491</v>
      </c>
      <c r="C252" s="69">
        <v>176910</v>
      </c>
      <c r="D252" s="69">
        <v>94915</v>
      </c>
      <c r="E252" s="69">
        <v>2989</v>
      </c>
      <c r="F252" s="69">
        <v>7547</v>
      </c>
      <c r="G252" s="69">
        <v>3199</v>
      </c>
      <c r="H252" s="69">
        <v>1010</v>
      </c>
      <c r="I252" s="69">
        <v>2728</v>
      </c>
      <c r="J252" s="69">
        <v>469</v>
      </c>
      <c r="K252" s="69">
        <v>0</v>
      </c>
      <c r="L252" s="70">
        <v>10448</v>
      </c>
      <c r="M252" s="69">
        <v>0</v>
      </c>
      <c r="N252" s="25">
        <f t="shared" si="3"/>
        <v>300215</v>
      </c>
    </row>
    <row r="253" spans="1:14" ht="25.5" x14ac:dyDescent="0.25">
      <c r="A253" s="9" t="s">
        <v>492</v>
      </c>
      <c r="B253" s="7" t="s">
        <v>493</v>
      </c>
      <c r="C253" s="69">
        <v>187922</v>
      </c>
      <c r="D253" s="69">
        <v>50936</v>
      </c>
      <c r="E253" s="69">
        <v>3143</v>
      </c>
      <c r="F253" s="69">
        <v>7708</v>
      </c>
      <c r="G253" s="69">
        <v>6862</v>
      </c>
      <c r="H253" s="69">
        <v>1101</v>
      </c>
      <c r="I253" s="69">
        <v>4231</v>
      </c>
      <c r="J253" s="69">
        <v>449</v>
      </c>
      <c r="K253" s="69">
        <v>0</v>
      </c>
      <c r="L253" s="70">
        <v>0</v>
      </c>
      <c r="M253" s="69">
        <v>0</v>
      </c>
      <c r="N253" s="25">
        <f t="shared" si="3"/>
        <v>262352</v>
      </c>
    </row>
    <row r="254" spans="1:14" ht="25.5" x14ac:dyDescent="0.25">
      <c r="A254" s="9" t="s">
        <v>494</v>
      </c>
      <c r="B254" s="7" t="s">
        <v>495</v>
      </c>
      <c r="C254" s="69">
        <v>101428</v>
      </c>
      <c r="D254" s="69">
        <v>35168</v>
      </c>
      <c r="E254" s="69">
        <v>1758</v>
      </c>
      <c r="F254" s="69">
        <v>4764</v>
      </c>
      <c r="G254" s="69">
        <v>2427</v>
      </c>
      <c r="H254" s="69">
        <v>545</v>
      </c>
      <c r="I254" s="69">
        <v>1441</v>
      </c>
      <c r="J254" s="69">
        <v>276</v>
      </c>
      <c r="K254" s="69">
        <v>0</v>
      </c>
      <c r="L254" s="70">
        <v>334</v>
      </c>
      <c r="M254" s="69">
        <v>0</v>
      </c>
      <c r="N254" s="25">
        <f t="shared" si="3"/>
        <v>148141</v>
      </c>
    </row>
    <row r="255" spans="1:14" ht="25.5" x14ac:dyDescent="0.25">
      <c r="A255" s="9" t="s">
        <v>496</v>
      </c>
      <c r="B255" s="7" t="s">
        <v>497</v>
      </c>
      <c r="C255" s="69">
        <v>83334</v>
      </c>
      <c r="D255" s="69">
        <v>40600</v>
      </c>
      <c r="E255" s="69">
        <v>1482</v>
      </c>
      <c r="F255" s="69">
        <v>4305</v>
      </c>
      <c r="G255" s="69">
        <v>1131</v>
      </c>
      <c r="H255" s="69">
        <v>416</v>
      </c>
      <c r="I255" s="69">
        <v>660</v>
      </c>
      <c r="J255" s="69">
        <v>248</v>
      </c>
      <c r="K255" s="69">
        <v>0</v>
      </c>
      <c r="L255" s="70">
        <v>0</v>
      </c>
      <c r="M255" s="69">
        <v>0</v>
      </c>
      <c r="N255" s="25">
        <f t="shared" si="3"/>
        <v>132176</v>
      </c>
    </row>
    <row r="256" spans="1:14" ht="25.5" x14ac:dyDescent="0.25">
      <c r="A256" s="9" t="s">
        <v>498</v>
      </c>
      <c r="B256" s="7" t="s">
        <v>499</v>
      </c>
      <c r="C256" s="69">
        <v>163744</v>
      </c>
      <c r="D256" s="69">
        <v>62267</v>
      </c>
      <c r="E256" s="69">
        <v>2114</v>
      </c>
      <c r="F256" s="69">
        <v>6336</v>
      </c>
      <c r="G256" s="69">
        <v>2406</v>
      </c>
      <c r="H256" s="69">
        <v>832</v>
      </c>
      <c r="I256" s="69">
        <v>1988</v>
      </c>
      <c r="J256" s="69">
        <v>289</v>
      </c>
      <c r="K256" s="69">
        <v>0</v>
      </c>
      <c r="L256" s="70">
        <v>5026</v>
      </c>
      <c r="M256" s="69">
        <v>0</v>
      </c>
      <c r="N256" s="25">
        <f t="shared" si="3"/>
        <v>245002</v>
      </c>
    </row>
    <row r="257" spans="1:14" ht="25.5" x14ac:dyDescent="0.25">
      <c r="A257" s="9" t="s">
        <v>500</v>
      </c>
      <c r="B257" s="7" t="s">
        <v>501</v>
      </c>
      <c r="C257" s="69">
        <v>616578</v>
      </c>
      <c r="D257" s="69">
        <v>168390</v>
      </c>
      <c r="E257" s="69">
        <v>10088</v>
      </c>
      <c r="F257" s="69">
        <v>21816</v>
      </c>
      <c r="G257" s="69">
        <v>34187</v>
      </c>
      <c r="H257" s="69">
        <v>3928</v>
      </c>
      <c r="I257" s="69">
        <v>17741</v>
      </c>
      <c r="J257" s="69">
        <v>1261</v>
      </c>
      <c r="K257" s="69">
        <v>0</v>
      </c>
      <c r="L257" s="70">
        <v>0</v>
      </c>
      <c r="M257" s="69">
        <v>0</v>
      </c>
      <c r="N257" s="25">
        <f t="shared" si="3"/>
        <v>873989</v>
      </c>
    </row>
    <row r="258" spans="1:14" ht="25.5" x14ac:dyDescent="0.25">
      <c r="A258" s="9" t="s">
        <v>502</v>
      </c>
      <c r="B258" s="7" t="s">
        <v>503</v>
      </c>
      <c r="C258" s="69">
        <v>193536</v>
      </c>
      <c r="D258" s="69">
        <v>82805</v>
      </c>
      <c r="E258" s="69">
        <v>3248</v>
      </c>
      <c r="F258" s="69">
        <v>7965</v>
      </c>
      <c r="G258" s="69">
        <v>6968</v>
      </c>
      <c r="H258" s="69">
        <v>1133</v>
      </c>
      <c r="I258" s="69">
        <v>4212</v>
      </c>
      <c r="J258" s="69">
        <v>470</v>
      </c>
      <c r="K258" s="69">
        <v>0</v>
      </c>
      <c r="L258" s="70">
        <v>16778</v>
      </c>
      <c r="M258" s="69">
        <v>0</v>
      </c>
      <c r="N258" s="25">
        <f t="shared" si="3"/>
        <v>317115</v>
      </c>
    </row>
    <row r="259" spans="1:14" ht="25.5" x14ac:dyDescent="0.25">
      <c r="A259" s="9" t="s">
        <v>504</v>
      </c>
      <c r="B259" s="7" t="s">
        <v>505</v>
      </c>
      <c r="C259" s="69">
        <v>166320</v>
      </c>
      <c r="D259" s="69">
        <v>67604</v>
      </c>
      <c r="E259" s="69">
        <v>2328</v>
      </c>
      <c r="F259" s="69">
        <v>6896</v>
      </c>
      <c r="G259" s="69">
        <v>2084</v>
      </c>
      <c r="H259" s="69">
        <v>841</v>
      </c>
      <c r="I259" s="69">
        <v>1658</v>
      </c>
      <c r="J259" s="69">
        <v>375</v>
      </c>
      <c r="K259" s="69">
        <v>0</v>
      </c>
      <c r="L259" s="70">
        <v>21815</v>
      </c>
      <c r="M259" s="69">
        <v>0</v>
      </c>
      <c r="N259" s="25">
        <f t="shared" si="3"/>
        <v>269921</v>
      </c>
    </row>
    <row r="260" spans="1:14" ht="25.5" x14ac:dyDescent="0.25">
      <c r="A260" s="9" t="s">
        <v>506</v>
      </c>
      <c r="B260" s="7" t="s">
        <v>507</v>
      </c>
      <c r="C260" s="69">
        <v>129386</v>
      </c>
      <c r="D260" s="69">
        <v>61218</v>
      </c>
      <c r="E260" s="69">
        <v>2248</v>
      </c>
      <c r="F260" s="69">
        <v>6393</v>
      </c>
      <c r="G260" s="69">
        <v>2288</v>
      </c>
      <c r="H260" s="69">
        <v>662</v>
      </c>
      <c r="I260" s="69">
        <v>1321</v>
      </c>
      <c r="J260" s="69">
        <v>374</v>
      </c>
      <c r="K260" s="69">
        <v>0</v>
      </c>
      <c r="L260" s="70">
        <v>7334</v>
      </c>
      <c r="M260" s="69">
        <v>0</v>
      </c>
      <c r="N260" s="25">
        <f t="shared" si="3"/>
        <v>211224</v>
      </c>
    </row>
    <row r="261" spans="1:14" ht="25.5" x14ac:dyDescent="0.25">
      <c r="A261" s="9" t="s">
        <v>508</v>
      </c>
      <c r="B261" s="7" t="s">
        <v>509</v>
      </c>
      <c r="C261" s="69">
        <v>148616</v>
      </c>
      <c r="D261" s="69">
        <v>49846</v>
      </c>
      <c r="E261" s="69">
        <v>2561</v>
      </c>
      <c r="F261" s="69">
        <v>6659</v>
      </c>
      <c r="G261" s="69">
        <v>4519</v>
      </c>
      <c r="H261" s="69">
        <v>830</v>
      </c>
      <c r="I261" s="69">
        <v>2598</v>
      </c>
      <c r="J261" s="69">
        <v>386</v>
      </c>
      <c r="K261" s="69">
        <v>0</v>
      </c>
      <c r="L261" s="70">
        <v>0</v>
      </c>
      <c r="M261" s="69">
        <v>0</v>
      </c>
      <c r="N261" s="25">
        <f t="shared" si="3"/>
        <v>216015</v>
      </c>
    </row>
    <row r="262" spans="1:14" ht="25.5" x14ac:dyDescent="0.25">
      <c r="A262" s="9" t="s">
        <v>510</v>
      </c>
      <c r="B262" s="7" t="s">
        <v>511</v>
      </c>
      <c r="C262" s="69">
        <v>181878</v>
      </c>
      <c r="D262" s="69">
        <v>70912</v>
      </c>
      <c r="E262" s="69">
        <v>3149</v>
      </c>
      <c r="F262" s="69">
        <v>8769</v>
      </c>
      <c r="G262" s="69">
        <v>3836</v>
      </c>
      <c r="H262" s="69">
        <v>952</v>
      </c>
      <c r="I262" s="69">
        <v>2195</v>
      </c>
      <c r="J262" s="69">
        <v>508</v>
      </c>
      <c r="K262" s="69">
        <v>0</v>
      </c>
      <c r="L262" s="70">
        <v>0</v>
      </c>
      <c r="M262" s="69">
        <v>0</v>
      </c>
      <c r="N262" s="25">
        <f t="shared" si="3"/>
        <v>272199</v>
      </c>
    </row>
    <row r="263" spans="1:14" ht="25.5" x14ac:dyDescent="0.25">
      <c r="A263" s="9" t="s">
        <v>512</v>
      </c>
      <c r="B263" s="7" t="s">
        <v>513</v>
      </c>
      <c r="C263" s="69">
        <v>211186</v>
      </c>
      <c r="D263" s="69">
        <v>101730</v>
      </c>
      <c r="E263" s="69">
        <v>3518</v>
      </c>
      <c r="F263" s="69">
        <v>9206</v>
      </c>
      <c r="G263" s="69">
        <v>5768</v>
      </c>
      <c r="H263" s="69">
        <v>1172</v>
      </c>
      <c r="I263" s="69">
        <v>3576</v>
      </c>
      <c r="J263" s="69">
        <v>550</v>
      </c>
      <c r="K263" s="69">
        <v>0</v>
      </c>
      <c r="L263" s="70">
        <v>0</v>
      </c>
      <c r="M263" s="69">
        <v>0</v>
      </c>
      <c r="N263" s="25">
        <f t="shared" si="3"/>
        <v>336706</v>
      </c>
    </row>
    <row r="264" spans="1:14" ht="25.5" x14ac:dyDescent="0.25">
      <c r="A264" s="9" t="s">
        <v>514</v>
      </c>
      <c r="B264" s="7" t="s">
        <v>515</v>
      </c>
      <c r="C264" s="69">
        <v>150148</v>
      </c>
      <c r="D264" s="69">
        <v>46946</v>
      </c>
      <c r="E264" s="69">
        <v>2440</v>
      </c>
      <c r="F264" s="69">
        <v>6747</v>
      </c>
      <c r="G264" s="69">
        <v>3695</v>
      </c>
      <c r="H264" s="69">
        <v>795</v>
      </c>
      <c r="I264" s="69">
        <v>2131</v>
      </c>
      <c r="J264" s="69">
        <v>386</v>
      </c>
      <c r="K264" s="69">
        <v>0</v>
      </c>
      <c r="L264" s="70">
        <v>0</v>
      </c>
      <c r="M264" s="69">
        <v>0</v>
      </c>
      <c r="N264" s="25">
        <f t="shared" si="3"/>
        <v>213288</v>
      </c>
    </row>
    <row r="265" spans="1:14" ht="25.5" x14ac:dyDescent="0.25">
      <c r="A265" s="9" t="s">
        <v>516</v>
      </c>
      <c r="B265" s="7" t="s">
        <v>517</v>
      </c>
      <c r="C265" s="69">
        <v>76594</v>
      </c>
      <c r="D265" s="69">
        <v>39505</v>
      </c>
      <c r="E265" s="69">
        <v>1299</v>
      </c>
      <c r="F265" s="69">
        <v>3784</v>
      </c>
      <c r="G265" s="69">
        <v>384</v>
      </c>
      <c r="H265" s="69">
        <v>384</v>
      </c>
      <c r="I265" s="69">
        <v>436</v>
      </c>
      <c r="J265" s="69">
        <v>218</v>
      </c>
      <c r="K265" s="69">
        <v>0</v>
      </c>
      <c r="L265" s="70">
        <v>0</v>
      </c>
      <c r="M265" s="69">
        <v>0</v>
      </c>
      <c r="N265" s="25">
        <f t="shared" si="3"/>
        <v>122604</v>
      </c>
    </row>
    <row r="266" spans="1:14" ht="25.5" x14ac:dyDescent="0.25">
      <c r="A266" s="9" t="s">
        <v>518</v>
      </c>
      <c r="B266" s="7" t="s">
        <v>519</v>
      </c>
      <c r="C266" s="69">
        <v>114444</v>
      </c>
      <c r="D266" s="69">
        <v>57146</v>
      </c>
      <c r="E266" s="69">
        <v>2016</v>
      </c>
      <c r="F266" s="69">
        <v>5666</v>
      </c>
      <c r="G266" s="69">
        <v>1910</v>
      </c>
      <c r="H266" s="69">
        <v>592</v>
      </c>
      <c r="I266" s="69">
        <v>1180</v>
      </c>
      <c r="J266" s="69">
        <v>339</v>
      </c>
      <c r="K266" s="69">
        <v>0</v>
      </c>
      <c r="L266" s="70">
        <v>0</v>
      </c>
      <c r="M266" s="69">
        <v>0</v>
      </c>
      <c r="N266" s="25">
        <f t="shared" si="3"/>
        <v>183293</v>
      </c>
    </row>
    <row r="267" spans="1:14" ht="25.5" x14ac:dyDescent="0.25">
      <c r="A267" s="9" t="s">
        <v>520</v>
      </c>
      <c r="B267" s="7" t="s">
        <v>521</v>
      </c>
      <c r="C267" s="69">
        <v>102128</v>
      </c>
      <c r="D267" s="69">
        <v>51521</v>
      </c>
      <c r="E267" s="69">
        <v>1800</v>
      </c>
      <c r="F267" s="69">
        <v>4389</v>
      </c>
      <c r="G267" s="69">
        <v>1173</v>
      </c>
      <c r="H267" s="69">
        <v>602</v>
      </c>
      <c r="I267" s="69">
        <v>1402</v>
      </c>
      <c r="J267" s="69">
        <v>258</v>
      </c>
      <c r="K267" s="69">
        <v>0</v>
      </c>
      <c r="L267" s="70">
        <v>6768</v>
      </c>
      <c r="M267" s="69">
        <v>0</v>
      </c>
      <c r="N267" s="25">
        <f t="shared" ref="N267:N330" si="4">SUM(C267:M267)</f>
        <v>170041</v>
      </c>
    </row>
    <row r="268" spans="1:14" ht="25.5" x14ac:dyDescent="0.25">
      <c r="A268" s="9" t="s">
        <v>522</v>
      </c>
      <c r="B268" s="7" t="s">
        <v>523</v>
      </c>
      <c r="C268" s="69">
        <v>182150</v>
      </c>
      <c r="D268" s="69">
        <v>111651</v>
      </c>
      <c r="E268" s="69">
        <v>2992</v>
      </c>
      <c r="F268" s="69">
        <v>8291</v>
      </c>
      <c r="G268" s="69">
        <v>4186</v>
      </c>
      <c r="H268" s="69">
        <v>962</v>
      </c>
      <c r="I268" s="69">
        <v>2394</v>
      </c>
      <c r="J268" s="69">
        <v>478</v>
      </c>
      <c r="K268" s="69">
        <v>0</v>
      </c>
      <c r="L268" s="70">
        <v>0</v>
      </c>
      <c r="M268" s="69">
        <v>0</v>
      </c>
      <c r="N268" s="25">
        <f t="shared" si="4"/>
        <v>313104</v>
      </c>
    </row>
    <row r="269" spans="1:14" ht="25.5" x14ac:dyDescent="0.25">
      <c r="A269" s="9" t="s">
        <v>524</v>
      </c>
      <c r="B269" s="7" t="s">
        <v>525</v>
      </c>
      <c r="C269" s="69">
        <v>147706</v>
      </c>
      <c r="D269" s="69">
        <v>45722</v>
      </c>
      <c r="E269" s="69">
        <v>2491</v>
      </c>
      <c r="F269" s="69">
        <v>6653</v>
      </c>
      <c r="G269" s="69">
        <v>3873</v>
      </c>
      <c r="H269" s="69">
        <v>806</v>
      </c>
      <c r="I269" s="69">
        <v>2364</v>
      </c>
      <c r="J269" s="69">
        <v>389</v>
      </c>
      <c r="K269" s="69">
        <v>0</v>
      </c>
      <c r="L269" s="70">
        <v>0</v>
      </c>
      <c r="M269" s="69">
        <v>0</v>
      </c>
      <c r="N269" s="25">
        <f t="shared" si="4"/>
        <v>210004</v>
      </c>
    </row>
    <row r="270" spans="1:14" ht="25.5" x14ac:dyDescent="0.25">
      <c r="A270" s="9" t="s">
        <v>526</v>
      </c>
      <c r="B270" s="7" t="s">
        <v>527</v>
      </c>
      <c r="C270" s="69">
        <v>338338</v>
      </c>
      <c r="D270" s="69">
        <v>319950</v>
      </c>
      <c r="E270" s="69">
        <v>5583</v>
      </c>
      <c r="F270" s="69">
        <v>13532</v>
      </c>
      <c r="G270" s="69">
        <v>12858</v>
      </c>
      <c r="H270" s="69">
        <v>1997</v>
      </c>
      <c r="I270" s="69">
        <v>7663</v>
      </c>
      <c r="J270" s="69">
        <v>789</v>
      </c>
      <c r="K270" s="69">
        <v>0</v>
      </c>
      <c r="L270" s="70">
        <v>0</v>
      </c>
      <c r="M270" s="69">
        <v>0</v>
      </c>
      <c r="N270" s="25">
        <f t="shared" si="4"/>
        <v>700710</v>
      </c>
    </row>
    <row r="271" spans="1:14" ht="25.5" x14ac:dyDescent="0.25">
      <c r="A271" s="9" t="s">
        <v>528</v>
      </c>
      <c r="B271" s="7" t="s">
        <v>529</v>
      </c>
      <c r="C271" s="69">
        <v>85584</v>
      </c>
      <c r="D271" s="69">
        <v>33143</v>
      </c>
      <c r="E271" s="69">
        <v>1511</v>
      </c>
      <c r="F271" s="69">
        <v>3848</v>
      </c>
      <c r="G271" s="69">
        <v>1602</v>
      </c>
      <c r="H271" s="69">
        <v>486</v>
      </c>
      <c r="I271" s="69">
        <v>1293</v>
      </c>
      <c r="J271" s="69">
        <v>238</v>
      </c>
      <c r="K271" s="69">
        <v>0</v>
      </c>
      <c r="L271" s="70">
        <v>0</v>
      </c>
      <c r="M271" s="69">
        <v>0</v>
      </c>
      <c r="N271" s="25">
        <f t="shared" si="4"/>
        <v>127705</v>
      </c>
    </row>
    <row r="272" spans="1:14" ht="25.5" x14ac:dyDescent="0.25">
      <c r="A272" s="9" t="s">
        <v>530</v>
      </c>
      <c r="B272" s="7" t="s">
        <v>531</v>
      </c>
      <c r="C272" s="69">
        <v>226192</v>
      </c>
      <c r="D272" s="69">
        <v>102373</v>
      </c>
      <c r="E272" s="69">
        <v>3597</v>
      </c>
      <c r="F272" s="69">
        <v>9434</v>
      </c>
      <c r="G272" s="69">
        <v>6092</v>
      </c>
      <c r="H272" s="69">
        <v>1257</v>
      </c>
      <c r="I272" s="69">
        <v>3762</v>
      </c>
      <c r="J272" s="69">
        <v>530</v>
      </c>
      <c r="K272" s="69">
        <v>0</v>
      </c>
      <c r="L272" s="70">
        <v>0</v>
      </c>
      <c r="M272" s="69">
        <v>0</v>
      </c>
      <c r="N272" s="25">
        <f t="shared" si="4"/>
        <v>353237</v>
      </c>
    </row>
    <row r="273" spans="1:14" ht="25.5" x14ac:dyDescent="0.25">
      <c r="A273" s="9" t="s">
        <v>532</v>
      </c>
      <c r="B273" s="7" t="s">
        <v>533</v>
      </c>
      <c r="C273" s="69">
        <v>158462</v>
      </c>
      <c r="D273" s="69">
        <v>87776</v>
      </c>
      <c r="E273" s="69">
        <v>2676</v>
      </c>
      <c r="F273" s="69">
        <v>7219</v>
      </c>
      <c r="G273" s="69">
        <v>4038</v>
      </c>
      <c r="H273" s="69">
        <v>857</v>
      </c>
      <c r="I273" s="69">
        <v>2376</v>
      </c>
      <c r="J273" s="69">
        <v>414</v>
      </c>
      <c r="K273" s="69">
        <v>0</v>
      </c>
      <c r="L273" s="70">
        <v>0</v>
      </c>
      <c r="M273" s="69">
        <v>0</v>
      </c>
      <c r="N273" s="25">
        <f t="shared" si="4"/>
        <v>263818</v>
      </c>
    </row>
    <row r="274" spans="1:14" ht="25.5" x14ac:dyDescent="0.25">
      <c r="A274" s="9" t="s">
        <v>534</v>
      </c>
      <c r="B274" s="7" t="s">
        <v>535</v>
      </c>
      <c r="C274" s="69">
        <v>333216</v>
      </c>
      <c r="D274" s="69">
        <v>60506</v>
      </c>
      <c r="E274" s="69">
        <v>5553</v>
      </c>
      <c r="F274" s="69">
        <v>13784</v>
      </c>
      <c r="G274" s="69">
        <v>12385</v>
      </c>
      <c r="H274" s="69">
        <v>1933</v>
      </c>
      <c r="I274" s="69">
        <v>7221</v>
      </c>
      <c r="J274" s="69">
        <v>803</v>
      </c>
      <c r="K274" s="69">
        <v>0</v>
      </c>
      <c r="L274" s="70">
        <v>0</v>
      </c>
      <c r="M274" s="69">
        <v>0</v>
      </c>
      <c r="N274" s="25">
        <f t="shared" si="4"/>
        <v>435401</v>
      </c>
    </row>
    <row r="275" spans="1:14" ht="25.5" x14ac:dyDescent="0.25">
      <c r="A275" s="9" t="s">
        <v>536</v>
      </c>
      <c r="B275" s="7" t="s">
        <v>537</v>
      </c>
      <c r="C275" s="69">
        <v>413760</v>
      </c>
      <c r="D275" s="69">
        <v>582819</v>
      </c>
      <c r="E275" s="69">
        <v>6514</v>
      </c>
      <c r="F275" s="69">
        <v>16166</v>
      </c>
      <c r="G275" s="69">
        <v>15250</v>
      </c>
      <c r="H275" s="69">
        <v>2400</v>
      </c>
      <c r="I275" s="69">
        <v>9258</v>
      </c>
      <c r="J275" s="69">
        <v>909</v>
      </c>
      <c r="K275" s="69">
        <v>0</v>
      </c>
      <c r="L275" s="70">
        <v>0</v>
      </c>
      <c r="M275" s="69">
        <v>0</v>
      </c>
      <c r="N275" s="25">
        <f t="shared" si="4"/>
        <v>1047076</v>
      </c>
    </row>
    <row r="276" spans="1:14" ht="25.5" x14ac:dyDescent="0.25">
      <c r="A276" s="9" t="s">
        <v>538</v>
      </c>
      <c r="B276" s="7" t="s">
        <v>539</v>
      </c>
      <c r="C276" s="69">
        <v>63000</v>
      </c>
      <c r="D276" s="69">
        <v>36885</v>
      </c>
      <c r="E276" s="69">
        <v>1128</v>
      </c>
      <c r="F276" s="69">
        <v>3369</v>
      </c>
      <c r="G276" s="69">
        <v>394</v>
      </c>
      <c r="H276" s="69">
        <v>303</v>
      </c>
      <c r="I276" s="69">
        <v>291</v>
      </c>
      <c r="J276" s="69">
        <v>196</v>
      </c>
      <c r="K276" s="69">
        <v>0</v>
      </c>
      <c r="L276" s="70">
        <v>0</v>
      </c>
      <c r="M276" s="69">
        <v>0</v>
      </c>
      <c r="N276" s="25">
        <f t="shared" si="4"/>
        <v>105566</v>
      </c>
    </row>
    <row r="277" spans="1:14" ht="25.5" x14ac:dyDescent="0.25">
      <c r="A277" s="9" t="s">
        <v>540</v>
      </c>
      <c r="B277" s="7" t="s">
        <v>541</v>
      </c>
      <c r="C277" s="69">
        <v>104988</v>
      </c>
      <c r="D277" s="69">
        <v>50477</v>
      </c>
      <c r="E277" s="69">
        <v>1804</v>
      </c>
      <c r="F277" s="69">
        <v>4713</v>
      </c>
      <c r="G277" s="69">
        <v>1980</v>
      </c>
      <c r="H277" s="69">
        <v>584</v>
      </c>
      <c r="I277" s="69">
        <v>1493</v>
      </c>
      <c r="J277" s="69">
        <v>273</v>
      </c>
      <c r="K277" s="69">
        <v>0</v>
      </c>
      <c r="L277" s="70">
        <v>8775</v>
      </c>
      <c r="M277" s="69">
        <v>0</v>
      </c>
      <c r="N277" s="25">
        <f t="shared" si="4"/>
        <v>175087</v>
      </c>
    </row>
    <row r="278" spans="1:14" ht="25.5" x14ac:dyDescent="0.25">
      <c r="A278" s="9" t="s">
        <v>542</v>
      </c>
      <c r="B278" s="7" t="s">
        <v>543</v>
      </c>
      <c r="C278" s="69">
        <v>319904</v>
      </c>
      <c r="D278" s="69">
        <v>227448</v>
      </c>
      <c r="E278" s="69">
        <v>4825</v>
      </c>
      <c r="F278" s="69">
        <v>13555</v>
      </c>
      <c r="G278" s="69">
        <v>7245</v>
      </c>
      <c r="H278" s="69">
        <v>1682</v>
      </c>
      <c r="I278" s="69">
        <v>4667</v>
      </c>
      <c r="J278" s="69">
        <v>752</v>
      </c>
      <c r="K278" s="69">
        <v>0</v>
      </c>
      <c r="L278" s="70">
        <v>0</v>
      </c>
      <c r="M278" s="69">
        <v>0</v>
      </c>
      <c r="N278" s="25">
        <f t="shared" si="4"/>
        <v>580078</v>
      </c>
    </row>
    <row r="279" spans="1:14" ht="25.5" x14ac:dyDescent="0.25">
      <c r="A279" s="9" t="s">
        <v>544</v>
      </c>
      <c r="B279" s="7" t="s">
        <v>545</v>
      </c>
      <c r="C279" s="69">
        <v>151462</v>
      </c>
      <c r="D279" s="69">
        <v>61055</v>
      </c>
      <c r="E279" s="69">
        <v>2811</v>
      </c>
      <c r="F279" s="69">
        <v>5825</v>
      </c>
      <c r="G279" s="69">
        <v>2527</v>
      </c>
      <c r="H279" s="69">
        <v>1004</v>
      </c>
      <c r="I279" s="69">
        <v>2934</v>
      </c>
      <c r="J279" s="69">
        <v>376</v>
      </c>
      <c r="K279" s="69">
        <v>0</v>
      </c>
      <c r="L279" s="70">
        <v>0</v>
      </c>
      <c r="M279" s="69">
        <v>0</v>
      </c>
      <c r="N279" s="25">
        <f t="shared" si="4"/>
        <v>227994</v>
      </c>
    </row>
    <row r="280" spans="1:14" ht="25.5" x14ac:dyDescent="0.25">
      <c r="A280" s="9" t="s">
        <v>546</v>
      </c>
      <c r="B280" s="7" t="s">
        <v>547</v>
      </c>
      <c r="C280" s="69">
        <v>177636</v>
      </c>
      <c r="D280" s="69">
        <v>48583</v>
      </c>
      <c r="E280" s="69">
        <v>2977</v>
      </c>
      <c r="F280" s="69">
        <v>7604</v>
      </c>
      <c r="G280" s="69">
        <v>6159</v>
      </c>
      <c r="H280" s="69">
        <v>1007</v>
      </c>
      <c r="I280" s="69">
        <v>3450</v>
      </c>
      <c r="J280" s="69">
        <v>443</v>
      </c>
      <c r="K280" s="69">
        <v>0</v>
      </c>
      <c r="L280" s="70">
        <v>0</v>
      </c>
      <c r="M280" s="69">
        <v>0</v>
      </c>
      <c r="N280" s="25">
        <f t="shared" si="4"/>
        <v>247859</v>
      </c>
    </row>
    <row r="281" spans="1:14" ht="25.5" x14ac:dyDescent="0.25">
      <c r="A281" s="9" t="s">
        <v>548</v>
      </c>
      <c r="B281" s="7" t="s">
        <v>549</v>
      </c>
      <c r="C281" s="69">
        <v>308578</v>
      </c>
      <c r="D281" s="69">
        <v>87895</v>
      </c>
      <c r="E281" s="69">
        <v>5022</v>
      </c>
      <c r="F281" s="69">
        <v>11020</v>
      </c>
      <c r="G281" s="69">
        <v>10958</v>
      </c>
      <c r="H281" s="69">
        <v>1879</v>
      </c>
      <c r="I281" s="69">
        <v>7610</v>
      </c>
      <c r="J281" s="69">
        <v>682</v>
      </c>
      <c r="K281" s="69">
        <v>0</v>
      </c>
      <c r="L281" s="70">
        <v>0</v>
      </c>
      <c r="M281" s="69">
        <v>0</v>
      </c>
      <c r="N281" s="25">
        <f t="shared" si="4"/>
        <v>433644</v>
      </c>
    </row>
    <row r="282" spans="1:14" ht="25.5" x14ac:dyDescent="0.25">
      <c r="A282" s="9" t="s">
        <v>550</v>
      </c>
      <c r="B282" s="7" t="s">
        <v>551</v>
      </c>
      <c r="C282" s="69">
        <v>222878</v>
      </c>
      <c r="D282" s="69">
        <v>111413</v>
      </c>
      <c r="E282" s="69">
        <v>3804</v>
      </c>
      <c r="F282" s="69">
        <v>8766</v>
      </c>
      <c r="G282" s="69">
        <v>7362</v>
      </c>
      <c r="H282" s="69">
        <v>1368</v>
      </c>
      <c r="I282" s="69">
        <v>4893</v>
      </c>
      <c r="J282" s="69">
        <v>500</v>
      </c>
      <c r="K282" s="69">
        <v>0</v>
      </c>
      <c r="L282" s="70">
        <v>0</v>
      </c>
      <c r="M282" s="69">
        <v>0</v>
      </c>
      <c r="N282" s="25">
        <f t="shared" si="4"/>
        <v>360984</v>
      </c>
    </row>
    <row r="283" spans="1:14" ht="25.5" x14ac:dyDescent="0.25">
      <c r="A283" s="9" t="s">
        <v>552</v>
      </c>
      <c r="B283" s="7" t="s">
        <v>553</v>
      </c>
      <c r="C283" s="69">
        <v>122774</v>
      </c>
      <c r="D283" s="69">
        <v>50030</v>
      </c>
      <c r="E283" s="69">
        <v>2174</v>
      </c>
      <c r="F283" s="69">
        <v>6023</v>
      </c>
      <c r="G283" s="69">
        <v>2488</v>
      </c>
      <c r="H283" s="69">
        <v>643</v>
      </c>
      <c r="I283" s="69">
        <v>1428</v>
      </c>
      <c r="J283" s="69">
        <v>385</v>
      </c>
      <c r="K283" s="69">
        <v>0</v>
      </c>
      <c r="L283" s="70">
        <v>2807</v>
      </c>
      <c r="M283" s="69">
        <v>0</v>
      </c>
      <c r="N283" s="25">
        <f t="shared" si="4"/>
        <v>188752</v>
      </c>
    </row>
    <row r="284" spans="1:14" ht="25.5" x14ac:dyDescent="0.25">
      <c r="A284" s="9" t="s">
        <v>554</v>
      </c>
      <c r="B284" s="7" t="s">
        <v>555</v>
      </c>
      <c r="C284" s="69">
        <v>332362</v>
      </c>
      <c r="D284" s="69">
        <v>98607</v>
      </c>
      <c r="E284" s="69">
        <v>5501</v>
      </c>
      <c r="F284" s="69">
        <v>12903</v>
      </c>
      <c r="G284" s="69">
        <v>13423</v>
      </c>
      <c r="H284" s="69">
        <v>2009</v>
      </c>
      <c r="I284" s="69">
        <v>8122</v>
      </c>
      <c r="J284" s="69">
        <v>765</v>
      </c>
      <c r="K284" s="69">
        <v>0</v>
      </c>
      <c r="L284" s="70">
        <v>0</v>
      </c>
      <c r="M284" s="69">
        <v>0</v>
      </c>
      <c r="N284" s="25">
        <f t="shared" si="4"/>
        <v>473692</v>
      </c>
    </row>
    <row r="285" spans="1:14" ht="25.5" x14ac:dyDescent="0.25">
      <c r="A285" s="9" t="s">
        <v>556</v>
      </c>
      <c r="B285" s="7" t="s">
        <v>557</v>
      </c>
      <c r="C285" s="69">
        <v>124202</v>
      </c>
      <c r="D285" s="69">
        <v>73950</v>
      </c>
      <c r="E285" s="69">
        <v>2153</v>
      </c>
      <c r="F285" s="69">
        <v>6417</v>
      </c>
      <c r="G285" s="69">
        <v>1299</v>
      </c>
      <c r="H285" s="69">
        <v>603</v>
      </c>
      <c r="I285" s="69">
        <v>767</v>
      </c>
      <c r="J285" s="69">
        <v>367</v>
      </c>
      <c r="K285" s="69">
        <v>0</v>
      </c>
      <c r="L285" s="70">
        <v>0</v>
      </c>
      <c r="M285" s="69">
        <v>0</v>
      </c>
      <c r="N285" s="25">
        <f t="shared" si="4"/>
        <v>209758</v>
      </c>
    </row>
    <row r="286" spans="1:14" ht="25.5" x14ac:dyDescent="0.25">
      <c r="A286" s="9" t="s">
        <v>558</v>
      </c>
      <c r="B286" s="7" t="s">
        <v>559</v>
      </c>
      <c r="C286" s="69">
        <v>720264</v>
      </c>
      <c r="D286" s="69">
        <v>348816</v>
      </c>
      <c r="E286" s="69">
        <v>11480</v>
      </c>
      <c r="F286" s="69">
        <v>28784</v>
      </c>
      <c r="G286" s="69">
        <v>23546</v>
      </c>
      <c r="H286" s="69">
        <v>4143</v>
      </c>
      <c r="I286" s="69">
        <v>14249</v>
      </c>
      <c r="J286" s="69">
        <v>1680</v>
      </c>
      <c r="K286" s="69">
        <v>0</v>
      </c>
      <c r="L286" s="70">
        <v>0</v>
      </c>
      <c r="M286" s="69">
        <v>0</v>
      </c>
      <c r="N286" s="25">
        <f t="shared" si="4"/>
        <v>1152962</v>
      </c>
    </row>
    <row r="287" spans="1:14" ht="25.5" x14ac:dyDescent="0.25">
      <c r="A287" s="9" t="s">
        <v>560</v>
      </c>
      <c r="B287" s="7" t="s">
        <v>561</v>
      </c>
      <c r="C287" s="69">
        <v>1635746</v>
      </c>
      <c r="D287" s="69">
        <v>767466</v>
      </c>
      <c r="E287" s="69">
        <v>26240</v>
      </c>
      <c r="F287" s="69">
        <v>58058</v>
      </c>
      <c r="G287" s="69">
        <v>71770</v>
      </c>
      <c r="H287" s="69">
        <v>10250</v>
      </c>
      <c r="I287" s="69">
        <v>44461</v>
      </c>
      <c r="J287" s="69">
        <v>3455</v>
      </c>
      <c r="K287" s="69">
        <v>0</v>
      </c>
      <c r="L287" s="70">
        <v>5544320</v>
      </c>
      <c r="M287" s="69">
        <v>35280</v>
      </c>
      <c r="N287" s="25">
        <f t="shared" si="4"/>
        <v>8197046</v>
      </c>
    </row>
    <row r="288" spans="1:14" ht="25.5" x14ac:dyDescent="0.25">
      <c r="A288" s="9" t="s">
        <v>562</v>
      </c>
      <c r="B288" s="7" t="s">
        <v>563</v>
      </c>
      <c r="C288" s="69">
        <v>177922</v>
      </c>
      <c r="D288" s="69">
        <v>71978</v>
      </c>
      <c r="E288" s="69">
        <v>2934</v>
      </c>
      <c r="F288" s="69">
        <v>7707</v>
      </c>
      <c r="G288" s="69">
        <v>5188</v>
      </c>
      <c r="H288" s="69">
        <v>985</v>
      </c>
      <c r="I288" s="69">
        <v>3158</v>
      </c>
      <c r="J288" s="69">
        <v>446</v>
      </c>
      <c r="K288" s="69">
        <v>0</v>
      </c>
      <c r="L288" s="70">
        <v>8868</v>
      </c>
      <c r="M288" s="69">
        <v>0</v>
      </c>
      <c r="N288" s="25">
        <f t="shared" si="4"/>
        <v>279186</v>
      </c>
    </row>
    <row r="289" spans="1:14" ht="25.5" x14ac:dyDescent="0.25">
      <c r="A289" s="9" t="s">
        <v>564</v>
      </c>
      <c r="B289" s="7" t="s">
        <v>565</v>
      </c>
      <c r="C289" s="69">
        <v>182254</v>
      </c>
      <c r="D289" s="69">
        <v>86457</v>
      </c>
      <c r="E289" s="69">
        <v>3000</v>
      </c>
      <c r="F289" s="69">
        <v>7956</v>
      </c>
      <c r="G289" s="69">
        <v>3339</v>
      </c>
      <c r="H289" s="69">
        <v>1002</v>
      </c>
      <c r="I289" s="69">
        <v>2571</v>
      </c>
      <c r="J289" s="69">
        <v>462</v>
      </c>
      <c r="K289" s="69">
        <v>0</v>
      </c>
      <c r="L289" s="70">
        <v>11339</v>
      </c>
      <c r="M289" s="69">
        <v>0</v>
      </c>
      <c r="N289" s="25">
        <f t="shared" si="4"/>
        <v>298380</v>
      </c>
    </row>
    <row r="290" spans="1:14" ht="25.5" x14ac:dyDescent="0.25">
      <c r="A290" s="9" t="s">
        <v>566</v>
      </c>
      <c r="B290" s="7" t="s">
        <v>567</v>
      </c>
      <c r="C290" s="69">
        <v>73196</v>
      </c>
      <c r="D290" s="69">
        <v>32631</v>
      </c>
      <c r="E290" s="69">
        <v>1142</v>
      </c>
      <c r="F290" s="69">
        <v>3409</v>
      </c>
      <c r="G290" s="69">
        <v>503</v>
      </c>
      <c r="H290" s="69">
        <v>362</v>
      </c>
      <c r="I290" s="69">
        <v>485</v>
      </c>
      <c r="J290" s="69">
        <v>182</v>
      </c>
      <c r="K290" s="69">
        <v>0</v>
      </c>
      <c r="L290" s="70">
        <v>0</v>
      </c>
      <c r="M290" s="69">
        <v>0</v>
      </c>
      <c r="N290" s="25">
        <f t="shared" si="4"/>
        <v>111910</v>
      </c>
    </row>
    <row r="291" spans="1:14" ht="25.5" x14ac:dyDescent="0.25">
      <c r="A291" s="9" t="s">
        <v>568</v>
      </c>
      <c r="B291" s="7" t="s">
        <v>569</v>
      </c>
      <c r="C291" s="69">
        <v>89656</v>
      </c>
      <c r="D291" s="69">
        <v>34726</v>
      </c>
      <c r="E291" s="69">
        <v>1536</v>
      </c>
      <c r="F291" s="69">
        <v>4511</v>
      </c>
      <c r="G291" s="69">
        <v>1163</v>
      </c>
      <c r="H291" s="69">
        <v>445</v>
      </c>
      <c r="I291" s="69">
        <v>713</v>
      </c>
      <c r="J291" s="69">
        <v>257</v>
      </c>
      <c r="K291" s="69">
        <v>0</v>
      </c>
      <c r="L291" s="70">
        <v>0</v>
      </c>
      <c r="M291" s="69">
        <v>0</v>
      </c>
      <c r="N291" s="25">
        <f t="shared" si="4"/>
        <v>133007</v>
      </c>
    </row>
    <row r="292" spans="1:14" ht="25.5" x14ac:dyDescent="0.25">
      <c r="A292" s="9" t="s">
        <v>570</v>
      </c>
      <c r="B292" s="7" t="s">
        <v>571</v>
      </c>
      <c r="C292" s="69">
        <v>118438</v>
      </c>
      <c r="D292" s="69">
        <v>60258</v>
      </c>
      <c r="E292" s="69">
        <v>2163</v>
      </c>
      <c r="F292" s="69">
        <v>5035</v>
      </c>
      <c r="G292" s="69">
        <v>1751</v>
      </c>
      <c r="H292" s="69">
        <v>724</v>
      </c>
      <c r="I292" s="69">
        <v>1914</v>
      </c>
      <c r="J292" s="69">
        <v>306</v>
      </c>
      <c r="K292" s="69">
        <v>0</v>
      </c>
      <c r="L292" s="70">
        <v>8348</v>
      </c>
      <c r="M292" s="69">
        <v>0</v>
      </c>
      <c r="N292" s="25">
        <f t="shared" si="4"/>
        <v>198937</v>
      </c>
    </row>
    <row r="293" spans="1:14" ht="25.5" x14ac:dyDescent="0.25">
      <c r="A293" s="9" t="s">
        <v>572</v>
      </c>
      <c r="B293" s="7" t="s">
        <v>573</v>
      </c>
      <c r="C293" s="69">
        <v>336078</v>
      </c>
      <c r="D293" s="69">
        <v>156947</v>
      </c>
      <c r="E293" s="69">
        <v>5930</v>
      </c>
      <c r="F293" s="69">
        <v>16603</v>
      </c>
      <c r="G293" s="69">
        <v>6369</v>
      </c>
      <c r="H293" s="69">
        <v>1746</v>
      </c>
      <c r="I293" s="69">
        <v>3564</v>
      </c>
      <c r="J293" s="69">
        <v>962</v>
      </c>
      <c r="K293" s="69">
        <v>0</v>
      </c>
      <c r="L293" s="70">
        <v>0</v>
      </c>
      <c r="M293" s="69">
        <v>0</v>
      </c>
      <c r="N293" s="25">
        <f t="shared" si="4"/>
        <v>528199</v>
      </c>
    </row>
    <row r="294" spans="1:14" ht="25.5" x14ac:dyDescent="0.25">
      <c r="A294" s="9" t="s">
        <v>574</v>
      </c>
      <c r="B294" s="7" t="s">
        <v>575</v>
      </c>
      <c r="C294" s="69">
        <v>198416</v>
      </c>
      <c r="D294" s="69">
        <v>90576</v>
      </c>
      <c r="E294" s="69">
        <v>3257</v>
      </c>
      <c r="F294" s="69">
        <v>8161</v>
      </c>
      <c r="G294" s="69">
        <v>6513</v>
      </c>
      <c r="H294" s="69">
        <v>1143</v>
      </c>
      <c r="I294" s="69">
        <v>4068</v>
      </c>
      <c r="J294" s="69">
        <v>463</v>
      </c>
      <c r="K294" s="69">
        <v>0</v>
      </c>
      <c r="L294" s="70">
        <v>14986</v>
      </c>
      <c r="M294" s="69">
        <v>0</v>
      </c>
      <c r="N294" s="25">
        <f t="shared" si="4"/>
        <v>327583</v>
      </c>
    </row>
    <row r="295" spans="1:14" ht="25.5" x14ac:dyDescent="0.25">
      <c r="A295" s="9" t="s">
        <v>576</v>
      </c>
      <c r="B295" s="7" t="s">
        <v>577</v>
      </c>
      <c r="C295" s="69">
        <v>226738</v>
      </c>
      <c r="D295" s="69">
        <v>96496</v>
      </c>
      <c r="E295" s="69">
        <v>3802</v>
      </c>
      <c r="F295" s="69">
        <v>10320</v>
      </c>
      <c r="G295" s="69">
        <v>5546</v>
      </c>
      <c r="H295" s="69">
        <v>1217</v>
      </c>
      <c r="I295" s="69">
        <v>3339</v>
      </c>
      <c r="J295" s="69">
        <v>623</v>
      </c>
      <c r="K295" s="69">
        <v>0</v>
      </c>
      <c r="L295" s="70">
        <v>0</v>
      </c>
      <c r="M295" s="69">
        <v>0</v>
      </c>
      <c r="N295" s="25">
        <f t="shared" si="4"/>
        <v>348081</v>
      </c>
    </row>
    <row r="296" spans="1:14" ht="25.5" x14ac:dyDescent="0.25">
      <c r="A296" s="9" t="s">
        <v>578</v>
      </c>
      <c r="B296" s="7" t="s">
        <v>579</v>
      </c>
      <c r="C296" s="69">
        <v>78454</v>
      </c>
      <c r="D296" s="69">
        <v>34160</v>
      </c>
      <c r="E296" s="69">
        <v>1473</v>
      </c>
      <c r="F296" s="69">
        <v>3689</v>
      </c>
      <c r="G296" s="69">
        <v>524</v>
      </c>
      <c r="H296" s="69">
        <v>451</v>
      </c>
      <c r="I296" s="69">
        <v>817</v>
      </c>
      <c r="J296" s="69">
        <v>242</v>
      </c>
      <c r="K296" s="69">
        <v>0</v>
      </c>
      <c r="L296" s="70">
        <v>0</v>
      </c>
      <c r="M296" s="69">
        <v>0</v>
      </c>
      <c r="N296" s="25">
        <f t="shared" si="4"/>
        <v>119810</v>
      </c>
    </row>
    <row r="297" spans="1:14" ht="25.5" x14ac:dyDescent="0.25">
      <c r="A297" s="9" t="s">
        <v>580</v>
      </c>
      <c r="B297" s="7" t="s">
        <v>581</v>
      </c>
      <c r="C297" s="69">
        <v>88048</v>
      </c>
      <c r="D297" s="69">
        <v>62808</v>
      </c>
      <c r="E297" s="69">
        <v>1562</v>
      </c>
      <c r="F297" s="69">
        <v>4572</v>
      </c>
      <c r="G297" s="69">
        <v>1055</v>
      </c>
      <c r="H297" s="69">
        <v>435</v>
      </c>
      <c r="I297" s="69">
        <v>638</v>
      </c>
      <c r="J297" s="69">
        <v>263</v>
      </c>
      <c r="K297" s="69">
        <v>0</v>
      </c>
      <c r="L297" s="70">
        <v>0</v>
      </c>
      <c r="M297" s="69">
        <v>0</v>
      </c>
      <c r="N297" s="25">
        <f t="shared" si="4"/>
        <v>159381</v>
      </c>
    </row>
    <row r="298" spans="1:14" x14ac:dyDescent="0.25">
      <c r="A298" s="9" t="s">
        <v>582</v>
      </c>
      <c r="B298" s="7" t="s">
        <v>583</v>
      </c>
      <c r="C298" s="69">
        <v>113480</v>
      </c>
      <c r="D298" s="69">
        <v>49424</v>
      </c>
      <c r="E298" s="69">
        <v>1990</v>
      </c>
      <c r="F298" s="69">
        <v>5569</v>
      </c>
      <c r="G298" s="69">
        <v>2104</v>
      </c>
      <c r="H298" s="69">
        <v>589</v>
      </c>
      <c r="I298" s="69">
        <v>1306</v>
      </c>
      <c r="J298" s="69">
        <v>322</v>
      </c>
      <c r="K298" s="69">
        <v>0</v>
      </c>
      <c r="L298" s="70">
        <v>0</v>
      </c>
      <c r="M298" s="69">
        <v>0</v>
      </c>
      <c r="N298" s="25">
        <f t="shared" si="4"/>
        <v>174784</v>
      </c>
    </row>
    <row r="299" spans="1:14" ht="25.5" x14ac:dyDescent="0.25">
      <c r="A299" s="9" t="s">
        <v>584</v>
      </c>
      <c r="B299" s="7" t="s">
        <v>585</v>
      </c>
      <c r="C299" s="69">
        <v>91096</v>
      </c>
      <c r="D299" s="69">
        <v>41808</v>
      </c>
      <c r="E299" s="69">
        <v>1531</v>
      </c>
      <c r="F299" s="69">
        <v>4251</v>
      </c>
      <c r="G299" s="69">
        <v>1767</v>
      </c>
      <c r="H299" s="69">
        <v>480</v>
      </c>
      <c r="I299" s="69">
        <v>1159</v>
      </c>
      <c r="J299" s="69">
        <v>240</v>
      </c>
      <c r="K299" s="69">
        <v>0</v>
      </c>
      <c r="L299" s="70">
        <v>0</v>
      </c>
      <c r="M299" s="69">
        <v>0</v>
      </c>
      <c r="N299" s="25">
        <f t="shared" si="4"/>
        <v>142332</v>
      </c>
    </row>
    <row r="300" spans="1:14" ht="25.5" x14ac:dyDescent="0.25">
      <c r="A300" s="9" t="s">
        <v>586</v>
      </c>
      <c r="B300" s="7" t="s">
        <v>587</v>
      </c>
      <c r="C300" s="69">
        <v>225836</v>
      </c>
      <c r="D300" s="69">
        <v>57268</v>
      </c>
      <c r="E300" s="69">
        <v>3790</v>
      </c>
      <c r="F300" s="69">
        <v>9434</v>
      </c>
      <c r="G300" s="69">
        <v>7505</v>
      </c>
      <c r="H300" s="69">
        <v>1307</v>
      </c>
      <c r="I300" s="69">
        <v>4720</v>
      </c>
      <c r="J300" s="69">
        <v>547</v>
      </c>
      <c r="K300" s="69">
        <v>0</v>
      </c>
      <c r="L300" s="70">
        <v>0</v>
      </c>
      <c r="M300" s="69">
        <v>0</v>
      </c>
      <c r="N300" s="25">
        <f t="shared" si="4"/>
        <v>310407</v>
      </c>
    </row>
    <row r="301" spans="1:14" ht="38.25" x14ac:dyDescent="0.25">
      <c r="A301" s="9" t="s">
        <v>588</v>
      </c>
      <c r="B301" s="7" t="s">
        <v>589</v>
      </c>
      <c r="C301" s="69">
        <v>124772</v>
      </c>
      <c r="D301" s="69">
        <v>53613</v>
      </c>
      <c r="E301" s="69">
        <v>2186</v>
      </c>
      <c r="F301" s="69">
        <v>5910</v>
      </c>
      <c r="G301" s="69">
        <v>2781</v>
      </c>
      <c r="H301" s="69">
        <v>672</v>
      </c>
      <c r="I301" s="69">
        <v>1699</v>
      </c>
      <c r="J301" s="69">
        <v>341</v>
      </c>
      <c r="K301" s="69">
        <v>0</v>
      </c>
      <c r="L301" s="70">
        <v>6656</v>
      </c>
      <c r="M301" s="69">
        <v>0</v>
      </c>
      <c r="N301" s="25">
        <f t="shared" si="4"/>
        <v>198630</v>
      </c>
    </row>
    <row r="302" spans="1:14" x14ac:dyDescent="0.25">
      <c r="A302" s="9" t="s">
        <v>590</v>
      </c>
      <c r="B302" s="7" t="s">
        <v>591</v>
      </c>
      <c r="C302" s="69">
        <v>1042712</v>
      </c>
      <c r="D302" s="69">
        <v>430189</v>
      </c>
      <c r="E302" s="69">
        <v>16807</v>
      </c>
      <c r="F302" s="69">
        <v>27234</v>
      </c>
      <c r="G302" s="69">
        <v>24069</v>
      </c>
      <c r="H302" s="69">
        <v>7628</v>
      </c>
      <c r="I302" s="69">
        <v>31028</v>
      </c>
      <c r="J302" s="69">
        <v>1605</v>
      </c>
      <c r="K302" s="69">
        <v>0</v>
      </c>
      <c r="L302" s="70">
        <v>0</v>
      </c>
      <c r="M302" s="69">
        <v>0</v>
      </c>
      <c r="N302" s="25">
        <f t="shared" si="4"/>
        <v>1581272</v>
      </c>
    </row>
    <row r="303" spans="1:14" ht="25.5" x14ac:dyDescent="0.25">
      <c r="A303" s="9" t="s">
        <v>592</v>
      </c>
      <c r="B303" s="7" t="s">
        <v>593</v>
      </c>
      <c r="C303" s="69">
        <v>345356</v>
      </c>
      <c r="D303" s="69">
        <v>192987</v>
      </c>
      <c r="E303" s="69">
        <v>5638</v>
      </c>
      <c r="F303" s="69">
        <v>11377</v>
      </c>
      <c r="G303" s="69">
        <v>10463</v>
      </c>
      <c r="H303" s="69">
        <v>2292</v>
      </c>
      <c r="I303" s="69">
        <v>9527</v>
      </c>
      <c r="J303" s="69">
        <v>624</v>
      </c>
      <c r="K303" s="69">
        <v>0</v>
      </c>
      <c r="L303" s="70">
        <v>31686</v>
      </c>
      <c r="M303" s="69">
        <v>0</v>
      </c>
      <c r="N303" s="25">
        <f t="shared" si="4"/>
        <v>609950</v>
      </c>
    </row>
    <row r="304" spans="1:14" ht="25.5" x14ac:dyDescent="0.25">
      <c r="A304" s="9" t="s">
        <v>594</v>
      </c>
      <c r="B304" s="7" t="s">
        <v>595</v>
      </c>
      <c r="C304" s="69">
        <v>617498</v>
      </c>
      <c r="D304" s="69">
        <v>331717</v>
      </c>
      <c r="E304" s="69">
        <v>9432</v>
      </c>
      <c r="F304" s="69">
        <v>21663</v>
      </c>
      <c r="G304" s="69">
        <v>15510</v>
      </c>
      <c r="H304" s="69">
        <v>3763</v>
      </c>
      <c r="I304" s="69">
        <v>13430</v>
      </c>
      <c r="J304" s="69">
        <v>1317</v>
      </c>
      <c r="K304" s="69">
        <v>0</v>
      </c>
      <c r="L304" s="70">
        <v>0</v>
      </c>
      <c r="M304" s="69">
        <v>0</v>
      </c>
      <c r="N304" s="25">
        <f t="shared" si="4"/>
        <v>1014330</v>
      </c>
    </row>
    <row r="305" spans="1:14" ht="25.5" x14ac:dyDescent="0.25">
      <c r="A305" s="9" t="s">
        <v>596</v>
      </c>
      <c r="B305" s="7" t="s">
        <v>597</v>
      </c>
      <c r="C305" s="69">
        <v>92018</v>
      </c>
      <c r="D305" s="69">
        <v>45069</v>
      </c>
      <c r="E305" s="69">
        <v>1581</v>
      </c>
      <c r="F305" s="69">
        <v>4382</v>
      </c>
      <c r="G305" s="69">
        <v>1659</v>
      </c>
      <c r="H305" s="69">
        <v>484</v>
      </c>
      <c r="I305" s="69">
        <v>1088</v>
      </c>
      <c r="J305" s="69">
        <v>258</v>
      </c>
      <c r="K305" s="69">
        <v>0</v>
      </c>
      <c r="L305" s="70">
        <v>3547</v>
      </c>
      <c r="M305" s="69">
        <v>0</v>
      </c>
      <c r="N305" s="25">
        <f t="shared" si="4"/>
        <v>150086</v>
      </c>
    </row>
    <row r="306" spans="1:14" ht="25.5" x14ac:dyDescent="0.25">
      <c r="A306" s="9" t="s">
        <v>598</v>
      </c>
      <c r="B306" s="7" t="s">
        <v>599</v>
      </c>
      <c r="C306" s="69">
        <v>155346</v>
      </c>
      <c r="D306" s="69">
        <v>68547</v>
      </c>
      <c r="E306" s="69">
        <v>2692</v>
      </c>
      <c r="F306" s="69">
        <v>6724</v>
      </c>
      <c r="G306" s="69">
        <v>5176</v>
      </c>
      <c r="H306" s="69">
        <v>897</v>
      </c>
      <c r="I306" s="69">
        <v>3062</v>
      </c>
      <c r="J306" s="69">
        <v>401</v>
      </c>
      <c r="K306" s="69">
        <v>0</v>
      </c>
      <c r="L306" s="70">
        <v>7170</v>
      </c>
      <c r="M306" s="69">
        <v>0</v>
      </c>
      <c r="N306" s="25">
        <f t="shared" si="4"/>
        <v>250015</v>
      </c>
    </row>
    <row r="307" spans="1:14" ht="25.5" x14ac:dyDescent="0.25">
      <c r="A307" s="9" t="s">
        <v>600</v>
      </c>
      <c r="B307" s="7" t="s">
        <v>601</v>
      </c>
      <c r="C307" s="69">
        <v>703002</v>
      </c>
      <c r="D307" s="69">
        <v>247822</v>
      </c>
      <c r="E307" s="69">
        <v>11442</v>
      </c>
      <c r="F307" s="69">
        <v>23071</v>
      </c>
      <c r="G307" s="69">
        <v>22654</v>
      </c>
      <c r="H307" s="69">
        <v>4657</v>
      </c>
      <c r="I307" s="69">
        <v>18864</v>
      </c>
      <c r="J307" s="69">
        <v>1378</v>
      </c>
      <c r="K307" s="69">
        <v>0</v>
      </c>
      <c r="L307" s="70">
        <v>134009</v>
      </c>
      <c r="M307" s="69">
        <v>0</v>
      </c>
      <c r="N307" s="25">
        <f t="shared" si="4"/>
        <v>1166899</v>
      </c>
    </row>
    <row r="308" spans="1:14" ht="25.5" x14ac:dyDescent="0.25">
      <c r="A308" s="9" t="s">
        <v>602</v>
      </c>
      <c r="B308" s="7" t="s">
        <v>603</v>
      </c>
      <c r="C308" s="69">
        <v>110946</v>
      </c>
      <c r="D308" s="69">
        <v>48828</v>
      </c>
      <c r="E308" s="69">
        <v>1952</v>
      </c>
      <c r="F308" s="69">
        <v>5491</v>
      </c>
      <c r="G308" s="69">
        <v>1926</v>
      </c>
      <c r="H308" s="69">
        <v>573</v>
      </c>
      <c r="I308" s="69">
        <v>1210</v>
      </c>
      <c r="J308" s="69">
        <v>325</v>
      </c>
      <c r="K308" s="69">
        <v>0</v>
      </c>
      <c r="L308" s="70">
        <v>0</v>
      </c>
      <c r="M308" s="69">
        <v>0</v>
      </c>
      <c r="N308" s="25">
        <f t="shared" si="4"/>
        <v>171251</v>
      </c>
    </row>
    <row r="309" spans="1:14" ht="25.5" x14ac:dyDescent="0.25">
      <c r="A309" s="9" t="s">
        <v>604</v>
      </c>
      <c r="B309" s="7" t="s">
        <v>605</v>
      </c>
      <c r="C309" s="69">
        <v>296120</v>
      </c>
      <c r="D309" s="69">
        <v>95966</v>
      </c>
      <c r="E309" s="69">
        <v>4727</v>
      </c>
      <c r="F309" s="69">
        <v>11240</v>
      </c>
      <c r="G309" s="69">
        <v>11780</v>
      </c>
      <c r="H309" s="69">
        <v>1769</v>
      </c>
      <c r="I309" s="69">
        <v>7257</v>
      </c>
      <c r="J309" s="69">
        <v>660</v>
      </c>
      <c r="K309" s="69">
        <v>0</v>
      </c>
      <c r="L309" s="70">
        <v>33992</v>
      </c>
      <c r="M309" s="69">
        <v>0</v>
      </c>
      <c r="N309" s="25">
        <f t="shared" si="4"/>
        <v>463511</v>
      </c>
    </row>
    <row r="310" spans="1:14" ht="25.5" x14ac:dyDescent="0.25">
      <c r="A310" s="9" t="s">
        <v>606</v>
      </c>
      <c r="B310" s="7" t="s">
        <v>607</v>
      </c>
      <c r="C310" s="69">
        <v>245064</v>
      </c>
      <c r="D310" s="69">
        <v>131644</v>
      </c>
      <c r="E310" s="69">
        <v>4119</v>
      </c>
      <c r="F310" s="69">
        <v>11239</v>
      </c>
      <c r="G310" s="69">
        <v>2729</v>
      </c>
      <c r="H310" s="69">
        <v>1310</v>
      </c>
      <c r="I310" s="69">
        <v>2494</v>
      </c>
      <c r="J310" s="69">
        <v>664</v>
      </c>
      <c r="K310" s="69">
        <v>0</v>
      </c>
      <c r="L310" s="70">
        <v>14249</v>
      </c>
      <c r="M310" s="69">
        <v>0</v>
      </c>
      <c r="N310" s="25">
        <f t="shared" si="4"/>
        <v>413512</v>
      </c>
    </row>
    <row r="311" spans="1:14" ht="25.5" x14ac:dyDescent="0.25">
      <c r="A311" s="9" t="s">
        <v>608</v>
      </c>
      <c r="B311" s="7" t="s">
        <v>609</v>
      </c>
      <c r="C311" s="69">
        <v>265490</v>
      </c>
      <c r="D311" s="69">
        <v>65668</v>
      </c>
      <c r="E311" s="69">
        <v>4119</v>
      </c>
      <c r="F311" s="69">
        <v>10853</v>
      </c>
      <c r="G311" s="69">
        <v>8564</v>
      </c>
      <c r="H311" s="69">
        <v>1472</v>
      </c>
      <c r="I311" s="69">
        <v>4944</v>
      </c>
      <c r="J311" s="69">
        <v>589</v>
      </c>
      <c r="K311" s="69">
        <v>0</v>
      </c>
      <c r="L311" s="70">
        <v>31674</v>
      </c>
      <c r="M311" s="69">
        <v>0</v>
      </c>
      <c r="N311" s="25">
        <f t="shared" si="4"/>
        <v>393373</v>
      </c>
    </row>
    <row r="312" spans="1:14" ht="25.5" x14ac:dyDescent="0.25">
      <c r="A312" s="9" t="s">
        <v>610</v>
      </c>
      <c r="B312" s="7" t="s">
        <v>611</v>
      </c>
      <c r="C312" s="69">
        <v>91078</v>
      </c>
      <c r="D312" s="69">
        <v>34138</v>
      </c>
      <c r="E312" s="69">
        <v>1545</v>
      </c>
      <c r="F312" s="69">
        <v>4295</v>
      </c>
      <c r="G312" s="69">
        <v>1856</v>
      </c>
      <c r="H312" s="69">
        <v>478</v>
      </c>
      <c r="I312" s="69">
        <v>1164</v>
      </c>
      <c r="J312" s="69">
        <v>252</v>
      </c>
      <c r="K312" s="69">
        <v>0</v>
      </c>
      <c r="L312" s="70">
        <v>0</v>
      </c>
      <c r="M312" s="69">
        <v>0</v>
      </c>
      <c r="N312" s="25">
        <f t="shared" si="4"/>
        <v>134806</v>
      </c>
    </row>
    <row r="313" spans="1:14" ht="38.25" x14ac:dyDescent="0.25">
      <c r="A313" s="9" t="s">
        <v>612</v>
      </c>
      <c r="B313" s="7" t="s">
        <v>613</v>
      </c>
      <c r="C313" s="69">
        <v>93730</v>
      </c>
      <c r="D313" s="69">
        <v>40964</v>
      </c>
      <c r="E313" s="69">
        <v>1662</v>
      </c>
      <c r="F313" s="69">
        <v>4572</v>
      </c>
      <c r="G313" s="69">
        <v>1386</v>
      </c>
      <c r="H313" s="69">
        <v>496</v>
      </c>
      <c r="I313" s="69">
        <v>951</v>
      </c>
      <c r="J313" s="69">
        <v>264</v>
      </c>
      <c r="K313" s="69">
        <v>0</v>
      </c>
      <c r="L313" s="70">
        <v>1288</v>
      </c>
      <c r="M313" s="69">
        <v>0</v>
      </c>
      <c r="N313" s="25">
        <f t="shared" si="4"/>
        <v>145313</v>
      </c>
    </row>
    <row r="314" spans="1:14" ht="25.5" x14ac:dyDescent="0.25">
      <c r="A314" s="9" t="s">
        <v>614</v>
      </c>
      <c r="B314" s="7" t="s">
        <v>615</v>
      </c>
      <c r="C314" s="69">
        <v>235252</v>
      </c>
      <c r="D314" s="69">
        <v>136462</v>
      </c>
      <c r="E314" s="69">
        <v>3721</v>
      </c>
      <c r="F314" s="69">
        <v>8060</v>
      </c>
      <c r="G314" s="69">
        <v>6540</v>
      </c>
      <c r="H314" s="69">
        <v>1494</v>
      </c>
      <c r="I314" s="69">
        <v>5811</v>
      </c>
      <c r="J314" s="69">
        <v>431</v>
      </c>
      <c r="K314" s="69">
        <v>0</v>
      </c>
      <c r="L314" s="70">
        <v>0</v>
      </c>
      <c r="M314" s="69">
        <v>0</v>
      </c>
      <c r="N314" s="25">
        <f t="shared" si="4"/>
        <v>397771</v>
      </c>
    </row>
    <row r="315" spans="1:14" ht="25.5" x14ac:dyDescent="0.25">
      <c r="A315" s="9" t="s">
        <v>616</v>
      </c>
      <c r="B315" s="7" t="s">
        <v>617</v>
      </c>
      <c r="C315" s="69">
        <v>234452</v>
      </c>
      <c r="D315" s="69">
        <v>91264</v>
      </c>
      <c r="E315" s="69">
        <v>3971</v>
      </c>
      <c r="F315" s="69">
        <v>9712</v>
      </c>
      <c r="G315" s="69">
        <v>8902</v>
      </c>
      <c r="H315" s="69">
        <v>1377</v>
      </c>
      <c r="I315" s="69">
        <v>5128</v>
      </c>
      <c r="J315" s="69">
        <v>561</v>
      </c>
      <c r="K315" s="69">
        <v>0</v>
      </c>
      <c r="L315" s="70">
        <v>14067</v>
      </c>
      <c r="M315" s="69">
        <v>0</v>
      </c>
      <c r="N315" s="25">
        <f t="shared" si="4"/>
        <v>369434</v>
      </c>
    </row>
    <row r="316" spans="1:14" ht="25.5" x14ac:dyDescent="0.25">
      <c r="A316" s="9" t="s">
        <v>618</v>
      </c>
      <c r="B316" s="7" t="s">
        <v>619</v>
      </c>
      <c r="C316" s="69">
        <v>451648</v>
      </c>
      <c r="D316" s="69">
        <v>64983</v>
      </c>
      <c r="E316" s="69">
        <v>7597</v>
      </c>
      <c r="F316" s="69">
        <v>16129</v>
      </c>
      <c r="G316" s="69">
        <v>16638</v>
      </c>
      <c r="H316" s="69">
        <v>2918</v>
      </c>
      <c r="I316" s="69">
        <v>12162</v>
      </c>
      <c r="J316" s="69">
        <v>938</v>
      </c>
      <c r="K316" s="69">
        <v>0</v>
      </c>
      <c r="L316" s="70">
        <v>0</v>
      </c>
      <c r="M316" s="69">
        <v>0</v>
      </c>
      <c r="N316" s="25">
        <f t="shared" si="4"/>
        <v>573013</v>
      </c>
    </row>
    <row r="317" spans="1:14" ht="25.5" x14ac:dyDescent="0.25">
      <c r="A317" s="9" t="s">
        <v>620</v>
      </c>
      <c r="B317" s="7" t="s">
        <v>621</v>
      </c>
      <c r="C317" s="69">
        <v>217478</v>
      </c>
      <c r="D317" s="69">
        <v>168095</v>
      </c>
      <c r="E317" s="69">
        <v>3313</v>
      </c>
      <c r="F317" s="69">
        <v>8156</v>
      </c>
      <c r="G317" s="69">
        <v>5801</v>
      </c>
      <c r="H317" s="69">
        <v>1270</v>
      </c>
      <c r="I317" s="69">
        <v>4241</v>
      </c>
      <c r="J317" s="69">
        <v>435</v>
      </c>
      <c r="K317" s="69">
        <v>0</v>
      </c>
      <c r="L317" s="70">
        <v>0</v>
      </c>
      <c r="M317" s="69">
        <v>0</v>
      </c>
      <c r="N317" s="25">
        <f t="shared" si="4"/>
        <v>408789</v>
      </c>
    </row>
    <row r="318" spans="1:14" ht="25.5" x14ac:dyDescent="0.25">
      <c r="A318" s="9" t="s">
        <v>622</v>
      </c>
      <c r="B318" s="7" t="s">
        <v>623</v>
      </c>
      <c r="C318" s="69">
        <v>523432</v>
      </c>
      <c r="D318" s="69">
        <v>223212</v>
      </c>
      <c r="E318" s="69">
        <v>8638</v>
      </c>
      <c r="F318" s="69">
        <v>20894</v>
      </c>
      <c r="G318" s="69">
        <v>20681</v>
      </c>
      <c r="H318" s="69">
        <v>3094</v>
      </c>
      <c r="I318" s="69">
        <v>11648</v>
      </c>
      <c r="J318" s="69">
        <v>1244</v>
      </c>
      <c r="K318" s="69">
        <v>0</v>
      </c>
      <c r="L318" s="70">
        <v>0</v>
      </c>
      <c r="M318" s="69">
        <v>0</v>
      </c>
      <c r="N318" s="25">
        <f t="shared" si="4"/>
        <v>812843</v>
      </c>
    </row>
    <row r="319" spans="1:14" ht="25.5" x14ac:dyDescent="0.25">
      <c r="A319" s="9" t="s">
        <v>624</v>
      </c>
      <c r="B319" s="7" t="s">
        <v>625</v>
      </c>
      <c r="C319" s="69">
        <v>394876</v>
      </c>
      <c r="D319" s="69">
        <v>170796</v>
      </c>
      <c r="E319" s="69">
        <v>6529</v>
      </c>
      <c r="F319" s="69">
        <v>11313</v>
      </c>
      <c r="G319" s="69">
        <v>25811</v>
      </c>
      <c r="H319" s="69">
        <v>2827</v>
      </c>
      <c r="I319" s="69">
        <v>16246</v>
      </c>
      <c r="J319" s="69">
        <v>633</v>
      </c>
      <c r="K319" s="69">
        <v>0</v>
      </c>
      <c r="L319" s="70">
        <v>51409</v>
      </c>
      <c r="M319" s="69">
        <v>0</v>
      </c>
      <c r="N319" s="25">
        <f t="shared" si="4"/>
        <v>680440</v>
      </c>
    </row>
    <row r="320" spans="1:14" ht="25.5" x14ac:dyDescent="0.25">
      <c r="A320" s="9" t="s">
        <v>626</v>
      </c>
      <c r="B320" s="7" t="s">
        <v>627</v>
      </c>
      <c r="C320" s="69">
        <v>104278</v>
      </c>
      <c r="D320" s="69">
        <v>56104</v>
      </c>
      <c r="E320" s="69">
        <v>1799</v>
      </c>
      <c r="F320" s="69">
        <v>5198</v>
      </c>
      <c r="G320" s="69">
        <v>902</v>
      </c>
      <c r="H320" s="69">
        <v>526</v>
      </c>
      <c r="I320" s="69">
        <v>713</v>
      </c>
      <c r="J320" s="69">
        <v>297</v>
      </c>
      <c r="K320" s="69">
        <v>0</v>
      </c>
      <c r="L320" s="70">
        <v>0</v>
      </c>
      <c r="M320" s="69">
        <v>0</v>
      </c>
      <c r="N320" s="25">
        <f t="shared" si="4"/>
        <v>169817</v>
      </c>
    </row>
    <row r="321" spans="1:14" ht="25.5" x14ac:dyDescent="0.25">
      <c r="A321" s="9" t="s">
        <v>628</v>
      </c>
      <c r="B321" s="7" t="s">
        <v>629</v>
      </c>
      <c r="C321" s="69">
        <v>491332</v>
      </c>
      <c r="D321" s="69">
        <v>88649</v>
      </c>
      <c r="E321" s="69">
        <v>7988</v>
      </c>
      <c r="F321" s="69">
        <v>18815</v>
      </c>
      <c r="G321" s="69">
        <v>21456</v>
      </c>
      <c r="H321" s="69">
        <v>2959</v>
      </c>
      <c r="I321" s="69">
        <v>12310</v>
      </c>
      <c r="J321" s="69">
        <v>1097</v>
      </c>
      <c r="K321" s="69">
        <v>0</v>
      </c>
      <c r="L321" s="70">
        <v>36686</v>
      </c>
      <c r="M321" s="69">
        <v>0</v>
      </c>
      <c r="N321" s="25">
        <f t="shared" si="4"/>
        <v>681292</v>
      </c>
    </row>
    <row r="322" spans="1:14" ht="25.5" x14ac:dyDescent="0.25">
      <c r="A322" s="9" t="s">
        <v>630</v>
      </c>
      <c r="B322" s="7" t="s">
        <v>631</v>
      </c>
      <c r="C322" s="69">
        <v>110056</v>
      </c>
      <c r="D322" s="69">
        <v>52701</v>
      </c>
      <c r="E322" s="69">
        <v>1953</v>
      </c>
      <c r="F322" s="69">
        <v>5721</v>
      </c>
      <c r="G322" s="69">
        <v>1321</v>
      </c>
      <c r="H322" s="69">
        <v>544</v>
      </c>
      <c r="I322" s="69">
        <v>792</v>
      </c>
      <c r="J322" s="69">
        <v>332</v>
      </c>
      <c r="K322" s="69">
        <v>0</v>
      </c>
      <c r="L322" s="70">
        <v>2638</v>
      </c>
      <c r="M322" s="69">
        <v>0</v>
      </c>
      <c r="N322" s="25">
        <f t="shared" si="4"/>
        <v>176058</v>
      </c>
    </row>
    <row r="323" spans="1:14" ht="25.5" x14ac:dyDescent="0.25">
      <c r="A323" s="9" t="s">
        <v>632</v>
      </c>
      <c r="B323" s="7" t="s">
        <v>633</v>
      </c>
      <c r="C323" s="69">
        <v>151582</v>
      </c>
      <c r="D323" s="69">
        <v>71987</v>
      </c>
      <c r="E323" s="69">
        <v>2408</v>
      </c>
      <c r="F323" s="69">
        <v>5928</v>
      </c>
      <c r="G323" s="69">
        <v>2906</v>
      </c>
      <c r="H323" s="69">
        <v>881</v>
      </c>
      <c r="I323" s="69">
        <v>2534</v>
      </c>
      <c r="J323" s="69">
        <v>382</v>
      </c>
      <c r="K323" s="69">
        <v>0</v>
      </c>
      <c r="L323" s="70">
        <v>11428</v>
      </c>
      <c r="M323" s="69">
        <v>0</v>
      </c>
      <c r="N323" s="25">
        <f t="shared" si="4"/>
        <v>250036</v>
      </c>
    </row>
    <row r="324" spans="1:14" ht="25.5" x14ac:dyDescent="0.25">
      <c r="A324" s="9" t="s">
        <v>634</v>
      </c>
      <c r="B324" s="7" t="s">
        <v>635</v>
      </c>
      <c r="C324" s="69">
        <v>152564</v>
      </c>
      <c r="D324" s="69">
        <v>81137</v>
      </c>
      <c r="E324" s="69">
        <v>2585</v>
      </c>
      <c r="F324" s="69">
        <v>6871</v>
      </c>
      <c r="G324" s="69">
        <v>3811</v>
      </c>
      <c r="H324" s="69">
        <v>836</v>
      </c>
      <c r="I324" s="69">
        <v>2242</v>
      </c>
      <c r="J324" s="69">
        <v>397</v>
      </c>
      <c r="K324" s="69">
        <v>0</v>
      </c>
      <c r="L324" s="70">
        <v>13294</v>
      </c>
      <c r="M324" s="69">
        <v>0</v>
      </c>
      <c r="N324" s="25">
        <f t="shared" si="4"/>
        <v>263737</v>
      </c>
    </row>
    <row r="325" spans="1:14" ht="38.25" x14ac:dyDescent="0.25">
      <c r="A325" s="9" t="s">
        <v>636</v>
      </c>
      <c r="B325" s="7" t="s">
        <v>637</v>
      </c>
      <c r="C325" s="69">
        <v>115570</v>
      </c>
      <c r="D325" s="69">
        <v>66840</v>
      </c>
      <c r="E325" s="69">
        <v>2076</v>
      </c>
      <c r="F325" s="69">
        <v>5885</v>
      </c>
      <c r="G325" s="69">
        <v>1249</v>
      </c>
      <c r="H325" s="69">
        <v>587</v>
      </c>
      <c r="I325" s="69">
        <v>882</v>
      </c>
      <c r="J325" s="69">
        <v>418</v>
      </c>
      <c r="K325" s="69">
        <v>0</v>
      </c>
      <c r="L325" s="70">
        <v>3791</v>
      </c>
      <c r="M325" s="69">
        <v>0</v>
      </c>
      <c r="N325" s="25">
        <f t="shared" si="4"/>
        <v>197298</v>
      </c>
    </row>
    <row r="326" spans="1:14" ht="38.25" x14ac:dyDescent="0.25">
      <c r="A326" s="9" t="s">
        <v>638</v>
      </c>
      <c r="B326" s="7" t="s">
        <v>639</v>
      </c>
      <c r="C326" s="69">
        <v>138716</v>
      </c>
      <c r="D326" s="69">
        <v>66181</v>
      </c>
      <c r="E326" s="69">
        <v>2364</v>
      </c>
      <c r="F326" s="69">
        <v>5991</v>
      </c>
      <c r="G326" s="69">
        <v>2166</v>
      </c>
      <c r="H326" s="69">
        <v>790</v>
      </c>
      <c r="I326" s="69">
        <v>1946</v>
      </c>
      <c r="J326" s="69">
        <v>358</v>
      </c>
      <c r="K326" s="69">
        <v>0</v>
      </c>
      <c r="L326" s="70">
        <v>0</v>
      </c>
      <c r="M326" s="69">
        <v>0</v>
      </c>
      <c r="N326" s="25">
        <f t="shared" si="4"/>
        <v>218512</v>
      </c>
    </row>
    <row r="327" spans="1:14" ht="38.25" x14ac:dyDescent="0.25">
      <c r="A327" s="9" t="s">
        <v>640</v>
      </c>
      <c r="B327" s="7" t="s">
        <v>641</v>
      </c>
      <c r="C327" s="69">
        <v>4074920</v>
      </c>
      <c r="D327" s="69">
        <v>1104044</v>
      </c>
      <c r="E327" s="69">
        <v>66746</v>
      </c>
      <c r="F327" s="69">
        <v>96886</v>
      </c>
      <c r="G327" s="69">
        <v>77625</v>
      </c>
      <c r="H327" s="69">
        <v>31208</v>
      </c>
      <c r="I327" s="69">
        <v>117644</v>
      </c>
      <c r="J327" s="69">
        <v>6255</v>
      </c>
      <c r="K327" s="69">
        <v>0</v>
      </c>
      <c r="L327" s="70">
        <v>0</v>
      </c>
      <c r="M327" s="69">
        <v>0</v>
      </c>
      <c r="N327" s="25">
        <f t="shared" si="4"/>
        <v>5575328</v>
      </c>
    </row>
    <row r="328" spans="1:14" ht="38.25" x14ac:dyDescent="0.25">
      <c r="A328" s="9" t="s">
        <v>642</v>
      </c>
      <c r="B328" s="7" t="s">
        <v>643</v>
      </c>
      <c r="C328" s="69">
        <v>73598</v>
      </c>
      <c r="D328" s="69">
        <v>24797</v>
      </c>
      <c r="E328" s="69">
        <v>1256</v>
      </c>
      <c r="F328" s="69">
        <v>3417</v>
      </c>
      <c r="G328" s="69">
        <v>1742</v>
      </c>
      <c r="H328" s="69">
        <v>394</v>
      </c>
      <c r="I328" s="69">
        <v>1050</v>
      </c>
      <c r="J328" s="69">
        <v>201</v>
      </c>
      <c r="K328" s="69">
        <v>0</v>
      </c>
      <c r="L328" s="70">
        <v>0</v>
      </c>
      <c r="M328" s="69">
        <v>0</v>
      </c>
      <c r="N328" s="25">
        <f t="shared" si="4"/>
        <v>106455</v>
      </c>
    </row>
    <row r="329" spans="1:14" ht="25.5" x14ac:dyDescent="0.25">
      <c r="A329" s="9" t="s">
        <v>644</v>
      </c>
      <c r="B329" s="7" t="s">
        <v>645</v>
      </c>
      <c r="C329" s="69">
        <v>69094</v>
      </c>
      <c r="D329" s="69">
        <v>26878</v>
      </c>
      <c r="E329" s="69">
        <v>1209</v>
      </c>
      <c r="F329" s="69">
        <v>3389</v>
      </c>
      <c r="G329" s="69">
        <v>1240</v>
      </c>
      <c r="H329" s="69">
        <v>359</v>
      </c>
      <c r="I329" s="69">
        <v>774</v>
      </c>
      <c r="J329" s="69">
        <v>196</v>
      </c>
      <c r="K329" s="69">
        <v>0</v>
      </c>
      <c r="L329" s="70">
        <v>0</v>
      </c>
      <c r="M329" s="69">
        <v>0</v>
      </c>
      <c r="N329" s="25">
        <f t="shared" si="4"/>
        <v>103139</v>
      </c>
    </row>
    <row r="330" spans="1:14" ht="25.5" x14ac:dyDescent="0.25">
      <c r="A330" s="9" t="s">
        <v>646</v>
      </c>
      <c r="B330" s="7" t="s">
        <v>647</v>
      </c>
      <c r="C330" s="69">
        <v>93930</v>
      </c>
      <c r="D330" s="69">
        <v>38192</v>
      </c>
      <c r="E330" s="69">
        <v>1588</v>
      </c>
      <c r="F330" s="69">
        <v>4571</v>
      </c>
      <c r="G330" s="69">
        <v>1333</v>
      </c>
      <c r="H330" s="69">
        <v>476</v>
      </c>
      <c r="I330" s="69">
        <v>863</v>
      </c>
      <c r="J330" s="69">
        <v>269</v>
      </c>
      <c r="K330" s="69">
        <v>0</v>
      </c>
      <c r="L330" s="70">
        <v>0</v>
      </c>
      <c r="M330" s="69">
        <v>0</v>
      </c>
      <c r="N330" s="25">
        <f t="shared" si="4"/>
        <v>141222</v>
      </c>
    </row>
    <row r="331" spans="1:14" ht="25.5" x14ac:dyDescent="0.25">
      <c r="A331" s="9" t="s">
        <v>648</v>
      </c>
      <c r="B331" s="7" t="s">
        <v>649</v>
      </c>
      <c r="C331" s="69">
        <v>113828</v>
      </c>
      <c r="D331" s="69">
        <v>56086</v>
      </c>
      <c r="E331" s="69">
        <v>2017</v>
      </c>
      <c r="F331" s="69">
        <v>5901</v>
      </c>
      <c r="G331" s="69">
        <v>1502</v>
      </c>
      <c r="H331" s="69">
        <v>564</v>
      </c>
      <c r="I331" s="69">
        <v>846</v>
      </c>
      <c r="J331" s="69">
        <v>342</v>
      </c>
      <c r="K331" s="69">
        <v>0</v>
      </c>
      <c r="L331" s="70">
        <v>0</v>
      </c>
      <c r="M331" s="69">
        <v>0</v>
      </c>
      <c r="N331" s="25">
        <f t="shared" ref="N331:N394" si="5">SUM(C331:M331)</f>
        <v>181086</v>
      </c>
    </row>
    <row r="332" spans="1:14" ht="25.5" x14ac:dyDescent="0.25">
      <c r="A332" s="9" t="s">
        <v>650</v>
      </c>
      <c r="B332" s="7" t="s">
        <v>651</v>
      </c>
      <c r="C332" s="69">
        <v>157532</v>
      </c>
      <c r="D332" s="69">
        <v>44937</v>
      </c>
      <c r="E332" s="69">
        <v>2578</v>
      </c>
      <c r="F332" s="69">
        <v>6879</v>
      </c>
      <c r="G332" s="69">
        <v>4244</v>
      </c>
      <c r="H332" s="69">
        <v>862</v>
      </c>
      <c r="I332" s="69">
        <v>2618</v>
      </c>
      <c r="J332" s="69">
        <v>384</v>
      </c>
      <c r="K332" s="69">
        <v>0</v>
      </c>
      <c r="L332" s="70">
        <v>1094</v>
      </c>
      <c r="M332" s="69">
        <v>0</v>
      </c>
      <c r="N332" s="25">
        <f t="shared" si="5"/>
        <v>221128</v>
      </c>
    </row>
    <row r="333" spans="1:14" ht="25.5" x14ac:dyDescent="0.25">
      <c r="A333" s="9" t="s">
        <v>652</v>
      </c>
      <c r="B333" s="7" t="s">
        <v>653</v>
      </c>
      <c r="C333" s="69">
        <v>2160410</v>
      </c>
      <c r="D333" s="69">
        <v>692962</v>
      </c>
      <c r="E333" s="69">
        <v>32131</v>
      </c>
      <c r="F333" s="69">
        <v>65655</v>
      </c>
      <c r="G333" s="69">
        <v>83444</v>
      </c>
      <c r="H333" s="69">
        <v>14063</v>
      </c>
      <c r="I333" s="69">
        <v>61001</v>
      </c>
      <c r="J333" s="69">
        <v>3907</v>
      </c>
      <c r="K333" s="69">
        <v>0</v>
      </c>
      <c r="L333" s="70">
        <v>761950</v>
      </c>
      <c r="M333" s="69">
        <v>0</v>
      </c>
      <c r="N333" s="25">
        <f t="shared" si="5"/>
        <v>3875523</v>
      </c>
    </row>
    <row r="334" spans="1:14" ht="25.5" x14ac:dyDescent="0.25">
      <c r="A334" s="9" t="s">
        <v>654</v>
      </c>
      <c r="B334" s="7" t="s">
        <v>655</v>
      </c>
      <c r="C334" s="69">
        <v>534440</v>
      </c>
      <c r="D334" s="69">
        <v>195318</v>
      </c>
      <c r="E334" s="69">
        <v>8544</v>
      </c>
      <c r="F334" s="69">
        <v>18932</v>
      </c>
      <c r="G334" s="69">
        <v>22063</v>
      </c>
      <c r="H334" s="69">
        <v>3348</v>
      </c>
      <c r="I334" s="69">
        <v>14125</v>
      </c>
      <c r="J334" s="69">
        <v>1062</v>
      </c>
      <c r="K334" s="69">
        <v>0</v>
      </c>
      <c r="L334" s="70">
        <v>0</v>
      </c>
      <c r="M334" s="69">
        <v>0</v>
      </c>
      <c r="N334" s="25">
        <f t="shared" si="5"/>
        <v>797832</v>
      </c>
    </row>
    <row r="335" spans="1:14" ht="25.5" x14ac:dyDescent="0.25">
      <c r="A335" s="9" t="s">
        <v>656</v>
      </c>
      <c r="B335" s="7" t="s">
        <v>657</v>
      </c>
      <c r="C335" s="69">
        <v>317312</v>
      </c>
      <c r="D335" s="69">
        <v>164414</v>
      </c>
      <c r="E335" s="69">
        <v>5148</v>
      </c>
      <c r="F335" s="69">
        <v>12837</v>
      </c>
      <c r="G335" s="69">
        <v>9636</v>
      </c>
      <c r="H335" s="69">
        <v>1833</v>
      </c>
      <c r="I335" s="69">
        <v>6058</v>
      </c>
      <c r="J335" s="69">
        <v>748</v>
      </c>
      <c r="K335" s="69">
        <v>0</v>
      </c>
      <c r="L335" s="70">
        <v>0</v>
      </c>
      <c r="M335" s="69">
        <v>0</v>
      </c>
      <c r="N335" s="25">
        <f t="shared" si="5"/>
        <v>517986</v>
      </c>
    </row>
    <row r="336" spans="1:14" ht="25.5" x14ac:dyDescent="0.25">
      <c r="A336" s="9" t="s">
        <v>658</v>
      </c>
      <c r="B336" s="7" t="s">
        <v>659</v>
      </c>
      <c r="C336" s="69">
        <v>1471076</v>
      </c>
      <c r="D336" s="69">
        <v>697569</v>
      </c>
      <c r="E336" s="69">
        <v>23699</v>
      </c>
      <c r="F336" s="69">
        <v>56820</v>
      </c>
      <c r="G336" s="69">
        <v>26156</v>
      </c>
      <c r="H336" s="69">
        <v>8752</v>
      </c>
      <c r="I336" s="69">
        <v>25010</v>
      </c>
      <c r="J336" s="69">
        <v>3219</v>
      </c>
      <c r="K336" s="69">
        <v>0</v>
      </c>
      <c r="L336" s="70">
        <v>0</v>
      </c>
      <c r="M336" s="69">
        <v>0</v>
      </c>
      <c r="N336" s="25">
        <f t="shared" si="5"/>
        <v>2312301</v>
      </c>
    </row>
    <row r="337" spans="1:14" ht="25.5" x14ac:dyDescent="0.25">
      <c r="A337" s="9" t="s">
        <v>660</v>
      </c>
      <c r="B337" s="7" t="s">
        <v>661</v>
      </c>
      <c r="C337" s="69">
        <v>105504</v>
      </c>
      <c r="D337" s="69">
        <v>41064</v>
      </c>
      <c r="E337" s="69">
        <v>1845</v>
      </c>
      <c r="F337" s="69">
        <v>4974</v>
      </c>
      <c r="G337" s="69">
        <v>2787</v>
      </c>
      <c r="H337" s="69">
        <v>570</v>
      </c>
      <c r="I337" s="69">
        <v>1550</v>
      </c>
      <c r="J337" s="69">
        <v>288</v>
      </c>
      <c r="K337" s="69">
        <v>0</v>
      </c>
      <c r="L337" s="70">
        <v>2648</v>
      </c>
      <c r="M337" s="69">
        <v>0</v>
      </c>
      <c r="N337" s="25">
        <f t="shared" si="5"/>
        <v>161230</v>
      </c>
    </row>
    <row r="338" spans="1:14" ht="25.5" x14ac:dyDescent="0.25">
      <c r="A338" s="9" t="s">
        <v>662</v>
      </c>
      <c r="B338" s="7" t="s">
        <v>663</v>
      </c>
      <c r="C338" s="69">
        <v>116624</v>
      </c>
      <c r="D338" s="69">
        <v>41030</v>
      </c>
      <c r="E338" s="69">
        <v>1983</v>
      </c>
      <c r="F338" s="69">
        <v>5627</v>
      </c>
      <c r="G338" s="69">
        <v>2123</v>
      </c>
      <c r="H338" s="69">
        <v>600</v>
      </c>
      <c r="I338" s="69">
        <v>1262</v>
      </c>
      <c r="J338" s="69">
        <v>327</v>
      </c>
      <c r="K338" s="69">
        <v>0</v>
      </c>
      <c r="L338" s="70">
        <v>8008</v>
      </c>
      <c r="M338" s="69">
        <v>0</v>
      </c>
      <c r="N338" s="25">
        <f t="shared" si="5"/>
        <v>177584</v>
      </c>
    </row>
    <row r="339" spans="1:14" ht="25.5" x14ac:dyDescent="0.25">
      <c r="A339" s="9" t="s">
        <v>664</v>
      </c>
      <c r="B339" s="7" t="s">
        <v>665</v>
      </c>
      <c r="C339" s="69">
        <v>229442</v>
      </c>
      <c r="D339" s="69">
        <v>55846</v>
      </c>
      <c r="E339" s="69">
        <v>3860</v>
      </c>
      <c r="F339" s="69">
        <v>9515</v>
      </c>
      <c r="G339" s="69">
        <v>7667</v>
      </c>
      <c r="H339" s="69">
        <v>1339</v>
      </c>
      <c r="I339" s="69">
        <v>4811</v>
      </c>
      <c r="J339" s="69">
        <v>553</v>
      </c>
      <c r="K339" s="69">
        <v>0</v>
      </c>
      <c r="L339" s="70">
        <v>0</v>
      </c>
      <c r="M339" s="69">
        <v>0</v>
      </c>
      <c r="N339" s="25">
        <f t="shared" si="5"/>
        <v>313033</v>
      </c>
    </row>
    <row r="340" spans="1:14" ht="25.5" x14ac:dyDescent="0.25">
      <c r="A340" s="9" t="s">
        <v>666</v>
      </c>
      <c r="B340" s="7" t="s">
        <v>667</v>
      </c>
      <c r="C340" s="69">
        <v>168506</v>
      </c>
      <c r="D340" s="69">
        <v>65055</v>
      </c>
      <c r="E340" s="69">
        <v>2829</v>
      </c>
      <c r="F340" s="69">
        <v>6142</v>
      </c>
      <c r="G340" s="69">
        <v>1759</v>
      </c>
      <c r="H340" s="69">
        <v>1076</v>
      </c>
      <c r="I340" s="69">
        <v>2833</v>
      </c>
      <c r="J340" s="69">
        <v>327</v>
      </c>
      <c r="K340" s="69">
        <v>0</v>
      </c>
      <c r="L340" s="70">
        <v>0</v>
      </c>
      <c r="M340" s="69">
        <v>0</v>
      </c>
      <c r="N340" s="25">
        <f t="shared" si="5"/>
        <v>248527</v>
      </c>
    </row>
    <row r="341" spans="1:14" ht="25.5" x14ac:dyDescent="0.25">
      <c r="A341" s="9" t="s">
        <v>668</v>
      </c>
      <c r="B341" s="7" t="s">
        <v>669</v>
      </c>
      <c r="C341" s="69">
        <v>56312</v>
      </c>
      <c r="D341" s="69">
        <v>28912</v>
      </c>
      <c r="E341" s="69">
        <v>998</v>
      </c>
      <c r="F341" s="69">
        <v>2892</v>
      </c>
      <c r="G341" s="69">
        <v>634</v>
      </c>
      <c r="H341" s="69">
        <v>281</v>
      </c>
      <c r="I341" s="69">
        <v>427</v>
      </c>
      <c r="J341" s="69">
        <v>169</v>
      </c>
      <c r="K341" s="69">
        <v>0</v>
      </c>
      <c r="L341" s="70">
        <v>3452</v>
      </c>
      <c r="M341" s="69">
        <v>0</v>
      </c>
      <c r="N341" s="25">
        <f t="shared" si="5"/>
        <v>94077</v>
      </c>
    </row>
    <row r="342" spans="1:14" ht="25.5" x14ac:dyDescent="0.25">
      <c r="A342" s="9" t="s">
        <v>670</v>
      </c>
      <c r="B342" s="7" t="s">
        <v>671</v>
      </c>
      <c r="C342" s="69">
        <v>225206</v>
      </c>
      <c r="D342" s="69">
        <v>62932</v>
      </c>
      <c r="E342" s="69">
        <v>3923</v>
      </c>
      <c r="F342" s="69">
        <v>6825</v>
      </c>
      <c r="G342" s="69">
        <v>5297</v>
      </c>
      <c r="H342" s="69">
        <v>1622</v>
      </c>
      <c r="I342" s="69">
        <v>6152</v>
      </c>
      <c r="J342" s="69">
        <v>460</v>
      </c>
      <c r="K342" s="69">
        <v>0</v>
      </c>
      <c r="L342" s="70">
        <v>0</v>
      </c>
      <c r="M342" s="69">
        <v>0</v>
      </c>
      <c r="N342" s="25">
        <f t="shared" si="5"/>
        <v>312417</v>
      </c>
    </row>
    <row r="343" spans="1:14" ht="51" x14ac:dyDescent="0.25">
      <c r="A343" s="9" t="s">
        <v>672</v>
      </c>
      <c r="B343" s="7" t="s">
        <v>673</v>
      </c>
      <c r="C343" s="69">
        <v>1996698</v>
      </c>
      <c r="D343" s="69">
        <v>838671</v>
      </c>
      <c r="E343" s="69">
        <v>32385</v>
      </c>
      <c r="F343" s="69">
        <v>65365</v>
      </c>
      <c r="G343" s="69">
        <v>86482</v>
      </c>
      <c r="H343" s="69">
        <v>13227</v>
      </c>
      <c r="I343" s="69">
        <v>61056</v>
      </c>
      <c r="J343" s="69">
        <v>3680</v>
      </c>
      <c r="K343" s="69">
        <v>0</v>
      </c>
      <c r="L343" s="70">
        <v>77728</v>
      </c>
      <c r="M343" s="69">
        <v>0</v>
      </c>
      <c r="N343" s="25">
        <f t="shared" si="5"/>
        <v>3175292</v>
      </c>
    </row>
    <row r="344" spans="1:14" ht="25.5" x14ac:dyDescent="0.25">
      <c r="A344" s="9" t="s">
        <v>674</v>
      </c>
      <c r="B344" s="7" t="s">
        <v>675</v>
      </c>
      <c r="C344" s="69">
        <v>112738</v>
      </c>
      <c r="D344" s="69">
        <v>50524</v>
      </c>
      <c r="E344" s="69">
        <v>1985</v>
      </c>
      <c r="F344" s="69">
        <v>5762</v>
      </c>
      <c r="G344" s="69">
        <v>1508</v>
      </c>
      <c r="H344" s="69">
        <v>563</v>
      </c>
      <c r="I344" s="69">
        <v>933</v>
      </c>
      <c r="J344" s="69">
        <v>333</v>
      </c>
      <c r="K344" s="69">
        <v>0</v>
      </c>
      <c r="L344" s="70">
        <v>0</v>
      </c>
      <c r="M344" s="69">
        <v>0</v>
      </c>
      <c r="N344" s="25">
        <f t="shared" si="5"/>
        <v>174346</v>
      </c>
    </row>
    <row r="345" spans="1:14" ht="25.5" x14ac:dyDescent="0.25">
      <c r="A345" s="9" t="s">
        <v>676</v>
      </c>
      <c r="B345" s="7" t="s">
        <v>677</v>
      </c>
      <c r="C345" s="69">
        <v>198466</v>
      </c>
      <c r="D345" s="69">
        <v>91886</v>
      </c>
      <c r="E345" s="69">
        <v>3232</v>
      </c>
      <c r="F345" s="69">
        <v>8744</v>
      </c>
      <c r="G345" s="69">
        <v>3105</v>
      </c>
      <c r="H345" s="69">
        <v>1071</v>
      </c>
      <c r="I345" s="69">
        <v>2375</v>
      </c>
      <c r="J345" s="69">
        <v>518</v>
      </c>
      <c r="K345" s="69">
        <v>0</v>
      </c>
      <c r="L345" s="70">
        <v>0</v>
      </c>
      <c r="M345" s="69">
        <v>0</v>
      </c>
      <c r="N345" s="25">
        <f t="shared" si="5"/>
        <v>309397</v>
      </c>
    </row>
    <row r="346" spans="1:14" ht="38.25" x14ac:dyDescent="0.25">
      <c r="A346" s="9" t="s">
        <v>678</v>
      </c>
      <c r="B346" s="7" t="s">
        <v>679</v>
      </c>
      <c r="C346" s="69">
        <v>346606</v>
      </c>
      <c r="D346" s="69">
        <v>101844</v>
      </c>
      <c r="E346" s="69">
        <v>5471</v>
      </c>
      <c r="F346" s="69">
        <v>12760</v>
      </c>
      <c r="G346" s="69">
        <v>10922</v>
      </c>
      <c r="H346" s="69">
        <v>2101</v>
      </c>
      <c r="I346" s="69">
        <v>7411</v>
      </c>
      <c r="J346" s="69">
        <v>703</v>
      </c>
      <c r="K346" s="69">
        <v>0</v>
      </c>
      <c r="L346" s="70">
        <v>0</v>
      </c>
      <c r="M346" s="69">
        <v>0</v>
      </c>
      <c r="N346" s="25">
        <f t="shared" si="5"/>
        <v>487818</v>
      </c>
    </row>
    <row r="347" spans="1:14" x14ac:dyDescent="0.25">
      <c r="A347" s="9" t="s">
        <v>680</v>
      </c>
      <c r="B347" s="7" t="s">
        <v>681</v>
      </c>
      <c r="C347" s="69">
        <v>582642</v>
      </c>
      <c r="D347" s="69">
        <v>336364</v>
      </c>
      <c r="E347" s="69">
        <v>9394</v>
      </c>
      <c r="F347" s="69">
        <v>16547</v>
      </c>
      <c r="G347" s="69">
        <v>15489</v>
      </c>
      <c r="H347" s="69">
        <v>4126</v>
      </c>
      <c r="I347" s="69">
        <v>16953</v>
      </c>
      <c r="J347" s="69">
        <v>850</v>
      </c>
      <c r="K347" s="69">
        <v>0</v>
      </c>
      <c r="L347" s="70">
        <v>0</v>
      </c>
      <c r="M347" s="69">
        <v>0</v>
      </c>
      <c r="N347" s="25">
        <f t="shared" si="5"/>
        <v>982365</v>
      </c>
    </row>
    <row r="348" spans="1:14" ht="38.25" x14ac:dyDescent="0.25">
      <c r="A348" s="9" t="s">
        <v>682</v>
      </c>
      <c r="B348" s="7" t="s">
        <v>683</v>
      </c>
      <c r="C348" s="69">
        <v>358176</v>
      </c>
      <c r="D348" s="69">
        <v>142999</v>
      </c>
      <c r="E348" s="69">
        <v>3839</v>
      </c>
      <c r="F348" s="69">
        <v>11213</v>
      </c>
      <c r="G348" s="69">
        <v>7016</v>
      </c>
      <c r="H348" s="69">
        <v>1889</v>
      </c>
      <c r="I348" s="69">
        <v>5162</v>
      </c>
      <c r="J348" s="69">
        <v>756</v>
      </c>
      <c r="K348" s="69">
        <v>0</v>
      </c>
      <c r="L348" s="70">
        <v>7534</v>
      </c>
      <c r="M348" s="69">
        <v>0</v>
      </c>
      <c r="N348" s="25">
        <f t="shared" si="5"/>
        <v>538584</v>
      </c>
    </row>
    <row r="349" spans="1:14" ht="38.25" x14ac:dyDescent="0.25">
      <c r="A349" s="9" t="s">
        <v>684</v>
      </c>
      <c r="B349" s="7" t="s">
        <v>685</v>
      </c>
      <c r="C349" s="69">
        <v>133784</v>
      </c>
      <c r="D349" s="69">
        <v>37765</v>
      </c>
      <c r="E349" s="69">
        <v>2297</v>
      </c>
      <c r="F349" s="69">
        <v>6181</v>
      </c>
      <c r="G349" s="69">
        <v>3005</v>
      </c>
      <c r="H349" s="69">
        <v>724</v>
      </c>
      <c r="I349" s="69">
        <v>1941</v>
      </c>
      <c r="J349" s="69">
        <v>363</v>
      </c>
      <c r="K349" s="69">
        <v>0</v>
      </c>
      <c r="L349" s="70">
        <v>0</v>
      </c>
      <c r="M349" s="69">
        <v>0</v>
      </c>
      <c r="N349" s="25">
        <f t="shared" si="5"/>
        <v>186060</v>
      </c>
    </row>
    <row r="350" spans="1:14" ht="25.5" x14ac:dyDescent="0.25">
      <c r="A350" s="9" t="s">
        <v>686</v>
      </c>
      <c r="B350" s="7" t="s">
        <v>687</v>
      </c>
      <c r="C350" s="69">
        <v>93176</v>
      </c>
      <c r="D350" s="69">
        <v>36643</v>
      </c>
      <c r="E350" s="69">
        <v>1619</v>
      </c>
      <c r="F350" s="69">
        <v>3969</v>
      </c>
      <c r="G350" s="69">
        <v>386</v>
      </c>
      <c r="H350" s="69">
        <v>543</v>
      </c>
      <c r="I350" s="69">
        <v>993</v>
      </c>
      <c r="J350" s="69">
        <v>277</v>
      </c>
      <c r="K350" s="69">
        <v>0</v>
      </c>
      <c r="L350" s="70">
        <v>0</v>
      </c>
      <c r="M350" s="69">
        <v>0</v>
      </c>
      <c r="N350" s="25">
        <f t="shared" si="5"/>
        <v>137606</v>
      </c>
    </row>
    <row r="351" spans="1:14" ht="25.5" x14ac:dyDescent="0.25">
      <c r="A351" s="9" t="s">
        <v>688</v>
      </c>
      <c r="B351" s="7" t="s">
        <v>689</v>
      </c>
      <c r="C351" s="69">
        <v>406182</v>
      </c>
      <c r="D351" s="69">
        <v>134612</v>
      </c>
      <c r="E351" s="69">
        <v>4960</v>
      </c>
      <c r="F351" s="69">
        <v>13359</v>
      </c>
      <c r="G351" s="69">
        <v>6111</v>
      </c>
      <c r="H351" s="69">
        <v>2245</v>
      </c>
      <c r="I351" s="69">
        <v>6343</v>
      </c>
      <c r="J351" s="69">
        <v>522</v>
      </c>
      <c r="K351" s="69">
        <v>0</v>
      </c>
      <c r="L351" s="70">
        <v>0</v>
      </c>
      <c r="M351" s="69">
        <v>0</v>
      </c>
      <c r="N351" s="25">
        <f t="shared" si="5"/>
        <v>574334</v>
      </c>
    </row>
    <row r="352" spans="1:14" ht="25.5" x14ac:dyDescent="0.25">
      <c r="A352" s="9" t="s">
        <v>690</v>
      </c>
      <c r="B352" s="7" t="s">
        <v>691</v>
      </c>
      <c r="C352" s="69">
        <v>164164</v>
      </c>
      <c r="D352" s="69">
        <v>74527</v>
      </c>
      <c r="E352" s="69">
        <v>2761</v>
      </c>
      <c r="F352" s="69">
        <v>6877</v>
      </c>
      <c r="G352" s="69">
        <v>3355</v>
      </c>
      <c r="H352" s="69">
        <v>949</v>
      </c>
      <c r="I352" s="69">
        <v>2722</v>
      </c>
      <c r="J352" s="69">
        <v>408</v>
      </c>
      <c r="K352" s="69">
        <v>0</v>
      </c>
      <c r="L352" s="70">
        <v>0</v>
      </c>
      <c r="M352" s="69">
        <v>0</v>
      </c>
      <c r="N352" s="25">
        <f t="shared" si="5"/>
        <v>255763</v>
      </c>
    </row>
    <row r="353" spans="1:14" ht="25.5" x14ac:dyDescent="0.25">
      <c r="A353" s="9" t="s">
        <v>692</v>
      </c>
      <c r="B353" s="7" t="s">
        <v>693</v>
      </c>
      <c r="C353" s="69">
        <v>191508</v>
      </c>
      <c r="D353" s="69">
        <v>100622</v>
      </c>
      <c r="E353" s="69">
        <v>3085</v>
      </c>
      <c r="F353" s="69">
        <v>7936</v>
      </c>
      <c r="G353" s="69">
        <v>4752</v>
      </c>
      <c r="H353" s="69">
        <v>1078</v>
      </c>
      <c r="I353" s="69">
        <v>3332</v>
      </c>
      <c r="J353" s="69">
        <v>470</v>
      </c>
      <c r="K353" s="69">
        <v>0</v>
      </c>
      <c r="L353" s="70">
        <v>0</v>
      </c>
      <c r="M353" s="69">
        <v>0</v>
      </c>
      <c r="N353" s="25">
        <f t="shared" si="5"/>
        <v>312783</v>
      </c>
    </row>
    <row r="354" spans="1:14" ht="25.5" x14ac:dyDescent="0.25">
      <c r="A354" s="9" t="s">
        <v>694</v>
      </c>
      <c r="B354" s="7" t="s">
        <v>695</v>
      </c>
      <c r="C354" s="69">
        <v>224066</v>
      </c>
      <c r="D354" s="69">
        <v>84876</v>
      </c>
      <c r="E354" s="69">
        <v>3677</v>
      </c>
      <c r="F354" s="69">
        <v>9169</v>
      </c>
      <c r="G354" s="69">
        <v>7246</v>
      </c>
      <c r="H354" s="69">
        <v>1296</v>
      </c>
      <c r="I354" s="69">
        <v>4655</v>
      </c>
      <c r="J354" s="69">
        <v>521</v>
      </c>
      <c r="K354" s="69">
        <v>0</v>
      </c>
      <c r="L354" s="70">
        <v>13051</v>
      </c>
      <c r="M354" s="69">
        <v>0</v>
      </c>
      <c r="N354" s="25">
        <f t="shared" si="5"/>
        <v>348557</v>
      </c>
    </row>
    <row r="355" spans="1:14" ht="25.5" x14ac:dyDescent="0.25">
      <c r="A355" s="9" t="s">
        <v>696</v>
      </c>
      <c r="B355" s="7" t="s">
        <v>697</v>
      </c>
      <c r="C355" s="69">
        <v>152720</v>
      </c>
      <c r="D355" s="69">
        <v>47593</v>
      </c>
      <c r="E355" s="69">
        <v>2307</v>
      </c>
      <c r="F355" s="69">
        <v>6156</v>
      </c>
      <c r="G355" s="69">
        <v>2767</v>
      </c>
      <c r="H355" s="69">
        <v>838</v>
      </c>
      <c r="I355" s="69">
        <v>2145</v>
      </c>
      <c r="J355" s="69">
        <v>342</v>
      </c>
      <c r="K355" s="69">
        <v>0</v>
      </c>
      <c r="L355" s="70">
        <v>0</v>
      </c>
      <c r="M355" s="69">
        <v>0</v>
      </c>
      <c r="N355" s="25">
        <f t="shared" si="5"/>
        <v>214868</v>
      </c>
    </row>
    <row r="356" spans="1:14" ht="25.5" x14ac:dyDescent="0.25">
      <c r="A356" s="9" t="s">
        <v>698</v>
      </c>
      <c r="B356" s="7" t="s">
        <v>699</v>
      </c>
      <c r="C356" s="69">
        <v>210028</v>
      </c>
      <c r="D356" s="69">
        <v>65377</v>
      </c>
      <c r="E356" s="69">
        <v>3586</v>
      </c>
      <c r="F356" s="69">
        <v>8449</v>
      </c>
      <c r="G356" s="69">
        <v>7243</v>
      </c>
      <c r="H356" s="69">
        <v>1268</v>
      </c>
      <c r="I356" s="69">
        <v>4840</v>
      </c>
      <c r="J356" s="69">
        <v>490</v>
      </c>
      <c r="K356" s="69">
        <v>0</v>
      </c>
      <c r="L356" s="70">
        <v>0</v>
      </c>
      <c r="M356" s="69">
        <v>0</v>
      </c>
      <c r="N356" s="25">
        <f t="shared" si="5"/>
        <v>301281</v>
      </c>
    </row>
    <row r="357" spans="1:14" ht="38.25" x14ac:dyDescent="0.25">
      <c r="A357" s="9" t="s">
        <v>700</v>
      </c>
      <c r="B357" s="7" t="s">
        <v>701</v>
      </c>
      <c r="C357" s="69">
        <v>479016</v>
      </c>
      <c r="D357" s="69">
        <v>241048</v>
      </c>
      <c r="E357" s="69">
        <v>7784</v>
      </c>
      <c r="F357" s="69">
        <v>19277</v>
      </c>
      <c r="G357" s="69">
        <v>14715</v>
      </c>
      <c r="H357" s="69">
        <v>2785</v>
      </c>
      <c r="I357" s="69">
        <v>9619</v>
      </c>
      <c r="J357" s="69">
        <v>1084</v>
      </c>
      <c r="K357" s="69">
        <v>0</v>
      </c>
      <c r="L357" s="70">
        <v>0</v>
      </c>
      <c r="M357" s="69">
        <v>0</v>
      </c>
      <c r="N357" s="25">
        <f t="shared" si="5"/>
        <v>775328</v>
      </c>
    </row>
    <row r="358" spans="1:14" ht="25.5" x14ac:dyDescent="0.25">
      <c r="A358" s="9" t="s">
        <v>702</v>
      </c>
      <c r="B358" s="7" t="s">
        <v>703</v>
      </c>
      <c r="C358" s="69">
        <v>134794</v>
      </c>
      <c r="D358" s="69">
        <v>43565</v>
      </c>
      <c r="E358" s="69">
        <v>2305</v>
      </c>
      <c r="F358" s="69">
        <v>6028</v>
      </c>
      <c r="G358" s="69">
        <v>3852</v>
      </c>
      <c r="H358" s="69">
        <v>749</v>
      </c>
      <c r="I358" s="69">
        <v>2355</v>
      </c>
      <c r="J358" s="69">
        <v>349</v>
      </c>
      <c r="K358" s="69">
        <v>0</v>
      </c>
      <c r="L358" s="70">
        <v>0</v>
      </c>
      <c r="M358" s="69">
        <v>0</v>
      </c>
      <c r="N358" s="25">
        <f t="shared" si="5"/>
        <v>193997</v>
      </c>
    </row>
    <row r="359" spans="1:14" ht="25.5" x14ac:dyDescent="0.25">
      <c r="A359" s="9" t="s">
        <v>704</v>
      </c>
      <c r="B359" s="7" t="s">
        <v>705</v>
      </c>
      <c r="C359" s="69">
        <v>1054058</v>
      </c>
      <c r="D359" s="69">
        <v>408670</v>
      </c>
      <c r="E359" s="69">
        <v>16267</v>
      </c>
      <c r="F359" s="69">
        <v>35357</v>
      </c>
      <c r="G359" s="69">
        <v>22776</v>
      </c>
      <c r="H359" s="69">
        <v>6642</v>
      </c>
      <c r="I359" s="69">
        <v>24158</v>
      </c>
      <c r="J359" s="69">
        <v>2236</v>
      </c>
      <c r="K359" s="69">
        <v>0</v>
      </c>
      <c r="L359" s="70">
        <v>1055217</v>
      </c>
      <c r="M359" s="69">
        <v>0</v>
      </c>
      <c r="N359" s="25">
        <f t="shared" si="5"/>
        <v>2625381</v>
      </c>
    </row>
    <row r="360" spans="1:14" ht="25.5" x14ac:dyDescent="0.25">
      <c r="A360" s="9" t="s">
        <v>706</v>
      </c>
      <c r="B360" s="7" t="s">
        <v>707</v>
      </c>
      <c r="C360" s="69">
        <v>175998</v>
      </c>
      <c r="D360" s="69">
        <v>87479</v>
      </c>
      <c r="E360" s="69">
        <v>3020</v>
      </c>
      <c r="F360" s="69">
        <v>7508</v>
      </c>
      <c r="G360" s="69">
        <v>4990</v>
      </c>
      <c r="H360" s="69">
        <v>1021</v>
      </c>
      <c r="I360" s="69">
        <v>3324</v>
      </c>
      <c r="J360" s="69">
        <v>432</v>
      </c>
      <c r="K360" s="69">
        <v>0</v>
      </c>
      <c r="L360" s="70">
        <v>730</v>
      </c>
      <c r="M360" s="69">
        <v>0</v>
      </c>
      <c r="N360" s="25">
        <f t="shared" si="5"/>
        <v>284502</v>
      </c>
    </row>
    <row r="361" spans="1:14" ht="25.5" x14ac:dyDescent="0.25">
      <c r="A361" s="9" t="s">
        <v>708</v>
      </c>
      <c r="B361" s="7" t="s">
        <v>709</v>
      </c>
      <c r="C361" s="69">
        <v>216250</v>
      </c>
      <c r="D361" s="69">
        <v>59358</v>
      </c>
      <c r="E361" s="69">
        <v>3681</v>
      </c>
      <c r="F361" s="69">
        <v>8714</v>
      </c>
      <c r="G361" s="69">
        <v>9988</v>
      </c>
      <c r="H361" s="69">
        <v>1302</v>
      </c>
      <c r="I361" s="69">
        <v>5331</v>
      </c>
      <c r="J361" s="69">
        <v>507</v>
      </c>
      <c r="K361" s="69">
        <v>0</v>
      </c>
      <c r="L361" s="70">
        <v>25123</v>
      </c>
      <c r="M361" s="69">
        <v>0</v>
      </c>
      <c r="N361" s="25">
        <f t="shared" si="5"/>
        <v>330254</v>
      </c>
    </row>
    <row r="362" spans="1:14" x14ac:dyDescent="0.25">
      <c r="A362" s="9" t="s">
        <v>710</v>
      </c>
      <c r="B362" s="7" t="s">
        <v>711</v>
      </c>
      <c r="C362" s="69">
        <v>151122</v>
      </c>
      <c r="D362" s="69">
        <v>116064</v>
      </c>
      <c r="E362" s="69">
        <v>2528</v>
      </c>
      <c r="F362" s="69">
        <v>6575</v>
      </c>
      <c r="G362" s="69">
        <v>4020</v>
      </c>
      <c r="H362" s="69">
        <v>843</v>
      </c>
      <c r="I362" s="69">
        <v>2660</v>
      </c>
      <c r="J362" s="69">
        <v>384</v>
      </c>
      <c r="K362" s="69">
        <v>0</v>
      </c>
      <c r="L362" s="70">
        <v>0</v>
      </c>
      <c r="M362" s="69">
        <v>0</v>
      </c>
      <c r="N362" s="25">
        <f t="shared" si="5"/>
        <v>284196</v>
      </c>
    </row>
    <row r="363" spans="1:14" ht="25.5" x14ac:dyDescent="0.25">
      <c r="A363" s="9" t="s">
        <v>712</v>
      </c>
      <c r="B363" s="7" t="s">
        <v>713</v>
      </c>
      <c r="C363" s="69">
        <v>92186</v>
      </c>
      <c r="D363" s="69">
        <v>49080</v>
      </c>
      <c r="E363" s="69">
        <v>1644</v>
      </c>
      <c r="F363" s="69">
        <v>4844</v>
      </c>
      <c r="G363" s="69">
        <v>937</v>
      </c>
      <c r="H363" s="69">
        <v>452</v>
      </c>
      <c r="I363" s="69">
        <v>555</v>
      </c>
      <c r="J363" s="69">
        <v>279</v>
      </c>
      <c r="K363" s="69">
        <v>0</v>
      </c>
      <c r="L363" s="70">
        <v>0</v>
      </c>
      <c r="M363" s="69">
        <v>0</v>
      </c>
      <c r="N363" s="25">
        <f t="shared" si="5"/>
        <v>149977</v>
      </c>
    </row>
    <row r="364" spans="1:14" ht="25.5" x14ac:dyDescent="0.25">
      <c r="A364" s="9" t="s">
        <v>714</v>
      </c>
      <c r="B364" s="7" t="s">
        <v>715</v>
      </c>
      <c r="C364" s="69">
        <v>91164</v>
      </c>
      <c r="D364" s="69">
        <v>45480</v>
      </c>
      <c r="E364" s="69">
        <v>1613</v>
      </c>
      <c r="F364" s="69">
        <v>4690</v>
      </c>
      <c r="G364" s="69">
        <v>1280</v>
      </c>
      <c r="H364" s="69">
        <v>454</v>
      </c>
      <c r="I364" s="69">
        <v>732</v>
      </c>
      <c r="J364" s="69">
        <v>271</v>
      </c>
      <c r="K364" s="69">
        <v>0</v>
      </c>
      <c r="L364" s="70">
        <v>0</v>
      </c>
      <c r="M364" s="69">
        <v>0</v>
      </c>
      <c r="N364" s="25">
        <f t="shared" si="5"/>
        <v>145684</v>
      </c>
    </row>
    <row r="365" spans="1:14" ht="25.5" x14ac:dyDescent="0.25">
      <c r="A365" s="9" t="s">
        <v>716</v>
      </c>
      <c r="B365" s="7" t="s">
        <v>717</v>
      </c>
      <c r="C365" s="69">
        <v>198654</v>
      </c>
      <c r="D365" s="69">
        <v>62876</v>
      </c>
      <c r="E365" s="69">
        <v>3251</v>
      </c>
      <c r="F365" s="69">
        <v>8602</v>
      </c>
      <c r="G365" s="69">
        <v>3630</v>
      </c>
      <c r="H365" s="69">
        <v>1094</v>
      </c>
      <c r="I365" s="69">
        <v>2824</v>
      </c>
      <c r="J365" s="69">
        <v>489</v>
      </c>
      <c r="K365" s="69">
        <v>0</v>
      </c>
      <c r="L365" s="70">
        <v>0</v>
      </c>
      <c r="M365" s="69">
        <v>0</v>
      </c>
      <c r="N365" s="25">
        <f t="shared" si="5"/>
        <v>281420</v>
      </c>
    </row>
    <row r="366" spans="1:14" ht="25.5" x14ac:dyDescent="0.25">
      <c r="A366" s="9" t="s">
        <v>718</v>
      </c>
      <c r="B366" s="7" t="s">
        <v>719</v>
      </c>
      <c r="C366" s="69">
        <v>124024</v>
      </c>
      <c r="D366" s="69">
        <v>55311</v>
      </c>
      <c r="E366" s="69">
        <v>2017</v>
      </c>
      <c r="F366" s="69">
        <v>5808</v>
      </c>
      <c r="G366" s="69">
        <v>1400</v>
      </c>
      <c r="H366" s="69">
        <v>630</v>
      </c>
      <c r="I366" s="69">
        <v>1087</v>
      </c>
      <c r="J366" s="69">
        <v>359</v>
      </c>
      <c r="K366" s="69">
        <v>0</v>
      </c>
      <c r="L366" s="70">
        <v>0</v>
      </c>
      <c r="M366" s="69">
        <v>0</v>
      </c>
      <c r="N366" s="25">
        <f t="shared" si="5"/>
        <v>190636</v>
      </c>
    </row>
    <row r="367" spans="1:14" ht="25.5" x14ac:dyDescent="0.25">
      <c r="A367" s="9" t="s">
        <v>720</v>
      </c>
      <c r="B367" s="7" t="s">
        <v>721</v>
      </c>
      <c r="C367" s="69">
        <v>197926</v>
      </c>
      <c r="D367" s="69">
        <v>92840</v>
      </c>
      <c r="E367" s="69">
        <v>3278</v>
      </c>
      <c r="F367" s="69">
        <v>8747</v>
      </c>
      <c r="G367" s="69">
        <v>3305</v>
      </c>
      <c r="H367" s="69">
        <v>1081</v>
      </c>
      <c r="I367" s="69">
        <v>2602</v>
      </c>
      <c r="J367" s="69">
        <v>509</v>
      </c>
      <c r="K367" s="69">
        <v>0</v>
      </c>
      <c r="L367" s="70">
        <v>13921</v>
      </c>
      <c r="M367" s="69">
        <v>0</v>
      </c>
      <c r="N367" s="25">
        <f t="shared" si="5"/>
        <v>324209</v>
      </c>
    </row>
    <row r="368" spans="1:14" ht="25.5" x14ac:dyDescent="0.25">
      <c r="A368" s="9" t="s">
        <v>722</v>
      </c>
      <c r="B368" s="7" t="s">
        <v>723</v>
      </c>
      <c r="C368" s="69">
        <v>118732</v>
      </c>
      <c r="D368" s="69">
        <v>58986</v>
      </c>
      <c r="E368" s="69">
        <v>1958</v>
      </c>
      <c r="F368" s="69">
        <v>5412</v>
      </c>
      <c r="G368" s="69">
        <v>1133</v>
      </c>
      <c r="H368" s="69">
        <v>627</v>
      </c>
      <c r="I368" s="69">
        <v>1094</v>
      </c>
      <c r="J368" s="69">
        <v>318</v>
      </c>
      <c r="K368" s="69">
        <v>0</v>
      </c>
      <c r="L368" s="70">
        <v>0</v>
      </c>
      <c r="M368" s="69">
        <v>0</v>
      </c>
      <c r="N368" s="25">
        <f t="shared" si="5"/>
        <v>188260</v>
      </c>
    </row>
    <row r="369" spans="1:14" ht="25.5" x14ac:dyDescent="0.25">
      <c r="A369" s="9" t="s">
        <v>724</v>
      </c>
      <c r="B369" s="7" t="s">
        <v>725</v>
      </c>
      <c r="C369" s="69">
        <v>258588</v>
      </c>
      <c r="D369" s="69">
        <v>148407</v>
      </c>
      <c r="E369" s="69">
        <v>4351</v>
      </c>
      <c r="F369" s="69">
        <v>10840</v>
      </c>
      <c r="G369" s="69">
        <v>7000</v>
      </c>
      <c r="H369" s="69">
        <v>1496</v>
      </c>
      <c r="I369" s="69">
        <v>4801</v>
      </c>
      <c r="J369" s="69">
        <v>638</v>
      </c>
      <c r="K369" s="69">
        <v>0</v>
      </c>
      <c r="L369" s="70">
        <v>0</v>
      </c>
      <c r="M369" s="69">
        <v>0</v>
      </c>
      <c r="N369" s="25">
        <f t="shared" si="5"/>
        <v>436121</v>
      </c>
    </row>
    <row r="370" spans="1:14" ht="25.5" x14ac:dyDescent="0.25">
      <c r="A370" s="9" t="s">
        <v>726</v>
      </c>
      <c r="B370" s="7" t="s">
        <v>727</v>
      </c>
      <c r="C370" s="69">
        <v>115196</v>
      </c>
      <c r="D370" s="69">
        <v>64807</v>
      </c>
      <c r="E370" s="69">
        <v>2031</v>
      </c>
      <c r="F370" s="69">
        <v>5846</v>
      </c>
      <c r="G370" s="69">
        <v>1463</v>
      </c>
      <c r="H370" s="69">
        <v>581</v>
      </c>
      <c r="I370" s="69">
        <v>948</v>
      </c>
      <c r="J370" s="69">
        <v>342</v>
      </c>
      <c r="K370" s="69">
        <v>0</v>
      </c>
      <c r="L370" s="70">
        <v>0</v>
      </c>
      <c r="M370" s="69">
        <v>0</v>
      </c>
      <c r="N370" s="25">
        <f t="shared" si="5"/>
        <v>191214</v>
      </c>
    </row>
    <row r="371" spans="1:14" ht="25.5" x14ac:dyDescent="0.25">
      <c r="A371" s="9" t="s">
        <v>728</v>
      </c>
      <c r="B371" s="7" t="s">
        <v>729</v>
      </c>
      <c r="C371" s="69">
        <v>144908</v>
      </c>
      <c r="D371" s="69">
        <v>65384</v>
      </c>
      <c r="E371" s="69">
        <v>2348</v>
      </c>
      <c r="F371" s="69">
        <v>6206</v>
      </c>
      <c r="G371" s="69">
        <v>2583</v>
      </c>
      <c r="H371" s="69">
        <v>799</v>
      </c>
      <c r="I371" s="69">
        <v>2015</v>
      </c>
      <c r="J371" s="69">
        <v>357</v>
      </c>
      <c r="K371" s="69">
        <v>0</v>
      </c>
      <c r="L371" s="70">
        <v>3162</v>
      </c>
      <c r="M371" s="69">
        <v>0</v>
      </c>
      <c r="N371" s="25">
        <f t="shared" si="5"/>
        <v>227762</v>
      </c>
    </row>
    <row r="372" spans="1:14" ht="25.5" x14ac:dyDescent="0.25">
      <c r="A372" s="9" t="s">
        <v>730</v>
      </c>
      <c r="B372" s="7" t="s">
        <v>731</v>
      </c>
      <c r="C372" s="69">
        <v>170274</v>
      </c>
      <c r="D372" s="69">
        <v>89153</v>
      </c>
      <c r="E372" s="69">
        <v>2856</v>
      </c>
      <c r="F372" s="69">
        <v>7342</v>
      </c>
      <c r="G372" s="69">
        <v>4425</v>
      </c>
      <c r="H372" s="69">
        <v>959</v>
      </c>
      <c r="I372" s="69">
        <v>3025</v>
      </c>
      <c r="J372" s="69">
        <v>439</v>
      </c>
      <c r="K372" s="69">
        <v>0</v>
      </c>
      <c r="L372" s="70">
        <v>14541</v>
      </c>
      <c r="M372" s="69">
        <v>0</v>
      </c>
      <c r="N372" s="25">
        <f t="shared" si="5"/>
        <v>293014</v>
      </c>
    </row>
    <row r="373" spans="1:14" ht="25.5" x14ac:dyDescent="0.25">
      <c r="A373" s="9" t="s">
        <v>732</v>
      </c>
      <c r="B373" s="7" t="s">
        <v>733</v>
      </c>
      <c r="C373" s="69">
        <v>773492</v>
      </c>
      <c r="D373" s="69">
        <v>333347</v>
      </c>
      <c r="E373" s="69">
        <v>12090</v>
      </c>
      <c r="F373" s="69">
        <v>28032</v>
      </c>
      <c r="G373" s="69">
        <v>32231</v>
      </c>
      <c r="H373" s="69">
        <v>4704</v>
      </c>
      <c r="I373" s="69">
        <v>20458</v>
      </c>
      <c r="J373" s="69">
        <v>1531</v>
      </c>
      <c r="K373" s="69">
        <v>0</v>
      </c>
      <c r="L373" s="70">
        <v>0</v>
      </c>
      <c r="M373" s="69">
        <v>0</v>
      </c>
      <c r="N373" s="25">
        <f t="shared" si="5"/>
        <v>1205885</v>
      </c>
    </row>
    <row r="374" spans="1:14" ht="25.5" x14ac:dyDescent="0.25">
      <c r="A374" s="9" t="s">
        <v>734</v>
      </c>
      <c r="B374" s="7" t="s">
        <v>735</v>
      </c>
      <c r="C374" s="69">
        <v>99376</v>
      </c>
      <c r="D374" s="69">
        <v>39866</v>
      </c>
      <c r="E374" s="69">
        <v>1596</v>
      </c>
      <c r="F374" s="69">
        <v>4542</v>
      </c>
      <c r="G374" s="69">
        <v>1769</v>
      </c>
      <c r="H374" s="69">
        <v>512</v>
      </c>
      <c r="I374" s="69">
        <v>1162</v>
      </c>
      <c r="J374" s="69">
        <v>273</v>
      </c>
      <c r="K374" s="69">
        <v>0</v>
      </c>
      <c r="L374" s="70">
        <v>3648</v>
      </c>
      <c r="M374" s="69">
        <v>0</v>
      </c>
      <c r="N374" s="25">
        <f t="shared" si="5"/>
        <v>152744</v>
      </c>
    </row>
    <row r="375" spans="1:14" ht="25.5" x14ac:dyDescent="0.25">
      <c r="A375" s="9" t="s">
        <v>736</v>
      </c>
      <c r="B375" s="7" t="s">
        <v>737</v>
      </c>
      <c r="C375" s="69">
        <v>302716</v>
      </c>
      <c r="D375" s="69">
        <v>178608</v>
      </c>
      <c r="E375" s="69">
        <v>4534</v>
      </c>
      <c r="F375" s="69">
        <v>12064</v>
      </c>
      <c r="G375" s="69">
        <v>6800</v>
      </c>
      <c r="H375" s="69">
        <v>1656</v>
      </c>
      <c r="I375" s="69">
        <v>4570</v>
      </c>
      <c r="J375" s="69">
        <v>806</v>
      </c>
      <c r="K375" s="69">
        <v>0</v>
      </c>
      <c r="L375" s="70">
        <v>0</v>
      </c>
      <c r="M375" s="69">
        <v>0</v>
      </c>
      <c r="N375" s="25">
        <f t="shared" si="5"/>
        <v>511754</v>
      </c>
    </row>
    <row r="376" spans="1:14" ht="25.5" x14ac:dyDescent="0.25">
      <c r="A376" s="9" t="s">
        <v>738</v>
      </c>
      <c r="B376" s="7" t="s">
        <v>739</v>
      </c>
      <c r="C376" s="69">
        <v>238502</v>
      </c>
      <c r="D376" s="69">
        <v>73100</v>
      </c>
      <c r="E376" s="69">
        <v>3972</v>
      </c>
      <c r="F376" s="69">
        <v>9998</v>
      </c>
      <c r="G376" s="69">
        <v>8559</v>
      </c>
      <c r="H376" s="69">
        <v>1369</v>
      </c>
      <c r="I376" s="69">
        <v>4933</v>
      </c>
      <c r="J376" s="69">
        <v>580</v>
      </c>
      <c r="K376" s="69">
        <v>0</v>
      </c>
      <c r="L376" s="70">
        <v>0</v>
      </c>
      <c r="M376" s="69">
        <v>0</v>
      </c>
      <c r="N376" s="25">
        <f t="shared" si="5"/>
        <v>341013</v>
      </c>
    </row>
    <row r="377" spans="1:14" ht="25.5" x14ac:dyDescent="0.25">
      <c r="A377" s="9" t="s">
        <v>740</v>
      </c>
      <c r="B377" s="7" t="s">
        <v>741</v>
      </c>
      <c r="C377" s="69">
        <v>286048</v>
      </c>
      <c r="D377" s="69">
        <v>162860</v>
      </c>
      <c r="E377" s="69">
        <v>4930</v>
      </c>
      <c r="F377" s="69">
        <v>14243</v>
      </c>
      <c r="G377" s="69">
        <v>3506</v>
      </c>
      <c r="H377" s="69">
        <v>1443</v>
      </c>
      <c r="I377" s="69">
        <v>2423</v>
      </c>
      <c r="J377" s="69">
        <v>803</v>
      </c>
      <c r="K377" s="69">
        <v>0</v>
      </c>
      <c r="L377" s="70">
        <v>0</v>
      </c>
      <c r="M377" s="69">
        <v>0</v>
      </c>
      <c r="N377" s="25">
        <f t="shared" si="5"/>
        <v>476256</v>
      </c>
    </row>
    <row r="378" spans="1:14" ht="25.5" x14ac:dyDescent="0.25">
      <c r="A378" s="9" t="s">
        <v>742</v>
      </c>
      <c r="B378" s="7" t="s">
        <v>743</v>
      </c>
      <c r="C378" s="69">
        <v>130590</v>
      </c>
      <c r="D378" s="69">
        <v>67455</v>
      </c>
      <c r="E378" s="69">
        <v>2284</v>
      </c>
      <c r="F378" s="69">
        <v>5182</v>
      </c>
      <c r="G378" s="69">
        <v>3584</v>
      </c>
      <c r="H378" s="69">
        <v>812</v>
      </c>
      <c r="I378" s="69">
        <v>2883</v>
      </c>
      <c r="J378" s="69">
        <v>303</v>
      </c>
      <c r="K378" s="69">
        <v>0</v>
      </c>
      <c r="L378" s="70">
        <v>7759</v>
      </c>
      <c r="M378" s="69">
        <v>0</v>
      </c>
      <c r="N378" s="25">
        <f t="shared" si="5"/>
        <v>220852</v>
      </c>
    </row>
    <row r="379" spans="1:14" ht="25.5" x14ac:dyDescent="0.25">
      <c r="A379" s="9" t="s">
        <v>744</v>
      </c>
      <c r="B379" s="7" t="s">
        <v>745</v>
      </c>
      <c r="C379" s="69">
        <v>106658</v>
      </c>
      <c r="D379" s="69">
        <v>53903</v>
      </c>
      <c r="E379" s="69">
        <v>1633</v>
      </c>
      <c r="F379" s="69">
        <v>4532</v>
      </c>
      <c r="G379" s="69">
        <v>1083</v>
      </c>
      <c r="H379" s="69">
        <v>567</v>
      </c>
      <c r="I379" s="69">
        <v>1106</v>
      </c>
      <c r="J379" s="69">
        <v>252</v>
      </c>
      <c r="K379" s="69">
        <v>0</v>
      </c>
      <c r="L379" s="70">
        <v>0</v>
      </c>
      <c r="M379" s="69">
        <v>0</v>
      </c>
      <c r="N379" s="25">
        <f t="shared" si="5"/>
        <v>169734</v>
      </c>
    </row>
    <row r="380" spans="1:14" ht="25.5" x14ac:dyDescent="0.25">
      <c r="A380" s="9" t="s">
        <v>746</v>
      </c>
      <c r="B380" s="7" t="s">
        <v>747</v>
      </c>
      <c r="C380" s="69">
        <v>125968</v>
      </c>
      <c r="D380" s="69">
        <v>61627</v>
      </c>
      <c r="E380" s="69">
        <v>2095</v>
      </c>
      <c r="F380" s="69">
        <v>5885</v>
      </c>
      <c r="G380" s="69">
        <v>1754</v>
      </c>
      <c r="H380" s="69">
        <v>656</v>
      </c>
      <c r="I380" s="69">
        <v>1275</v>
      </c>
      <c r="J380" s="69">
        <v>343</v>
      </c>
      <c r="K380" s="69">
        <v>0</v>
      </c>
      <c r="L380" s="70">
        <v>0</v>
      </c>
      <c r="M380" s="69">
        <v>0</v>
      </c>
      <c r="N380" s="25">
        <f t="shared" si="5"/>
        <v>199603</v>
      </c>
    </row>
    <row r="381" spans="1:14" ht="25.5" x14ac:dyDescent="0.25">
      <c r="A381" s="9" t="s">
        <v>748</v>
      </c>
      <c r="B381" s="7" t="s">
        <v>749</v>
      </c>
      <c r="C381" s="69">
        <v>145298</v>
      </c>
      <c r="D381" s="69">
        <v>65810</v>
      </c>
      <c r="E381" s="69">
        <v>2482</v>
      </c>
      <c r="F381" s="69">
        <v>7093</v>
      </c>
      <c r="G381" s="69">
        <v>2518</v>
      </c>
      <c r="H381" s="69">
        <v>741</v>
      </c>
      <c r="I381" s="69">
        <v>1456</v>
      </c>
      <c r="J381" s="69">
        <v>412</v>
      </c>
      <c r="K381" s="69">
        <v>0</v>
      </c>
      <c r="L381" s="70">
        <v>0</v>
      </c>
      <c r="M381" s="69">
        <v>0</v>
      </c>
      <c r="N381" s="25">
        <f t="shared" si="5"/>
        <v>225810</v>
      </c>
    </row>
    <row r="382" spans="1:14" ht="25.5" x14ac:dyDescent="0.25">
      <c r="A382" s="9" t="s">
        <v>750</v>
      </c>
      <c r="B382" s="7" t="s">
        <v>751</v>
      </c>
      <c r="C382" s="69">
        <v>76414</v>
      </c>
      <c r="D382" s="69">
        <v>38929</v>
      </c>
      <c r="E382" s="69">
        <v>1369</v>
      </c>
      <c r="F382" s="69">
        <v>4048</v>
      </c>
      <c r="G382" s="69">
        <v>714</v>
      </c>
      <c r="H382" s="69">
        <v>373</v>
      </c>
      <c r="I382" s="69">
        <v>450</v>
      </c>
      <c r="J382" s="69">
        <v>234</v>
      </c>
      <c r="K382" s="69">
        <v>0</v>
      </c>
      <c r="L382" s="70">
        <v>0</v>
      </c>
      <c r="M382" s="69">
        <v>0</v>
      </c>
      <c r="N382" s="25">
        <f t="shared" si="5"/>
        <v>122531</v>
      </c>
    </row>
    <row r="383" spans="1:14" ht="25.5" x14ac:dyDescent="0.25">
      <c r="A383" s="9" t="s">
        <v>752</v>
      </c>
      <c r="B383" s="7" t="s">
        <v>753</v>
      </c>
      <c r="C383" s="69">
        <v>114694</v>
      </c>
      <c r="D383" s="69">
        <v>41639</v>
      </c>
      <c r="E383" s="69">
        <v>1989</v>
      </c>
      <c r="F383" s="69">
        <v>5323</v>
      </c>
      <c r="G383" s="69">
        <v>3331</v>
      </c>
      <c r="H383" s="69">
        <v>624</v>
      </c>
      <c r="I383" s="69">
        <v>1769</v>
      </c>
      <c r="J383" s="69">
        <v>308</v>
      </c>
      <c r="K383" s="69">
        <v>0</v>
      </c>
      <c r="L383" s="70">
        <v>0</v>
      </c>
      <c r="M383" s="69">
        <v>0</v>
      </c>
      <c r="N383" s="25">
        <f t="shared" si="5"/>
        <v>169677</v>
      </c>
    </row>
    <row r="384" spans="1:14" ht="25.5" x14ac:dyDescent="0.25">
      <c r="A384" s="9" t="s">
        <v>754</v>
      </c>
      <c r="B384" s="7" t="s">
        <v>755</v>
      </c>
      <c r="C384" s="69">
        <v>688374</v>
      </c>
      <c r="D384" s="69">
        <v>281498</v>
      </c>
      <c r="E384" s="69">
        <v>10597</v>
      </c>
      <c r="F384" s="69">
        <v>18610</v>
      </c>
      <c r="G384" s="69">
        <v>19096</v>
      </c>
      <c r="H384" s="69">
        <v>4832</v>
      </c>
      <c r="I384" s="69">
        <v>20500</v>
      </c>
      <c r="J384" s="69">
        <v>1030</v>
      </c>
      <c r="K384" s="69">
        <v>0</v>
      </c>
      <c r="L384" s="70">
        <v>0</v>
      </c>
      <c r="M384" s="69">
        <v>0</v>
      </c>
      <c r="N384" s="25">
        <f t="shared" si="5"/>
        <v>1044537</v>
      </c>
    </row>
    <row r="385" spans="1:14" ht="25.5" x14ac:dyDescent="0.25">
      <c r="A385" s="9" t="s">
        <v>756</v>
      </c>
      <c r="B385" s="7" t="s">
        <v>757</v>
      </c>
      <c r="C385" s="69">
        <v>65110</v>
      </c>
      <c r="D385" s="69">
        <v>35713</v>
      </c>
      <c r="E385" s="69">
        <v>1139</v>
      </c>
      <c r="F385" s="69">
        <v>3318</v>
      </c>
      <c r="G385" s="69">
        <v>651</v>
      </c>
      <c r="H385" s="69">
        <v>324</v>
      </c>
      <c r="I385" s="69">
        <v>451</v>
      </c>
      <c r="J385" s="69">
        <v>192</v>
      </c>
      <c r="K385" s="69">
        <v>0</v>
      </c>
      <c r="L385" s="70">
        <v>2326</v>
      </c>
      <c r="M385" s="69">
        <v>0</v>
      </c>
      <c r="N385" s="25">
        <f t="shared" si="5"/>
        <v>109224</v>
      </c>
    </row>
    <row r="386" spans="1:14" ht="25.5" x14ac:dyDescent="0.25">
      <c r="A386" s="9" t="s">
        <v>758</v>
      </c>
      <c r="B386" s="7" t="s">
        <v>759</v>
      </c>
      <c r="C386" s="69">
        <v>529638</v>
      </c>
      <c r="D386" s="69">
        <v>252234</v>
      </c>
      <c r="E386" s="69">
        <v>8749</v>
      </c>
      <c r="F386" s="69">
        <v>19895</v>
      </c>
      <c r="G386" s="69">
        <v>20085</v>
      </c>
      <c r="H386" s="69">
        <v>3273</v>
      </c>
      <c r="I386" s="69">
        <v>12973</v>
      </c>
      <c r="J386" s="69">
        <v>1146</v>
      </c>
      <c r="K386" s="69">
        <v>0</v>
      </c>
      <c r="L386" s="70">
        <v>88864</v>
      </c>
      <c r="M386" s="69">
        <v>0</v>
      </c>
      <c r="N386" s="25">
        <f t="shared" si="5"/>
        <v>936857</v>
      </c>
    </row>
    <row r="387" spans="1:14" ht="25.5" x14ac:dyDescent="0.25">
      <c r="A387" s="9" t="s">
        <v>760</v>
      </c>
      <c r="B387" s="7" t="s">
        <v>761</v>
      </c>
      <c r="C387" s="69">
        <v>191816</v>
      </c>
      <c r="D387" s="69">
        <v>134412</v>
      </c>
      <c r="E387" s="69">
        <v>3166</v>
      </c>
      <c r="F387" s="69">
        <v>7743</v>
      </c>
      <c r="G387" s="69">
        <v>6457</v>
      </c>
      <c r="H387" s="69">
        <v>1125</v>
      </c>
      <c r="I387" s="69">
        <v>4164</v>
      </c>
      <c r="J387" s="69">
        <v>452</v>
      </c>
      <c r="K387" s="69">
        <v>0</v>
      </c>
      <c r="L387" s="70">
        <v>0</v>
      </c>
      <c r="M387" s="69">
        <v>0</v>
      </c>
      <c r="N387" s="25">
        <f t="shared" si="5"/>
        <v>349335</v>
      </c>
    </row>
    <row r="388" spans="1:14" ht="25.5" x14ac:dyDescent="0.25">
      <c r="A388" s="9" t="s">
        <v>762</v>
      </c>
      <c r="B388" s="7" t="s">
        <v>763</v>
      </c>
      <c r="C388" s="69">
        <v>173106</v>
      </c>
      <c r="D388" s="69">
        <v>47183</v>
      </c>
      <c r="E388" s="69">
        <v>2926</v>
      </c>
      <c r="F388" s="69">
        <v>7421</v>
      </c>
      <c r="G388" s="69">
        <v>5547</v>
      </c>
      <c r="H388" s="69">
        <v>987</v>
      </c>
      <c r="I388" s="69">
        <v>3295</v>
      </c>
      <c r="J388" s="69">
        <v>431</v>
      </c>
      <c r="K388" s="69">
        <v>0</v>
      </c>
      <c r="L388" s="70">
        <v>9489</v>
      </c>
      <c r="M388" s="69">
        <v>0</v>
      </c>
      <c r="N388" s="25">
        <f t="shared" si="5"/>
        <v>250385</v>
      </c>
    </row>
    <row r="389" spans="1:14" ht="25.5" x14ac:dyDescent="0.25">
      <c r="A389" s="9" t="s">
        <v>764</v>
      </c>
      <c r="B389" s="7" t="s">
        <v>765</v>
      </c>
      <c r="C389" s="69">
        <v>132018</v>
      </c>
      <c r="D389" s="69">
        <v>49263</v>
      </c>
      <c r="E389" s="69">
        <v>2292</v>
      </c>
      <c r="F389" s="69">
        <v>5438</v>
      </c>
      <c r="G389" s="69">
        <v>3904</v>
      </c>
      <c r="H389" s="69">
        <v>794</v>
      </c>
      <c r="I389" s="69">
        <v>2761</v>
      </c>
      <c r="J389" s="69">
        <v>314</v>
      </c>
      <c r="K389" s="69">
        <v>0</v>
      </c>
      <c r="L389" s="70">
        <v>10124</v>
      </c>
      <c r="M389" s="69">
        <v>0</v>
      </c>
      <c r="N389" s="25">
        <f t="shared" si="5"/>
        <v>206908</v>
      </c>
    </row>
    <row r="390" spans="1:14" ht="38.25" x14ac:dyDescent="0.25">
      <c r="A390" s="9" t="s">
        <v>766</v>
      </c>
      <c r="B390" s="7" t="s">
        <v>767</v>
      </c>
      <c r="C390" s="69">
        <v>153940</v>
      </c>
      <c r="D390" s="69">
        <v>107405</v>
      </c>
      <c r="E390" s="69">
        <v>2466</v>
      </c>
      <c r="F390" s="69">
        <v>6274</v>
      </c>
      <c r="G390" s="69">
        <v>4776</v>
      </c>
      <c r="H390" s="69">
        <v>876</v>
      </c>
      <c r="I390" s="69">
        <v>3167</v>
      </c>
      <c r="J390" s="69">
        <v>357</v>
      </c>
      <c r="K390" s="69">
        <v>0</v>
      </c>
      <c r="L390" s="70">
        <v>0</v>
      </c>
      <c r="M390" s="69">
        <v>0</v>
      </c>
      <c r="N390" s="25">
        <f t="shared" si="5"/>
        <v>279261</v>
      </c>
    </row>
    <row r="391" spans="1:14" ht="25.5" x14ac:dyDescent="0.25">
      <c r="A391" s="9" t="s">
        <v>768</v>
      </c>
      <c r="B391" s="7" t="s">
        <v>769</v>
      </c>
      <c r="C391" s="69">
        <v>113212</v>
      </c>
      <c r="D391" s="69">
        <v>51930</v>
      </c>
      <c r="E391" s="69">
        <v>1951</v>
      </c>
      <c r="F391" s="69">
        <v>5505</v>
      </c>
      <c r="G391" s="69">
        <v>2248</v>
      </c>
      <c r="H391" s="69">
        <v>585</v>
      </c>
      <c r="I391" s="69">
        <v>1275</v>
      </c>
      <c r="J391" s="69">
        <v>315</v>
      </c>
      <c r="K391" s="69">
        <v>0</v>
      </c>
      <c r="L391" s="70">
        <v>1753</v>
      </c>
      <c r="M391" s="69">
        <v>0</v>
      </c>
      <c r="N391" s="25">
        <f t="shared" si="5"/>
        <v>178774</v>
      </c>
    </row>
    <row r="392" spans="1:14" ht="25.5" x14ac:dyDescent="0.25">
      <c r="A392" s="9" t="s">
        <v>770</v>
      </c>
      <c r="B392" s="7" t="s">
        <v>771</v>
      </c>
      <c r="C392" s="69">
        <v>81608</v>
      </c>
      <c r="D392" s="69">
        <v>35580</v>
      </c>
      <c r="E392" s="69">
        <v>1403</v>
      </c>
      <c r="F392" s="69">
        <v>3938</v>
      </c>
      <c r="G392" s="69">
        <v>1056</v>
      </c>
      <c r="H392" s="69">
        <v>420</v>
      </c>
      <c r="I392" s="69">
        <v>734</v>
      </c>
      <c r="J392" s="69">
        <v>282</v>
      </c>
      <c r="K392" s="69">
        <v>0</v>
      </c>
      <c r="L392" s="70">
        <v>0</v>
      </c>
      <c r="M392" s="69">
        <v>0</v>
      </c>
      <c r="N392" s="25">
        <f t="shared" si="5"/>
        <v>125021</v>
      </c>
    </row>
    <row r="393" spans="1:14" ht="25.5" x14ac:dyDescent="0.25">
      <c r="A393" s="9" t="s">
        <v>772</v>
      </c>
      <c r="B393" s="7" t="s">
        <v>773</v>
      </c>
      <c r="C393" s="69">
        <v>241564</v>
      </c>
      <c r="D393" s="69">
        <v>93779</v>
      </c>
      <c r="E393" s="69">
        <v>4077</v>
      </c>
      <c r="F393" s="69">
        <v>9788</v>
      </c>
      <c r="G393" s="69">
        <v>9120</v>
      </c>
      <c r="H393" s="69">
        <v>1439</v>
      </c>
      <c r="I393" s="69">
        <v>5420</v>
      </c>
      <c r="J393" s="69">
        <v>568</v>
      </c>
      <c r="K393" s="69">
        <v>0</v>
      </c>
      <c r="L393" s="70">
        <v>0</v>
      </c>
      <c r="M393" s="69">
        <v>0</v>
      </c>
      <c r="N393" s="25">
        <f t="shared" si="5"/>
        <v>365755</v>
      </c>
    </row>
    <row r="394" spans="1:14" ht="25.5" x14ac:dyDescent="0.25">
      <c r="A394" s="9" t="s">
        <v>774</v>
      </c>
      <c r="B394" s="7" t="s">
        <v>775</v>
      </c>
      <c r="C394" s="69">
        <v>5966010</v>
      </c>
      <c r="D394" s="69">
        <v>1359679</v>
      </c>
      <c r="E394" s="69">
        <v>90572</v>
      </c>
      <c r="F394" s="69">
        <v>156709</v>
      </c>
      <c r="G394" s="69">
        <v>149338</v>
      </c>
      <c r="H394" s="69">
        <v>41939</v>
      </c>
      <c r="I394" s="69">
        <v>169534</v>
      </c>
      <c r="J394" s="69">
        <v>9941</v>
      </c>
      <c r="K394" s="69">
        <v>0</v>
      </c>
      <c r="L394" s="70">
        <v>2405296</v>
      </c>
      <c r="M394" s="69">
        <v>0</v>
      </c>
      <c r="N394" s="25">
        <f t="shared" si="5"/>
        <v>10349018</v>
      </c>
    </row>
    <row r="395" spans="1:14" ht="25.5" x14ac:dyDescent="0.25">
      <c r="A395" s="9" t="s">
        <v>776</v>
      </c>
      <c r="B395" s="7" t="s">
        <v>777</v>
      </c>
      <c r="C395" s="69">
        <v>1168014</v>
      </c>
      <c r="D395" s="69">
        <v>213938</v>
      </c>
      <c r="E395" s="69">
        <v>16873</v>
      </c>
      <c r="F395" s="69">
        <v>41718</v>
      </c>
      <c r="G395" s="69">
        <v>38262</v>
      </c>
      <c r="H395" s="69">
        <v>6780</v>
      </c>
      <c r="I395" s="69">
        <v>23650</v>
      </c>
      <c r="J395" s="69">
        <v>2342</v>
      </c>
      <c r="K395" s="69">
        <v>0</v>
      </c>
      <c r="L395" s="70">
        <v>113733</v>
      </c>
      <c r="M395" s="69">
        <v>0</v>
      </c>
      <c r="N395" s="25">
        <f t="shared" ref="N395:N458" si="6">SUM(C395:M395)</f>
        <v>1625310</v>
      </c>
    </row>
    <row r="396" spans="1:14" ht="25.5" x14ac:dyDescent="0.25">
      <c r="A396" s="9" t="s">
        <v>778</v>
      </c>
      <c r="B396" s="7" t="s">
        <v>779</v>
      </c>
      <c r="C396" s="69">
        <v>178202</v>
      </c>
      <c r="D396" s="69">
        <v>87636</v>
      </c>
      <c r="E396" s="69">
        <v>2825</v>
      </c>
      <c r="F396" s="69">
        <v>7161</v>
      </c>
      <c r="G396" s="69">
        <v>4882</v>
      </c>
      <c r="H396" s="69">
        <v>1016</v>
      </c>
      <c r="I396" s="69">
        <v>3374</v>
      </c>
      <c r="J396" s="69">
        <v>415</v>
      </c>
      <c r="K396" s="69">
        <v>0</v>
      </c>
      <c r="L396" s="70">
        <v>9864</v>
      </c>
      <c r="M396" s="69">
        <v>0</v>
      </c>
      <c r="N396" s="25">
        <f t="shared" si="6"/>
        <v>295375</v>
      </c>
    </row>
    <row r="397" spans="1:14" ht="25.5" x14ac:dyDescent="0.25">
      <c r="A397" s="9" t="s">
        <v>780</v>
      </c>
      <c r="B397" s="7" t="s">
        <v>781</v>
      </c>
      <c r="C397" s="69">
        <v>176282</v>
      </c>
      <c r="D397" s="69">
        <v>179790</v>
      </c>
      <c r="E397" s="69">
        <v>3014</v>
      </c>
      <c r="F397" s="69">
        <v>7902</v>
      </c>
      <c r="G397" s="69">
        <v>5224</v>
      </c>
      <c r="H397" s="69">
        <v>977</v>
      </c>
      <c r="I397" s="69">
        <v>3034</v>
      </c>
      <c r="J397" s="69">
        <v>456</v>
      </c>
      <c r="K397" s="69">
        <v>0</v>
      </c>
      <c r="L397" s="70">
        <v>0</v>
      </c>
      <c r="M397" s="69">
        <v>0</v>
      </c>
      <c r="N397" s="25">
        <f t="shared" si="6"/>
        <v>376679</v>
      </c>
    </row>
    <row r="398" spans="1:14" ht="25.5" x14ac:dyDescent="0.25">
      <c r="A398" s="9" t="s">
        <v>782</v>
      </c>
      <c r="B398" s="7" t="s">
        <v>783</v>
      </c>
      <c r="C398" s="69">
        <v>141226</v>
      </c>
      <c r="D398" s="69">
        <v>73419</v>
      </c>
      <c r="E398" s="69">
        <v>2537</v>
      </c>
      <c r="F398" s="69">
        <v>7198</v>
      </c>
      <c r="G398" s="69">
        <v>1723</v>
      </c>
      <c r="H398" s="69">
        <v>722</v>
      </c>
      <c r="I398" s="69">
        <v>1149</v>
      </c>
      <c r="J398" s="69">
        <v>418</v>
      </c>
      <c r="K398" s="69">
        <v>0</v>
      </c>
      <c r="L398" s="70">
        <v>8996</v>
      </c>
      <c r="M398" s="69">
        <v>0</v>
      </c>
      <c r="N398" s="25">
        <f t="shared" si="6"/>
        <v>237388</v>
      </c>
    </row>
    <row r="399" spans="1:14" ht="25.5" x14ac:dyDescent="0.25">
      <c r="A399" s="9" t="s">
        <v>784</v>
      </c>
      <c r="B399" s="7" t="s">
        <v>785</v>
      </c>
      <c r="C399" s="69">
        <v>2695632</v>
      </c>
      <c r="D399" s="69">
        <v>644322</v>
      </c>
      <c r="E399" s="69">
        <v>48335</v>
      </c>
      <c r="F399" s="69">
        <v>75431</v>
      </c>
      <c r="G399" s="69">
        <v>69936</v>
      </c>
      <c r="H399" s="69">
        <v>20492</v>
      </c>
      <c r="I399" s="69">
        <v>87063</v>
      </c>
      <c r="J399" s="69">
        <v>5038</v>
      </c>
      <c r="K399" s="69">
        <v>0</v>
      </c>
      <c r="L399" s="70">
        <v>141184</v>
      </c>
      <c r="M399" s="69">
        <v>0</v>
      </c>
      <c r="N399" s="25">
        <f t="shared" si="6"/>
        <v>3787433</v>
      </c>
    </row>
    <row r="400" spans="1:14" ht="25.5" x14ac:dyDescent="0.25">
      <c r="A400" s="9" t="s">
        <v>786</v>
      </c>
      <c r="B400" s="7" t="s">
        <v>787</v>
      </c>
      <c r="C400" s="69">
        <v>208342</v>
      </c>
      <c r="D400" s="69">
        <v>94097</v>
      </c>
      <c r="E400" s="69">
        <v>3521</v>
      </c>
      <c r="F400" s="69">
        <v>9195</v>
      </c>
      <c r="G400" s="69">
        <v>6927</v>
      </c>
      <c r="H400" s="69">
        <v>1160</v>
      </c>
      <c r="I400" s="69">
        <v>3661</v>
      </c>
      <c r="J400" s="69">
        <v>535</v>
      </c>
      <c r="K400" s="69">
        <v>0</v>
      </c>
      <c r="L400" s="70">
        <v>9598</v>
      </c>
      <c r="M400" s="69">
        <v>0</v>
      </c>
      <c r="N400" s="25">
        <f t="shared" si="6"/>
        <v>337036</v>
      </c>
    </row>
    <row r="401" spans="1:14" ht="25.5" x14ac:dyDescent="0.25">
      <c r="A401" s="9" t="s">
        <v>788</v>
      </c>
      <c r="B401" s="7" t="s">
        <v>789</v>
      </c>
      <c r="C401" s="69">
        <v>355614</v>
      </c>
      <c r="D401" s="69">
        <v>114214</v>
      </c>
      <c r="E401" s="69">
        <v>5839</v>
      </c>
      <c r="F401" s="69">
        <v>14511</v>
      </c>
      <c r="G401" s="69">
        <v>13444</v>
      </c>
      <c r="H401" s="69">
        <v>2059</v>
      </c>
      <c r="I401" s="69">
        <v>7444</v>
      </c>
      <c r="J401" s="69">
        <v>859</v>
      </c>
      <c r="K401" s="69">
        <v>0</v>
      </c>
      <c r="L401" s="70">
        <v>139072</v>
      </c>
      <c r="M401" s="69">
        <v>0</v>
      </c>
      <c r="N401" s="25">
        <f t="shared" si="6"/>
        <v>653056</v>
      </c>
    </row>
    <row r="402" spans="1:14" ht="25.5" x14ac:dyDescent="0.25">
      <c r="A402" s="9" t="s">
        <v>790</v>
      </c>
      <c r="B402" s="7" t="s">
        <v>791</v>
      </c>
      <c r="C402" s="69">
        <v>228158</v>
      </c>
      <c r="D402" s="69">
        <v>103331</v>
      </c>
      <c r="E402" s="69">
        <v>3773</v>
      </c>
      <c r="F402" s="69">
        <v>9203</v>
      </c>
      <c r="G402" s="69">
        <v>7478</v>
      </c>
      <c r="H402" s="69">
        <v>1342</v>
      </c>
      <c r="I402" s="69">
        <v>4821</v>
      </c>
      <c r="J402" s="69">
        <v>528</v>
      </c>
      <c r="K402" s="69">
        <v>0</v>
      </c>
      <c r="L402" s="70">
        <v>11610</v>
      </c>
      <c r="M402" s="69">
        <v>0</v>
      </c>
      <c r="N402" s="25">
        <f t="shared" si="6"/>
        <v>370244</v>
      </c>
    </row>
    <row r="403" spans="1:14" ht="25.5" x14ac:dyDescent="0.25">
      <c r="A403" s="9" t="s">
        <v>792</v>
      </c>
      <c r="B403" s="7" t="s">
        <v>793</v>
      </c>
      <c r="C403" s="69">
        <v>150662</v>
      </c>
      <c r="D403" s="69">
        <v>38964</v>
      </c>
      <c r="E403" s="69">
        <v>2540</v>
      </c>
      <c r="F403" s="69">
        <v>6366</v>
      </c>
      <c r="G403" s="69">
        <v>4802</v>
      </c>
      <c r="H403" s="69">
        <v>867</v>
      </c>
      <c r="I403" s="69">
        <v>3056</v>
      </c>
      <c r="J403" s="69">
        <v>382</v>
      </c>
      <c r="K403" s="69">
        <v>0</v>
      </c>
      <c r="L403" s="70">
        <v>0</v>
      </c>
      <c r="M403" s="69">
        <v>0</v>
      </c>
      <c r="N403" s="25">
        <f t="shared" si="6"/>
        <v>207639</v>
      </c>
    </row>
    <row r="404" spans="1:14" ht="25.5" x14ac:dyDescent="0.25">
      <c r="A404" s="9" t="s">
        <v>794</v>
      </c>
      <c r="B404" s="7" t="s">
        <v>795</v>
      </c>
      <c r="C404" s="69">
        <v>154462</v>
      </c>
      <c r="D404" s="69">
        <v>58208</v>
      </c>
      <c r="E404" s="69">
        <v>2671</v>
      </c>
      <c r="F404" s="69">
        <v>7505</v>
      </c>
      <c r="G404" s="69">
        <v>3154</v>
      </c>
      <c r="H404" s="69">
        <v>801</v>
      </c>
      <c r="I404" s="69">
        <v>1761</v>
      </c>
      <c r="J404" s="69">
        <v>437</v>
      </c>
      <c r="K404" s="69">
        <v>0</v>
      </c>
      <c r="L404" s="70">
        <v>0</v>
      </c>
      <c r="M404" s="69">
        <v>0</v>
      </c>
      <c r="N404" s="25">
        <f t="shared" si="6"/>
        <v>228999</v>
      </c>
    </row>
    <row r="405" spans="1:14" ht="25.5" x14ac:dyDescent="0.25">
      <c r="A405" s="9" t="s">
        <v>796</v>
      </c>
      <c r="B405" s="7" t="s">
        <v>797</v>
      </c>
      <c r="C405" s="69">
        <v>208204</v>
      </c>
      <c r="D405" s="69">
        <v>62876</v>
      </c>
      <c r="E405" s="69">
        <v>3554</v>
      </c>
      <c r="F405" s="69">
        <v>9290</v>
      </c>
      <c r="G405" s="69">
        <v>6707</v>
      </c>
      <c r="H405" s="69">
        <v>1157</v>
      </c>
      <c r="I405" s="69">
        <v>3565</v>
      </c>
      <c r="J405" s="69">
        <v>543</v>
      </c>
      <c r="K405" s="69">
        <v>0</v>
      </c>
      <c r="L405" s="70">
        <v>0</v>
      </c>
      <c r="M405" s="69">
        <v>0</v>
      </c>
      <c r="N405" s="25">
        <f t="shared" si="6"/>
        <v>295896</v>
      </c>
    </row>
    <row r="406" spans="1:14" ht="25.5" x14ac:dyDescent="0.25">
      <c r="A406" s="9" t="s">
        <v>798</v>
      </c>
      <c r="B406" s="7" t="s">
        <v>799</v>
      </c>
      <c r="C406" s="69">
        <v>2286846</v>
      </c>
      <c r="D406" s="69">
        <v>1135882</v>
      </c>
      <c r="E406" s="69">
        <v>33900</v>
      </c>
      <c r="F406" s="69">
        <v>74979</v>
      </c>
      <c r="G406" s="69">
        <v>65118</v>
      </c>
      <c r="H406" s="69">
        <v>14231</v>
      </c>
      <c r="I406" s="69">
        <v>53820</v>
      </c>
      <c r="J406" s="69">
        <v>4569</v>
      </c>
      <c r="K406" s="69">
        <v>0</v>
      </c>
      <c r="L406" s="70">
        <v>729578</v>
      </c>
      <c r="M406" s="69">
        <v>0</v>
      </c>
      <c r="N406" s="25">
        <f t="shared" si="6"/>
        <v>4398923</v>
      </c>
    </row>
    <row r="407" spans="1:14" ht="25.5" x14ac:dyDescent="0.25">
      <c r="A407" s="9" t="s">
        <v>800</v>
      </c>
      <c r="B407" s="7" t="s">
        <v>801</v>
      </c>
      <c r="C407" s="69">
        <v>325820</v>
      </c>
      <c r="D407" s="69">
        <v>148368</v>
      </c>
      <c r="E407" s="69">
        <v>5220</v>
      </c>
      <c r="F407" s="69">
        <v>11897</v>
      </c>
      <c r="G407" s="69">
        <v>8616</v>
      </c>
      <c r="H407" s="69">
        <v>2006</v>
      </c>
      <c r="I407" s="69">
        <v>6893</v>
      </c>
      <c r="J407" s="69">
        <v>669</v>
      </c>
      <c r="K407" s="69">
        <v>0</v>
      </c>
      <c r="L407" s="70">
        <v>10223</v>
      </c>
      <c r="M407" s="69">
        <v>0</v>
      </c>
      <c r="N407" s="25">
        <f t="shared" si="6"/>
        <v>519712</v>
      </c>
    </row>
    <row r="408" spans="1:14" ht="25.5" x14ac:dyDescent="0.25">
      <c r="A408" s="9" t="s">
        <v>802</v>
      </c>
      <c r="B408" s="7" t="s">
        <v>803</v>
      </c>
      <c r="C408" s="69">
        <v>1705680</v>
      </c>
      <c r="D408" s="69">
        <v>557579</v>
      </c>
      <c r="E408" s="69">
        <v>27127</v>
      </c>
      <c r="F408" s="69">
        <v>42498</v>
      </c>
      <c r="G408" s="69">
        <v>62889</v>
      </c>
      <c r="H408" s="69">
        <v>12628</v>
      </c>
      <c r="I408" s="69">
        <v>60426</v>
      </c>
      <c r="J408" s="69">
        <v>2194</v>
      </c>
      <c r="K408" s="69">
        <v>0</v>
      </c>
      <c r="L408" s="70">
        <v>633267</v>
      </c>
      <c r="M408" s="69">
        <v>0</v>
      </c>
      <c r="N408" s="25">
        <f t="shared" si="6"/>
        <v>3104288</v>
      </c>
    </row>
    <row r="409" spans="1:14" ht="25.5" x14ac:dyDescent="0.25">
      <c r="A409" s="9" t="s">
        <v>804</v>
      </c>
      <c r="B409" s="7" t="s">
        <v>805</v>
      </c>
      <c r="C409" s="69">
        <v>168178</v>
      </c>
      <c r="D409" s="69">
        <v>61168</v>
      </c>
      <c r="E409" s="69">
        <v>2398</v>
      </c>
      <c r="F409" s="69">
        <v>6911</v>
      </c>
      <c r="G409" s="69">
        <v>2929</v>
      </c>
      <c r="H409" s="69">
        <v>870</v>
      </c>
      <c r="I409" s="69">
        <v>2080</v>
      </c>
      <c r="J409" s="69">
        <v>364</v>
      </c>
      <c r="K409" s="69">
        <v>0</v>
      </c>
      <c r="L409" s="70">
        <v>0</v>
      </c>
      <c r="M409" s="69">
        <v>0</v>
      </c>
      <c r="N409" s="25">
        <f t="shared" si="6"/>
        <v>244898</v>
      </c>
    </row>
    <row r="410" spans="1:14" ht="25.5" x14ac:dyDescent="0.25">
      <c r="A410" s="9" t="s">
        <v>806</v>
      </c>
      <c r="B410" s="7" t="s">
        <v>807</v>
      </c>
      <c r="C410" s="69">
        <v>1355240</v>
      </c>
      <c r="D410" s="69">
        <v>502918</v>
      </c>
      <c r="E410" s="69">
        <v>20501</v>
      </c>
      <c r="F410" s="69">
        <v>34726</v>
      </c>
      <c r="G410" s="69">
        <v>43955</v>
      </c>
      <c r="H410" s="69">
        <v>9613</v>
      </c>
      <c r="I410" s="69">
        <v>41391</v>
      </c>
      <c r="J410" s="69">
        <v>2267</v>
      </c>
      <c r="K410" s="69">
        <v>0</v>
      </c>
      <c r="L410" s="70">
        <v>0</v>
      </c>
      <c r="M410" s="69">
        <v>0</v>
      </c>
      <c r="N410" s="25">
        <f t="shared" si="6"/>
        <v>2010611</v>
      </c>
    </row>
    <row r="411" spans="1:14" ht="25.5" x14ac:dyDescent="0.25">
      <c r="A411" s="9" t="s">
        <v>808</v>
      </c>
      <c r="B411" s="7" t="s">
        <v>809</v>
      </c>
      <c r="C411" s="69">
        <v>98280</v>
      </c>
      <c r="D411" s="69">
        <v>40671</v>
      </c>
      <c r="E411" s="69">
        <v>1716</v>
      </c>
      <c r="F411" s="69">
        <v>4776</v>
      </c>
      <c r="G411" s="69">
        <v>1843</v>
      </c>
      <c r="H411" s="69">
        <v>514</v>
      </c>
      <c r="I411" s="69">
        <v>1164</v>
      </c>
      <c r="J411" s="69">
        <v>276</v>
      </c>
      <c r="K411" s="69">
        <v>0</v>
      </c>
      <c r="L411" s="70">
        <v>0</v>
      </c>
      <c r="M411" s="69">
        <v>0</v>
      </c>
      <c r="N411" s="25">
        <f t="shared" si="6"/>
        <v>149240</v>
      </c>
    </row>
    <row r="412" spans="1:14" ht="25.5" x14ac:dyDescent="0.25">
      <c r="A412" s="9" t="s">
        <v>810</v>
      </c>
      <c r="B412" s="7" t="s">
        <v>811</v>
      </c>
      <c r="C412" s="69">
        <v>227580</v>
      </c>
      <c r="D412" s="69">
        <v>102008</v>
      </c>
      <c r="E412" s="69">
        <v>3653</v>
      </c>
      <c r="F412" s="69">
        <v>6847</v>
      </c>
      <c r="G412" s="69">
        <v>5866</v>
      </c>
      <c r="H412" s="69">
        <v>1563</v>
      </c>
      <c r="I412" s="69">
        <v>6111</v>
      </c>
      <c r="J412" s="69">
        <v>386</v>
      </c>
      <c r="K412" s="69">
        <v>0</v>
      </c>
      <c r="L412" s="70">
        <v>13474</v>
      </c>
      <c r="M412" s="69">
        <v>0</v>
      </c>
      <c r="N412" s="25">
        <f t="shared" si="6"/>
        <v>367488</v>
      </c>
    </row>
    <row r="413" spans="1:14" ht="25.5" x14ac:dyDescent="0.25">
      <c r="A413" s="9" t="s">
        <v>812</v>
      </c>
      <c r="B413" s="7" t="s">
        <v>813</v>
      </c>
      <c r="C413" s="69">
        <v>116288</v>
      </c>
      <c r="D413" s="69">
        <v>60931</v>
      </c>
      <c r="E413" s="69">
        <v>1988</v>
      </c>
      <c r="F413" s="69">
        <v>4568</v>
      </c>
      <c r="G413" s="69">
        <v>1217</v>
      </c>
      <c r="H413" s="69">
        <v>715</v>
      </c>
      <c r="I413" s="69">
        <v>1805</v>
      </c>
      <c r="J413" s="69">
        <v>261</v>
      </c>
      <c r="K413" s="69">
        <v>0</v>
      </c>
      <c r="L413" s="70">
        <v>0</v>
      </c>
      <c r="M413" s="69">
        <v>0</v>
      </c>
      <c r="N413" s="25">
        <f t="shared" si="6"/>
        <v>187773</v>
      </c>
    </row>
    <row r="414" spans="1:14" ht="25.5" x14ac:dyDescent="0.25">
      <c r="A414" s="9" t="s">
        <v>814</v>
      </c>
      <c r="B414" s="7" t="s">
        <v>815</v>
      </c>
      <c r="C414" s="69">
        <v>180398</v>
      </c>
      <c r="D414" s="69">
        <v>72684</v>
      </c>
      <c r="E414" s="69">
        <v>2807</v>
      </c>
      <c r="F414" s="69">
        <v>6546</v>
      </c>
      <c r="G414" s="69">
        <v>3074</v>
      </c>
      <c r="H414" s="69">
        <v>1089</v>
      </c>
      <c r="I414" s="69">
        <v>3144</v>
      </c>
      <c r="J414" s="69">
        <v>414</v>
      </c>
      <c r="K414" s="69">
        <v>0</v>
      </c>
      <c r="L414" s="70">
        <v>0</v>
      </c>
      <c r="M414" s="69">
        <v>0</v>
      </c>
      <c r="N414" s="25">
        <f t="shared" si="6"/>
        <v>270156</v>
      </c>
    </row>
    <row r="415" spans="1:14" ht="25.5" x14ac:dyDescent="0.25">
      <c r="A415" s="9" t="s">
        <v>816</v>
      </c>
      <c r="B415" s="7" t="s">
        <v>817</v>
      </c>
      <c r="C415" s="69">
        <v>1000712</v>
      </c>
      <c r="D415" s="69">
        <v>253293</v>
      </c>
      <c r="E415" s="69">
        <v>16348</v>
      </c>
      <c r="F415" s="69">
        <v>39331</v>
      </c>
      <c r="G415" s="69">
        <v>46975</v>
      </c>
      <c r="H415" s="69">
        <v>5938</v>
      </c>
      <c r="I415" s="69">
        <v>23520</v>
      </c>
      <c r="J415" s="69">
        <v>2298</v>
      </c>
      <c r="K415" s="69">
        <v>0</v>
      </c>
      <c r="L415" s="70">
        <v>0</v>
      </c>
      <c r="M415" s="69">
        <v>0</v>
      </c>
      <c r="N415" s="25">
        <f t="shared" si="6"/>
        <v>1388415</v>
      </c>
    </row>
    <row r="416" spans="1:14" ht="25.5" x14ac:dyDescent="0.25">
      <c r="A416" s="9" t="s">
        <v>818</v>
      </c>
      <c r="B416" s="7" t="s">
        <v>819</v>
      </c>
      <c r="C416" s="69">
        <v>412880</v>
      </c>
      <c r="D416" s="69">
        <v>72076</v>
      </c>
      <c r="E416" s="69">
        <v>6670</v>
      </c>
      <c r="F416" s="69">
        <v>15632</v>
      </c>
      <c r="G416" s="69">
        <v>19456</v>
      </c>
      <c r="H416" s="69">
        <v>2429</v>
      </c>
      <c r="I416" s="69">
        <v>10303</v>
      </c>
      <c r="J416" s="69">
        <v>911</v>
      </c>
      <c r="K416" s="69">
        <v>0</v>
      </c>
      <c r="L416" s="70">
        <v>0</v>
      </c>
      <c r="M416" s="69">
        <v>0</v>
      </c>
      <c r="N416" s="25">
        <f t="shared" si="6"/>
        <v>540357</v>
      </c>
    </row>
    <row r="417" spans="1:14" ht="25.5" x14ac:dyDescent="0.25">
      <c r="A417" s="9" t="s">
        <v>820</v>
      </c>
      <c r="B417" s="7" t="s">
        <v>821</v>
      </c>
      <c r="C417" s="69">
        <v>80786</v>
      </c>
      <c r="D417" s="69">
        <v>50875</v>
      </c>
      <c r="E417" s="69">
        <v>1368</v>
      </c>
      <c r="F417" s="69">
        <v>3812</v>
      </c>
      <c r="G417" s="69">
        <v>831</v>
      </c>
      <c r="H417" s="69">
        <v>423</v>
      </c>
      <c r="I417" s="69">
        <v>748</v>
      </c>
      <c r="J417" s="69">
        <v>219</v>
      </c>
      <c r="K417" s="69">
        <v>0</v>
      </c>
      <c r="L417" s="70">
        <v>3805</v>
      </c>
      <c r="M417" s="69">
        <v>0</v>
      </c>
      <c r="N417" s="25">
        <f t="shared" si="6"/>
        <v>142867</v>
      </c>
    </row>
    <row r="418" spans="1:14" ht="25.5" x14ac:dyDescent="0.25">
      <c r="A418" s="9" t="s">
        <v>822</v>
      </c>
      <c r="B418" s="7" t="s">
        <v>823</v>
      </c>
      <c r="C418" s="69">
        <v>994742</v>
      </c>
      <c r="D418" s="69">
        <v>187962</v>
      </c>
      <c r="E418" s="69">
        <v>18055</v>
      </c>
      <c r="F418" s="69">
        <v>18971</v>
      </c>
      <c r="G418" s="69">
        <v>12328</v>
      </c>
      <c r="H418" s="69">
        <v>8610</v>
      </c>
      <c r="I418" s="69">
        <v>33227</v>
      </c>
      <c r="J418" s="69">
        <v>1102</v>
      </c>
      <c r="K418" s="69">
        <v>0</v>
      </c>
      <c r="L418" s="70">
        <v>86409</v>
      </c>
      <c r="M418" s="69">
        <v>0</v>
      </c>
      <c r="N418" s="25">
        <f t="shared" si="6"/>
        <v>1361406</v>
      </c>
    </row>
    <row r="419" spans="1:14" ht="25.5" x14ac:dyDescent="0.25">
      <c r="A419" s="9" t="s">
        <v>824</v>
      </c>
      <c r="B419" s="7" t="s">
        <v>825</v>
      </c>
      <c r="C419" s="69">
        <v>207606</v>
      </c>
      <c r="D419" s="69">
        <v>62769</v>
      </c>
      <c r="E419" s="69">
        <v>3559</v>
      </c>
      <c r="F419" s="69">
        <v>9112</v>
      </c>
      <c r="G419" s="69">
        <v>5737</v>
      </c>
      <c r="H419" s="69">
        <v>1171</v>
      </c>
      <c r="I419" s="69">
        <v>3751</v>
      </c>
      <c r="J419" s="69">
        <v>583</v>
      </c>
      <c r="K419" s="69">
        <v>0</v>
      </c>
      <c r="L419" s="70">
        <v>0</v>
      </c>
      <c r="M419" s="69">
        <v>0</v>
      </c>
      <c r="N419" s="25">
        <f t="shared" si="6"/>
        <v>294288</v>
      </c>
    </row>
    <row r="420" spans="1:14" ht="25.5" x14ac:dyDescent="0.25">
      <c r="A420" s="9" t="s">
        <v>826</v>
      </c>
      <c r="B420" s="7" t="s">
        <v>827</v>
      </c>
      <c r="C420" s="69">
        <v>92626</v>
      </c>
      <c r="D420" s="69">
        <v>51996</v>
      </c>
      <c r="E420" s="69">
        <v>1628</v>
      </c>
      <c r="F420" s="69">
        <v>4573</v>
      </c>
      <c r="G420" s="69">
        <v>1450</v>
      </c>
      <c r="H420" s="69">
        <v>479</v>
      </c>
      <c r="I420" s="69">
        <v>1003</v>
      </c>
      <c r="J420" s="69">
        <v>262</v>
      </c>
      <c r="K420" s="69">
        <v>0</v>
      </c>
      <c r="L420" s="70">
        <v>0</v>
      </c>
      <c r="M420" s="69">
        <v>0</v>
      </c>
      <c r="N420" s="25">
        <f t="shared" si="6"/>
        <v>154017</v>
      </c>
    </row>
    <row r="421" spans="1:14" ht="25.5" x14ac:dyDescent="0.25">
      <c r="A421" s="9" t="s">
        <v>828</v>
      </c>
      <c r="B421" s="7" t="s">
        <v>829</v>
      </c>
      <c r="C421" s="69">
        <v>272434</v>
      </c>
      <c r="D421" s="69">
        <v>83633</v>
      </c>
      <c r="E421" s="69">
        <v>3815</v>
      </c>
      <c r="F421" s="69">
        <v>10502</v>
      </c>
      <c r="G421" s="69">
        <v>6198</v>
      </c>
      <c r="H421" s="69">
        <v>1467</v>
      </c>
      <c r="I421" s="69">
        <v>4038</v>
      </c>
      <c r="J421" s="69">
        <v>528</v>
      </c>
      <c r="K421" s="69">
        <v>0</v>
      </c>
      <c r="L421" s="70">
        <v>0</v>
      </c>
      <c r="M421" s="69">
        <v>0</v>
      </c>
      <c r="N421" s="25">
        <f t="shared" si="6"/>
        <v>382615</v>
      </c>
    </row>
    <row r="422" spans="1:14" ht="25.5" x14ac:dyDescent="0.25">
      <c r="A422" s="9" t="s">
        <v>830</v>
      </c>
      <c r="B422" s="7" t="s">
        <v>831</v>
      </c>
      <c r="C422" s="69">
        <v>9275456</v>
      </c>
      <c r="D422" s="69">
        <v>2574289</v>
      </c>
      <c r="E422" s="69">
        <v>145957</v>
      </c>
      <c r="F422" s="69">
        <v>221262</v>
      </c>
      <c r="G422" s="69">
        <v>78193</v>
      </c>
      <c r="H422" s="69">
        <v>67799</v>
      </c>
      <c r="I422" s="69">
        <v>216426</v>
      </c>
      <c r="J422" s="69">
        <v>16133</v>
      </c>
      <c r="K422" s="69">
        <v>0</v>
      </c>
      <c r="L422" s="70">
        <v>4474108</v>
      </c>
      <c r="M422" s="69">
        <v>0</v>
      </c>
      <c r="N422" s="25">
        <f t="shared" si="6"/>
        <v>17069623</v>
      </c>
    </row>
    <row r="423" spans="1:14" ht="25.5" x14ac:dyDescent="0.25">
      <c r="A423" s="9" t="s">
        <v>832</v>
      </c>
      <c r="B423" s="7" t="s">
        <v>833</v>
      </c>
      <c r="C423" s="69">
        <v>512100</v>
      </c>
      <c r="D423" s="69">
        <v>157417</v>
      </c>
      <c r="E423" s="69">
        <v>8101</v>
      </c>
      <c r="F423" s="69">
        <v>18958</v>
      </c>
      <c r="G423" s="69">
        <v>21108</v>
      </c>
      <c r="H423" s="69">
        <v>3093</v>
      </c>
      <c r="I423" s="69">
        <v>13116</v>
      </c>
      <c r="J423" s="69">
        <v>1112</v>
      </c>
      <c r="K423" s="69">
        <v>0</v>
      </c>
      <c r="L423" s="70">
        <v>0</v>
      </c>
      <c r="M423" s="69">
        <v>0</v>
      </c>
      <c r="N423" s="25">
        <f t="shared" si="6"/>
        <v>735005</v>
      </c>
    </row>
    <row r="424" spans="1:14" ht="25.5" x14ac:dyDescent="0.25">
      <c r="A424" s="9" t="s">
        <v>834</v>
      </c>
      <c r="B424" s="7" t="s">
        <v>835</v>
      </c>
      <c r="C424" s="69">
        <v>239850</v>
      </c>
      <c r="D424" s="69">
        <v>98557</v>
      </c>
      <c r="E424" s="69">
        <v>3985</v>
      </c>
      <c r="F424" s="69">
        <v>9795</v>
      </c>
      <c r="G424" s="69">
        <v>8493</v>
      </c>
      <c r="H424" s="69">
        <v>1401</v>
      </c>
      <c r="I424" s="69">
        <v>5304</v>
      </c>
      <c r="J424" s="69">
        <v>571</v>
      </c>
      <c r="K424" s="69">
        <v>0</v>
      </c>
      <c r="L424" s="70">
        <v>0</v>
      </c>
      <c r="M424" s="69">
        <v>0</v>
      </c>
      <c r="N424" s="25">
        <f t="shared" si="6"/>
        <v>367956</v>
      </c>
    </row>
    <row r="425" spans="1:14" ht="25.5" x14ac:dyDescent="0.25">
      <c r="A425" s="9" t="s">
        <v>836</v>
      </c>
      <c r="B425" s="7" t="s">
        <v>837</v>
      </c>
      <c r="C425" s="69">
        <v>93918</v>
      </c>
      <c r="D425" s="69">
        <v>54220</v>
      </c>
      <c r="E425" s="69">
        <v>1664</v>
      </c>
      <c r="F425" s="69">
        <v>4947</v>
      </c>
      <c r="G425" s="69">
        <v>835</v>
      </c>
      <c r="H425" s="69">
        <v>456</v>
      </c>
      <c r="I425" s="69">
        <v>526</v>
      </c>
      <c r="J425" s="69">
        <v>285</v>
      </c>
      <c r="K425" s="69">
        <v>0</v>
      </c>
      <c r="L425" s="70">
        <v>0</v>
      </c>
      <c r="M425" s="69">
        <v>0</v>
      </c>
      <c r="N425" s="25">
        <f t="shared" si="6"/>
        <v>156851</v>
      </c>
    </row>
    <row r="426" spans="1:14" ht="25.5" x14ac:dyDescent="0.25">
      <c r="A426" s="9" t="s">
        <v>838</v>
      </c>
      <c r="B426" s="7" t="s">
        <v>839</v>
      </c>
      <c r="C426" s="69">
        <v>505172</v>
      </c>
      <c r="D426" s="69">
        <v>227265</v>
      </c>
      <c r="E426" s="69">
        <v>8174</v>
      </c>
      <c r="F426" s="69">
        <v>19481</v>
      </c>
      <c r="G426" s="69">
        <v>16650</v>
      </c>
      <c r="H426" s="69">
        <v>3015</v>
      </c>
      <c r="I426" s="69">
        <v>11292</v>
      </c>
      <c r="J426" s="69">
        <v>1174</v>
      </c>
      <c r="K426" s="69">
        <v>0</v>
      </c>
      <c r="L426" s="70">
        <v>0</v>
      </c>
      <c r="M426" s="69">
        <v>8446</v>
      </c>
      <c r="N426" s="25">
        <f t="shared" si="6"/>
        <v>800669</v>
      </c>
    </row>
    <row r="427" spans="1:14" ht="38.25" x14ac:dyDescent="0.25">
      <c r="A427" s="9" t="s">
        <v>840</v>
      </c>
      <c r="B427" s="7" t="s">
        <v>841</v>
      </c>
      <c r="C427" s="69">
        <v>510918</v>
      </c>
      <c r="D427" s="69">
        <v>205678</v>
      </c>
      <c r="E427" s="69">
        <v>8441</v>
      </c>
      <c r="F427" s="69">
        <v>17363</v>
      </c>
      <c r="G427" s="69">
        <v>18829</v>
      </c>
      <c r="H427" s="69">
        <v>3328</v>
      </c>
      <c r="I427" s="69">
        <v>14292</v>
      </c>
      <c r="J427" s="69">
        <v>1428</v>
      </c>
      <c r="K427" s="69">
        <v>0</v>
      </c>
      <c r="L427" s="70">
        <v>0</v>
      </c>
      <c r="M427" s="69">
        <v>0</v>
      </c>
      <c r="N427" s="25">
        <f t="shared" si="6"/>
        <v>780277</v>
      </c>
    </row>
    <row r="428" spans="1:14" ht="25.5" x14ac:dyDescent="0.25">
      <c r="A428" s="9" t="s">
        <v>842</v>
      </c>
      <c r="B428" s="7" t="s">
        <v>843</v>
      </c>
      <c r="C428" s="69">
        <v>88504</v>
      </c>
      <c r="D428" s="69">
        <v>50568</v>
      </c>
      <c r="E428" s="69">
        <v>1531</v>
      </c>
      <c r="F428" s="69">
        <v>4391</v>
      </c>
      <c r="G428" s="69">
        <v>943</v>
      </c>
      <c r="H428" s="69">
        <v>450</v>
      </c>
      <c r="I428" s="69">
        <v>731</v>
      </c>
      <c r="J428" s="69">
        <v>262</v>
      </c>
      <c r="K428" s="69">
        <v>0</v>
      </c>
      <c r="L428" s="70">
        <v>0</v>
      </c>
      <c r="M428" s="69">
        <v>0</v>
      </c>
      <c r="N428" s="25">
        <f t="shared" si="6"/>
        <v>147380</v>
      </c>
    </row>
    <row r="429" spans="1:14" ht="25.5" x14ac:dyDescent="0.25">
      <c r="A429" s="9" t="s">
        <v>844</v>
      </c>
      <c r="B429" s="7" t="s">
        <v>845</v>
      </c>
      <c r="C429" s="69">
        <v>144766</v>
      </c>
      <c r="D429" s="69">
        <v>47883</v>
      </c>
      <c r="E429" s="69">
        <v>2329</v>
      </c>
      <c r="F429" s="69">
        <v>6570</v>
      </c>
      <c r="G429" s="69">
        <v>3116</v>
      </c>
      <c r="H429" s="69">
        <v>752</v>
      </c>
      <c r="I429" s="69">
        <v>1817</v>
      </c>
      <c r="J429" s="69">
        <v>394</v>
      </c>
      <c r="K429" s="69">
        <v>0</v>
      </c>
      <c r="L429" s="70">
        <v>13203</v>
      </c>
      <c r="M429" s="69">
        <v>0</v>
      </c>
      <c r="N429" s="25">
        <f t="shared" si="6"/>
        <v>220830</v>
      </c>
    </row>
    <row r="430" spans="1:14" ht="25.5" x14ac:dyDescent="0.25">
      <c r="A430" s="9" t="s">
        <v>846</v>
      </c>
      <c r="B430" s="7" t="s">
        <v>847</v>
      </c>
      <c r="C430" s="69">
        <v>422524</v>
      </c>
      <c r="D430" s="69">
        <v>184898</v>
      </c>
      <c r="E430" s="69">
        <v>6960</v>
      </c>
      <c r="F430" s="69">
        <v>18177</v>
      </c>
      <c r="G430" s="69">
        <v>7533</v>
      </c>
      <c r="H430" s="69">
        <v>2346</v>
      </c>
      <c r="I430" s="69">
        <v>6109</v>
      </c>
      <c r="J430" s="69">
        <v>1143</v>
      </c>
      <c r="K430" s="69">
        <v>0</v>
      </c>
      <c r="L430" s="70">
        <v>0</v>
      </c>
      <c r="M430" s="69">
        <v>0</v>
      </c>
      <c r="N430" s="25">
        <f t="shared" si="6"/>
        <v>649690</v>
      </c>
    </row>
    <row r="431" spans="1:14" ht="25.5" x14ac:dyDescent="0.25">
      <c r="A431" s="9" t="s">
        <v>848</v>
      </c>
      <c r="B431" s="7" t="s">
        <v>849</v>
      </c>
      <c r="C431" s="69">
        <v>113576</v>
      </c>
      <c r="D431" s="69">
        <v>45076</v>
      </c>
      <c r="E431" s="69">
        <v>1834</v>
      </c>
      <c r="F431" s="69">
        <v>4758</v>
      </c>
      <c r="G431" s="69">
        <v>1030</v>
      </c>
      <c r="H431" s="69">
        <v>637</v>
      </c>
      <c r="I431" s="69">
        <v>1311</v>
      </c>
      <c r="J431" s="69">
        <v>258</v>
      </c>
      <c r="K431" s="69">
        <v>0</v>
      </c>
      <c r="L431" s="70">
        <v>0</v>
      </c>
      <c r="M431" s="69">
        <v>0</v>
      </c>
      <c r="N431" s="25">
        <f t="shared" si="6"/>
        <v>168480</v>
      </c>
    </row>
    <row r="432" spans="1:14" ht="25.5" x14ac:dyDescent="0.25">
      <c r="A432" s="9" t="s">
        <v>850</v>
      </c>
      <c r="B432" s="7" t="s">
        <v>851</v>
      </c>
      <c r="C432" s="69">
        <v>81166</v>
      </c>
      <c r="D432" s="69">
        <v>33411</v>
      </c>
      <c r="E432" s="69">
        <v>1445</v>
      </c>
      <c r="F432" s="69">
        <v>4126</v>
      </c>
      <c r="G432" s="69">
        <v>789</v>
      </c>
      <c r="H432" s="69">
        <v>413</v>
      </c>
      <c r="I432" s="69">
        <v>610</v>
      </c>
      <c r="J432" s="69">
        <v>237</v>
      </c>
      <c r="K432" s="69">
        <v>0</v>
      </c>
      <c r="L432" s="70">
        <v>0</v>
      </c>
      <c r="M432" s="69">
        <v>0</v>
      </c>
      <c r="N432" s="25">
        <f t="shared" si="6"/>
        <v>122197</v>
      </c>
    </row>
    <row r="433" spans="1:14" ht="25.5" x14ac:dyDescent="0.25">
      <c r="A433" s="9" t="s">
        <v>852</v>
      </c>
      <c r="B433" s="7" t="s">
        <v>853</v>
      </c>
      <c r="C433" s="69">
        <v>236810</v>
      </c>
      <c r="D433" s="69">
        <v>172283</v>
      </c>
      <c r="E433" s="69">
        <v>3962</v>
      </c>
      <c r="F433" s="69">
        <v>10443</v>
      </c>
      <c r="G433" s="69">
        <v>6990</v>
      </c>
      <c r="H433" s="69">
        <v>1307</v>
      </c>
      <c r="I433" s="69">
        <v>4083</v>
      </c>
      <c r="J433" s="69">
        <v>604</v>
      </c>
      <c r="K433" s="69">
        <v>0</v>
      </c>
      <c r="L433" s="70">
        <v>0</v>
      </c>
      <c r="M433" s="69">
        <v>0</v>
      </c>
      <c r="N433" s="25">
        <f t="shared" si="6"/>
        <v>436482</v>
      </c>
    </row>
    <row r="434" spans="1:14" ht="25.5" x14ac:dyDescent="0.25">
      <c r="A434" s="9" t="s">
        <v>854</v>
      </c>
      <c r="B434" s="7" t="s">
        <v>855</v>
      </c>
      <c r="C434" s="69">
        <v>204532</v>
      </c>
      <c r="D434" s="69">
        <v>81261</v>
      </c>
      <c r="E434" s="69">
        <v>3390</v>
      </c>
      <c r="F434" s="69">
        <v>7769</v>
      </c>
      <c r="G434" s="69">
        <v>3613</v>
      </c>
      <c r="H434" s="69">
        <v>1258</v>
      </c>
      <c r="I434" s="69">
        <v>3656</v>
      </c>
      <c r="J434" s="69">
        <v>441</v>
      </c>
      <c r="K434" s="69">
        <v>0</v>
      </c>
      <c r="L434" s="70">
        <v>12139</v>
      </c>
      <c r="M434" s="69">
        <v>0</v>
      </c>
      <c r="N434" s="25">
        <f t="shared" si="6"/>
        <v>318059</v>
      </c>
    </row>
    <row r="435" spans="1:14" ht="25.5" x14ac:dyDescent="0.25">
      <c r="A435" s="9" t="s">
        <v>856</v>
      </c>
      <c r="B435" s="7" t="s">
        <v>857</v>
      </c>
      <c r="C435" s="69">
        <v>422800</v>
      </c>
      <c r="D435" s="69">
        <v>73972</v>
      </c>
      <c r="E435" s="69">
        <v>7016</v>
      </c>
      <c r="F435" s="69">
        <v>16588</v>
      </c>
      <c r="G435" s="69">
        <v>17166</v>
      </c>
      <c r="H435" s="69">
        <v>2544</v>
      </c>
      <c r="I435" s="69">
        <v>10072</v>
      </c>
      <c r="J435" s="69">
        <v>950</v>
      </c>
      <c r="K435" s="69">
        <v>0</v>
      </c>
      <c r="L435" s="70">
        <v>0</v>
      </c>
      <c r="M435" s="69">
        <v>0</v>
      </c>
      <c r="N435" s="25">
        <f t="shared" si="6"/>
        <v>551108</v>
      </c>
    </row>
    <row r="436" spans="1:14" ht="25.5" x14ac:dyDescent="0.25">
      <c r="A436" s="9" t="s">
        <v>858</v>
      </c>
      <c r="B436" s="7" t="s">
        <v>859</v>
      </c>
      <c r="C436" s="69">
        <v>621984</v>
      </c>
      <c r="D436" s="69">
        <v>151843</v>
      </c>
      <c r="E436" s="69">
        <v>9876</v>
      </c>
      <c r="F436" s="69">
        <v>21505</v>
      </c>
      <c r="G436" s="69">
        <v>29711</v>
      </c>
      <c r="H436" s="69">
        <v>3931</v>
      </c>
      <c r="I436" s="69">
        <v>18394</v>
      </c>
      <c r="J436" s="69">
        <v>1290</v>
      </c>
      <c r="K436" s="69">
        <v>0</v>
      </c>
      <c r="L436" s="70">
        <v>0</v>
      </c>
      <c r="M436" s="69">
        <v>0</v>
      </c>
      <c r="N436" s="25">
        <f t="shared" si="6"/>
        <v>858534</v>
      </c>
    </row>
    <row r="437" spans="1:14" ht="25.5" x14ac:dyDescent="0.25">
      <c r="A437" s="9" t="s">
        <v>860</v>
      </c>
      <c r="B437" s="7" t="s">
        <v>861</v>
      </c>
      <c r="C437" s="69">
        <v>145902</v>
      </c>
      <c r="D437" s="69">
        <v>54904</v>
      </c>
      <c r="E437" s="69">
        <v>2547</v>
      </c>
      <c r="F437" s="69">
        <v>6723</v>
      </c>
      <c r="G437" s="69">
        <v>4163</v>
      </c>
      <c r="H437" s="69">
        <v>803</v>
      </c>
      <c r="I437" s="69">
        <v>2392</v>
      </c>
      <c r="J437" s="69">
        <v>388</v>
      </c>
      <c r="K437" s="69">
        <v>0</v>
      </c>
      <c r="L437" s="70">
        <v>0</v>
      </c>
      <c r="M437" s="69">
        <v>0</v>
      </c>
      <c r="N437" s="25">
        <f t="shared" si="6"/>
        <v>217822</v>
      </c>
    </row>
    <row r="438" spans="1:14" ht="25.5" x14ac:dyDescent="0.25">
      <c r="A438" s="9" t="s">
        <v>862</v>
      </c>
      <c r="B438" s="7" t="s">
        <v>863</v>
      </c>
      <c r="C438" s="69">
        <v>129822</v>
      </c>
      <c r="D438" s="69">
        <v>51182</v>
      </c>
      <c r="E438" s="69">
        <v>2261</v>
      </c>
      <c r="F438" s="69">
        <v>6255</v>
      </c>
      <c r="G438" s="69">
        <v>2839</v>
      </c>
      <c r="H438" s="69">
        <v>683</v>
      </c>
      <c r="I438" s="69">
        <v>1630</v>
      </c>
      <c r="J438" s="69">
        <v>369</v>
      </c>
      <c r="K438" s="69">
        <v>0</v>
      </c>
      <c r="L438" s="70">
        <v>0</v>
      </c>
      <c r="M438" s="69">
        <v>0</v>
      </c>
      <c r="N438" s="25">
        <f t="shared" si="6"/>
        <v>195041</v>
      </c>
    </row>
    <row r="439" spans="1:14" ht="25.5" x14ac:dyDescent="0.25">
      <c r="A439" s="9" t="s">
        <v>864</v>
      </c>
      <c r="B439" s="7" t="s">
        <v>865</v>
      </c>
      <c r="C439" s="69">
        <v>75582</v>
      </c>
      <c r="D439" s="69">
        <v>44796</v>
      </c>
      <c r="E439" s="69">
        <v>1338</v>
      </c>
      <c r="F439" s="69">
        <v>3932</v>
      </c>
      <c r="G439" s="69">
        <v>602</v>
      </c>
      <c r="H439" s="69">
        <v>373</v>
      </c>
      <c r="I439" s="69">
        <v>428</v>
      </c>
      <c r="J439" s="69">
        <v>223</v>
      </c>
      <c r="K439" s="69">
        <v>0</v>
      </c>
      <c r="L439" s="70">
        <v>0</v>
      </c>
      <c r="M439" s="69">
        <v>0</v>
      </c>
      <c r="N439" s="25">
        <f t="shared" si="6"/>
        <v>127274</v>
      </c>
    </row>
    <row r="440" spans="1:14" ht="25.5" x14ac:dyDescent="0.25">
      <c r="A440" s="9" t="s">
        <v>866</v>
      </c>
      <c r="B440" s="7" t="s">
        <v>867</v>
      </c>
      <c r="C440" s="69">
        <v>110284</v>
      </c>
      <c r="D440" s="69">
        <v>43600</v>
      </c>
      <c r="E440" s="69">
        <v>1851</v>
      </c>
      <c r="F440" s="69">
        <v>4814</v>
      </c>
      <c r="G440" s="69">
        <v>3154</v>
      </c>
      <c r="H440" s="69">
        <v>616</v>
      </c>
      <c r="I440" s="69">
        <v>1986</v>
      </c>
      <c r="J440" s="69">
        <v>277</v>
      </c>
      <c r="K440" s="69">
        <v>0</v>
      </c>
      <c r="L440" s="70">
        <v>0</v>
      </c>
      <c r="M440" s="69">
        <v>0</v>
      </c>
      <c r="N440" s="25">
        <f t="shared" si="6"/>
        <v>166582</v>
      </c>
    </row>
    <row r="441" spans="1:14" ht="25.5" x14ac:dyDescent="0.25">
      <c r="A441" s="9" t="s">
        <v>868</v>
      </c>
      <c r="B441" s="7" t="s">
        <v>869</v>
      </c>
      <c r="C441" s="69">
        <v>114922</v>
      </c>
      <c r="D441" s="69">
        <v>56214</v>
      </c>
      <c r="E441" s="69">
        <v>2001</v>
      </c>
      <c r="F441" s="69">
        <v>5567</v>
      </c>
      <c r="G441" s="69">
        <v>1412</v>
      </c>
      <c r="H441" s="69">
        <v>601</v>
      </c>
      <c r="I441" s="69">
        <v>1150</v>
      </c>
      <c r="J441" s="69">
        <v>330</v>
      </c>
      <c r="K441" s="69">
        <v>0</v>
      </c>
      <c r="L441" s="70">
        <v>3606</v>
      </c>
      <c r="M441" s="69">
        <v>0</v>
      </c>
      <c r="N441" s="25">
        <f t="shared" si="6"/>
        <v>185803</v>
      </c>
    </row>
    <row r="442" spans="1:14" ht="25.5" x14ac:dyDescent="0.25">
      <c r="A442" s="9" t="s">
        <v>870</v>
      </c>
      <c r="B442" s="7" t="s">
        <v>871</v>
      </c>
      <c r="C442" s="69">
        <v>169482</v>
      </c>
      <c r="D442" s="69">
        <v>48130</v>
      </c>
      <c r="E442" s="69">
        <v>2905</v>
      </c>
      <c r="F442" s="69">
        <v>7462</v>
      </c>
      <c r="G442" s="69">
        <v>5404</v>
      </c>
      <c r="H442" s="69">
        <v>957</v>
      </c>
      <c r="I442" s="69">
        <v>3021</v>
      </c>
      <c r="J442" s="69">
        <v>432</v>
      </c>
      <c r="K442" s="69">
        <v>0</v>
      </c>
      <c r="L442" s="70">
        <v>0</v>
      </c>
      <c r="M442" s="69">
        <v>0</v>
      </c>
      <c r="N442" s="25">
        <f t="shared" si="6"/>
        <v>237793</v>
      </c>
    </row>
    <row r="443" spans="1:14" ht="25.5" x14ac:dyDescent="0.25">
      <c r="A443" s="9" t="s">
        <v>872</v>
      </c>
      <c r="B443" s="7" t="s">
        <v>873</v>
      </c>
      <c r="C443" s="69">
        <v>257094</v>
      </c>
      <c r="D443" s="69">
        <v>67452</v>
      </c>
      <c r="E443" s="69">
        <v>3956</v>
      </c>
      <c r="F443" s="69">
        <v>10460</v>
      </c>
      <c r="G443" s="69">
        <v>7389</v>
      </c>
      <c r="H443" s="69">
        <v>1419</v>
      </c>
      <c r="I443" s="69">
        <v>4490</v>
      </c>
      <c r="J443" s="69">
        <v>597</v>
      </c>
      <c r="K443" s="69">
        <v>0</v>
      </c>
      <c r="L443" s="70">
        <v>0</v>
      </c>
      <c r="M443" s="69">
        <v>0</v>
      </c>
      <c r="N443" s="25">
        <f t="shared" si="6"/>
        <v>352857</v>
      </c>
    </row>
    <row r="444" spans="1:14" ht="25.5" x14ac:dyDescent="0.25">
      <c r="A444" s="9" t="s">
        <v>874</v>
      </c>
      <c r="B444" s="7" t="s">
        <v>875</v>
      </c>
      <c r="C444" s="69">
        <v>205106</v>
      </c>
      <c r="D444" s="69">
        <v>76514</v>
      </c>
      <c r="E444" s="69">
        <v>3362</v>
      </c>
      <c r="F444" s="69">
        <v>8432</v>
      </c>
      <c r="G444" s="69">
        <v>7056</v>
      </c>
      <c r="H444" s="69">
        <v>1180</v>
      </c>
      <c r="I444" s="69">
        <v>4065</v>
      </c>
      <c r="J444" s="69">
        <v>485</v>
      </c>
      <c r="K444" s="69">
        <v>0</v>
      </c>
      <c r="L444" s="70">
        <v>45881</v>
      </c>
      <c r="M444" s="69">
        <v>0</v>
      </c>
      <c r="N444" s="25">
        <f t="shared" si="6"/>
        <v>352081</v>
      </c>
    </row>
    <row r="445" spans="1:14" ht="25.5" x14ac:dyDescent="0.25">
      <c r="A445" s="9" t="s">
        <v>876</v>
      </c>
      <c r="B445" s="7" t="s">
        <v>877</v>
      </c>
      <c r="C445" s="69">
        <v>101494</v>
      </c>
      <c r="D445" s="69">
        <v>43617</v>
      </c>
      <c r="E445" s="69">
        <v>1764</v>
      </c>
      <c r="F445" s="69">
        <v>5070</v>
      </c>
      <c r="G445" s="69">
        <v>1739</v>
      </c>
      <c r="H445" s="69">
        <v>513</v>
      </c>
      <c r="I445" s="69">
        <v>964</v>
      </c>
      <c r="J445" s="69">
        <v>293</v>
      </c>
      <c r="K445" s="69">
        <v>0</v>
      </c>
      <c r="L445" s="70">
        <v>0</v>
      </c>
      <c r="M445" s="69">
        <v>0</v>
      </c>
      <c r="N445" s="25">
        <f t="shared" si="6"/>
        <v>155454</v>
      </c>
    </row>
    <row r="446" spans="1:14" ht="25.5" x14ac:dyDescent="0.25">
      <c r="A446" s="9" t="s">
        <v>878</v>
      </c>
      <c r="B446" s="7" t="s">
        <v>879</v>
      </c>
      <c r="C446" s="69">
        <v>777128</v>
      </c>
      <c r="D446" s="69">
        <v>72143</v>
      </c>
      <c r="E446" s="69">
        <v>10511</v>
      </c>
      <c r="F446" s="69">
        <v>26348</v>
      </c>
      <c r="G446" s="69">
        <v>17377</v>
      </c>
      <c r="H446" s="69">
        <v>4482</v>
      </c>
      <c r="I446" s="69">
        <v>14043</v>
      </c>
      <c r="J446" s="69">
        <v>1217</v>
      </c>
      <c r="K446" s="69">
        <v>0</v>
      </c>
      <c r="L446" s="70">
        <v>0</v>
      </c>
      <c r="M446" s="69">
        <v>0</v>
      </c>
      <c r="N446" s="25">
        <f t="shared" si="6"/>
        <v>923249</v>
      </c>
    </row>
    <row r="447" spans="1:14" ht="25.5" x14ac:dyDescent="0.25">
      <c r="A447" s="9" t="s">
        <v>880</v>
      </c>
      <c r="B447" s="7" t="s">
        <v>881</v>
      </c>
      <c r="C447" s="69">
        <v>144316</v>
      </c>
      <c r="D447" s="69">
        <v>52639</v>
      </c>
      <c r="E447" s="69">
        <v>2552</v>
      </c>
      <c r="F447" s="69">
        <v>6863</v>
      </c>
      <c r="G447" s="69">
        <v>3464</v>
      </c>
      <c r="H447" s="69">
        <v>776</v>
      </c>
      <c r="I447" s="69">
        <v>1986</v>
      </c>
      <c r="J447" s="69">
        <v>460</v>
      </c>
      <c r="K447" s="69">
        <v>0</v>
      </c>
      <c r="L447" s="70">
        <v>0</v>
      </c>
      <c r="M447" s="69">
        <v>0</v>
      </c>
      <c r="N447" s="25">
        <f t="shared" si="6"/>
        <v>213056</v>
      </c>
    </row>
    <row r="448" spans="1:14" ht="25.5" x14ac:dyDescent="0.25">
      <c r="A448" s="9" t="s">
        <v>882</v>
      </c>
      <c r="B448" s="7" t="s">
        <v>883</v>
      </c>
      <c r="C448" s="69">
        <v>1089596</v>
      </c>
      <c r="D448" s="69">
        <v>2410339</v>
      </c>
      <c r="E448" s="69">
        <v>16867</v>
      </c>
      <c r="F448" s="69">
        <v>38001</v>
      </c>
      <c r="G448" s="69">
        <v>47007</v>
      </c>
      <c r="H448" s="69">
        <v>6741</v>
      </c>
      <c r="I448" s="69">
        <v>29070</v>
      </c>
      <c r="J448" s="69">
        <v>2102</v>
      </c>
      <c r="K448" s="69">
        <v>0</v>
      </c>
      <c r="L448" s="70">
        <v>0</v>
      </c>
      <c r="M448" s="69">
        <v>0</v>
      </c>
      <c r="N448" s="25">
        <f t="shared" si="6"/>
        <v>3639723</v>
      </c>
    </row>
    <row r="449" spans="1:14" ht="25.5" x14ac:dyDescent="0.25">
      <c r="A449" s="9" t="s">
        <v>884</v>
      </c>
      <c r="B449" s="7" t="s">
        <v>885</v>
      </c>
      <c r="C449" s="69">
        <v>111056</v>
      </c>
      <c r="D449" s="69">
        <v>79169</v>
      </c>
      <c r="E449" s="69">
        <v>1860</v>
      </c>
      <c r="F449" s="69">
        <v>5391</v>
      </c>
      <c r="G449" s="69">
        <v>1413</v>
      </c>
      <c r="H449" s="69">
        <v>559</v>
      </c>
      <c r="I449" s="69">
        <v>953</v>
      </c>
      <c r="J449" s="69">
        <v>323</v>
      </c>
      <c r="K449" s="69">
        <v>0</v>
      </c>
      <c r="L449" s="70">
        <v>9506</v>
      </c>
      <c r="M449" s="69">
        <v>0</v>
      </c>
      <c r="N449" s="25">
        <f t="shared" si="6"/>
        <v>210230</v>
      </c>
    </row>
    <row r="450" spans="1:14" ht="25.5" x14ac:dyDescent="0.25">
      <c r="A450" s="9" t="s">
        <v>886</v>
      </c>
      <c r="B450" s="7" t="s">
        <v>887</v>
      </c>
      <c r="C450" s="69">
        <v>381620</v>
      </c>
      <c r="D450" s="69">
        <v>141003</v>
      </c>
      <c r="E450" s="69">
        <v>6441</v>
      </c>
      <c r="F450" s="69">
        <v>12456</v>
      </c>
      <c r="G450" s="69">
        <v>15856</v>
      </c>
      <c r="H450" s="69">
        <v>2594</v>
      </c>
      <c r="I450" s="69">
        <v>11700</v>
      </c>
      <c r="J450" s="69">
        <v>837</v>
      </c>
      <c r="K450" s="69">
        <v>0</v>
      </c>
      <c r="L450" s="70">
        <v>0</v>
      </c>
      <c r="M450" s="69">
        <v>0</v>
      </c>
      <c r="N450" s="25">
        <f t="shared" si="6"/>
        <v>572507</v>
      </c>
    </row>
    <row r="451" spans="1:14" ht="25.5" x14ac:dyDescent="0.25">
      <c r="A451" s="9" t="s">
        <v>888</v>
      </c>
      <c r="B451" s="7" t="s">
        <v>889</v>
      </c>
      <c r="C451" s="69">
        <v>60116</v>
      </c>
      <c r="D451" s="69">
        <v>34940</v>
      </c>
      <c r="E451" s="69">
        <v>1059</v>
      </c>
      <c r="F451" s="69">
        <v>3173</v>
      </c>
      <c r="G451" s="69">
        <v>395</v>
      </c>
      <c r="H451" s="69">
        <v>290</v>
      </c>
      <c r="I451" s="69">
        <v>292</v>
      </c>
      <c r="J451" s="69">
        <v>185</v>
      </c>
      <c r="K451" s="69">
        <v>0</v>
      </c>
      <c r="L451" s="70">
        <v>0</v>
      </c>
      <c r="M451" s="69">
        <v>0</v>
      </c>
      <c r="N451" s="25">
        <f t="shared" si="6"/>
        <v>100450</v>
      </c>
    </row>
    <row r="452" spans="1:14" ht="25.5" x14ac:dyDescent="0.25">
      <c r="A452" s="9" t="s">
        <v>890</v>
      </c>
      <c r="B452" s="7" t="s">
        <v>891</v>
      </c>
      <c r="C452" s="69">
        <v>65708</v>
      </c>
      <c r="D452" s="69">
        <v>30082</v>
      </c>
      <c r="E452" s="69">
        <v>1051</v>
      </c>
      <c r="F452" s="69">
        <v>3136</v>
      </c>
      <c r="G452" s="69">
        <v>696</v>
      </c>
      <c r="H452" s="69">
        <v>324</v>
      </c>
      <c r="I452" s="69">
        <v>513</v>
      </c>
      <c r="J452" s="69">
        <v>174</v>
      </c>
      <c r="K452" s="69">
        <v>0</v>
      </c>
      <c r="L452" s="70">
        <v>0</v>
      </c>
      <c r="M452" s="69">
        <v>0</v>
      </c>
      <c r="N452" s="25">
        <f t="shared" si="6"/>
        <v>101684</v>
      </c>
    </row>
    <row r="453" spans="1:14" ht="25.5" x14ac:dyDescent="0.25">
      <c r="A453" s="9" t="s">
        <v>892</v>
      </c>
      <c r="B453" s="7" t="s">
        <v>893</v>
      </c>
      <c r="C453" s="69">
        <v>79778</v>
      </c>
      <c r="D453" s="69">
        <v>38804</v>
      </c>
      <c r="E453" s="69">
        <v>1397</v>
      </c>
      <c r="F453" s="69">
        <v>4115</v>
      </c>
      <c r="G453" s="69">
        <v>822</v>
      </c>
      <c r="H453" s="69">
        <v>392</v>
      </c>
      <c r="I453" s="69">
        <v>539</v>
      </c>
      <c r="J453" s="69">
        <v>240</v>
      </c>
      <c r="K453" s="69">
        <v>0</v>
      </c>
      <c r="L453" s="70">
        <v>0</v>
      </c>
      <c r="M453" s="69">
        <v>0</v>
      </c>
      <c r="N453" s="25">
        <f t="shared" si="6"/>
        <v>126087</v>
      </c>
    </row>
    <row r="454" spans="1:14" ht="25.5" x14ac:dyDescent="0.25">
      <c r="A454" s="9" t="s">
        <v>894</v>
      </c>
      <c r="B454" s="7" t="s">
        <v>895</v>
      </c>
      <c r="C454" s="69">
        <v>135510</v>
      </c>
      <c r="D454" s="69">
        <v>51739</v>
      </c>
      <c r="E454" s="69">
        <v>2334</v>
      </c>
      <c r="F454" s="69">
        <v>6406</v>
      </c>
      <c r="G454" s="69">
        <v>3053</v>
      </c>
      <c r="H454" s="69">
        <v>720</v>
      </c>
      <c r="I454" s="69">
        <v>1832</v>
      </c>
      <c r="J454" s="69">
        <v>369</v>
      </c>
      <c r="K454" s="69">
        <v>0</v>
      </c>
      <c r="L454" s="70">
        <v>2221</v>
      </c>
      <c r="M454" s="69">
        <v>0</v>
      </c>
      <c r="N454" s="25">
        <f t="shared" si="6"/>
        <v>204184</v>
      </c>
    </row>
    <row r="455" spans="1:14" ht="25.5" x14ac:dyDescent="0.25">
      <c r="A455" s="9" t="s">
        <v>896</v>
      </c>
      <c r="B455" s="7" t="s">
        <v>897</v>
      </c>
      <c r="C455" s="69">
        <v>341458</v>
      </c>
      <c r="D455" s="69">
        <v>119693</v>
      </c>
      <c r="E455" s="69">
        <v>5690</v>
      </c>
      <c r="F455" s="69">
        <v>12630</v>
      </c>
      <c r="G455" s="69">
        <v>11365</v>
      </c>
      <c r="H455" s="69">
        <v>2141</v>
      </c>
      <c r="I455" s="69">
        <v>7920</v>
      </c>
      <c r="J455" s="69">
        <v>792</v>
      </c>
      <c r="K455" s="69">
        <v>0</v>
      </c>
      <c r="L455" s="70">
        <v>19001</v>
      </c>
      <c r="M455" s="69">
        <v>0</v>
      </c>
      <c r="N455" s="25">
        <f t="shared" si="6"/>
        <v>520690</v>
      </c>
    </row>
    <row r="456" spans="1:14" ht="25.5" x14ac:dyDescent="0.25">
      <c r="A456" s="9" t="s">
        <v>898</v>
      </c>
      <c r="B456" s="7" t="s">
        <v>899</v>
      </c>
      <c r="C456" s="69">
        <v>679418</v>
      </c>
      <c r="D456" s="69">
        <v>427028</v>
      </c>
      <c r="E456" s="69">
        <v>11143</v>
      </c>
      <c r="F456" s="69">
        <v>24382</v>
      </c>
      <c r="G456" s="69">
        <v>30391</v>
      </c>
      <c r="H456" s="69">
        <v>4299</v>
      </c>
      <c r="I456" s="69">
        <v>19296</v>
      </c>
      <c r="J456" s="69">
        <v>1415</v>
      </c>
      <c r="K456" s="69">
        <v>0</v>
      </c>
      <c r="L456" s="70">
        <v>0</v>
      </c>
      <c r="M456" s="69">
        <v>0</v>
      </c>
      <c r="N456" s="25">
        <f t="shared" si="6"/>
        <v>1197372</v>
      </c>
    </row>
    <row r="457" spans="1:14" ht="25.5" x14ac:dyDescent="0.25">
      <c r="A457" s="9" t="s">
        <v>900</v>
      </c>
      <c r="B457" s="7" t="s">
        <v>901</v>
      </c>
      <c r="C457" s="69">
        <v>142366</v>
      </c>
      <c r="D457" s="69">
        <v>42639</v>
      </c>
      <c r="E457" s="69">
        <v>2392</v>
      </c>
      <c r="F457" s="69">
        <v>6136</v>
      </c>
      <c r="G457" s="69">
        <v>4809</v>
      </c>
      <c r="H457" s="69">
        <v>805</v>
      </c>
      <c r="I457" s="69">
        <v>2697</v>
      </c>
      <c r="J457" s="69">
        <v>348</v>
      </c>
      <c r="K457" s="69">
        <v>0</v>
      </c>
      <c r="L457" s="70">
        <v>0</v>
      </c>
      <c r="M457" s="69">
        <v>0</v>
      </c>
      <c r="N457" s="25">
        <f t="shared" si="6"/>
        <v>202192</v>
      </c>
    </row>
    <row r="458" spans="1:14" ht="25.5" x14ac:dyDescent="0.25">
      <c r="A458" s="9" t="s">
        <v>902</v>
      </c>
      <c r="B458" s="7" t="s">
        <v>903</v>
      </c>
      <c r="C458" s="69">
        <v>198820</v>
      </c>
      <c r="D458" s="69">
        <v>62026</v>
      </c>
      <c r="E458" s="69">
        <v>3431</v>
      </c>
      <c r="F458" s="69">
        <v>8016</v>
      </c>
      <c r="G458" s="69">
        <v>5672</v>
      </c>
      <c r="H458" s="69">
        <v>1207</v>
      </c>
      <c r="I458" s="69">
        <v>4178</v>
      </c>
      <c r="J458" s="69">
        <v>496</v>
      </c>
      <c r="K458" s="69">
        <v>0</v>
      </c>
      <c r="L458" s="70">
        <v>0</v>
      </c>
      <c r="M458" s="69">
        <v>0</v>
      </c>
      <c r="N458" s="25">
        <f t="shared" si="6"/>
        <v>283846</v>
      </c>
    </row>
    <row r="459" spans="1:14" ht="25.5" x14ac:dyDescent="0.25">
      <c r="A459" s="9" t="s">
        <v>904</v>
      </c>
      <c r="B459" s="7" t="s">
        <v>905</v>
      </c>
      <c r="C459" s="69">
        <v>610978</v>
      </c>
      <c r="D459" s="69">
        <v>85151</v>
      </c>
      <c r="E459" s="69">
        <v>10203</v>
      </c>
      <c r="F459" s="69">
        <v>22618</v>
      </c>
      <c r="G459" s="69">
        <v>28010</v>
      </c>
      <c r="H459" s="69">
        <v>3841</v>
      </c>
      <c r="I459" s="69">
        <v>16187</v>
      </c>
      <c r="J459" s="69">
        <v>1303</v>
      </c>
      <c r="K459" s="69">
        <v>0</v>
      </c>
      <c r="L459" s="70">
        <v>0</v>
      </c>
      <c r="M459" s="69">
        <v>0</v>
      </c>
      <c r="N459" s="25">
        <f t="shared" ref="N459:N522" si="7">SUM(C459:M459)</f>
        <v>778291</v>
      </c>
    </row>
    <row r="460" spans="1:14" ht="25.5" x14ac:dyDescent="0.25">
      <c r="A460" s="9" t="s">
        <v>906</v>
      </c>
      <c r="B460" s="7" t="s">
        <v>907</v>
      </c>
      <c r="C460" s="69">
        <v>120502</v>
      </c>
      <c r="D460" s="69">
        <v>53886</v>
      </c>
      <c r="E460" s="69">
        <v>2131</v>
      </c>
      <c r="F460" s="69">
        <v>5998</v>
      </c>
      <c r="G460" s="69">
        <v>2076</v>
      </c>
      <c r="H460" s="69">
        <v>623</v>
      </c>
      <c r="I460" s="69">
        <v>1187</v>
      </c>
      <c r="J460" s="69">
        <v>346</v>
      </c>
      <c r="K460" s="69">
        <v>0</v>
      </c>
      <c r="L460" s="70">
        <v>27326</v>
      </c>
      <c r="M460" s="69">
        <v>0</v>
      </c>
      <c r="N460" s="25">
        <f t="shared" si="7"/>
        <v>214075</v>
      </c>
    </row>
    <row r="461" spans="1:14" ht="25.5" x14ac:dyDescent="0.25">
      <c r="A461" s="9" t="s">
        <v>908</v>
      </c>
      <c r="B461" s="7" t="s">
        <v>909</v>
      </c>
      <c r="C461" s="69">
        <v>294046</v>
      </c>
      <c r="D461" s="69">
        <v>130119</v>
      </c>
      <c r="E461" s="69">
        <v>4701</v>
      </c>
      <c r="F461" s="69">
        <v>12410</v>
      </c>
      <c r="G461" s="69">
        <v>8482</v>
      </c>
      <c r="H461" s="69">
        <v>1623</v>
      </c>
      <c r="I461" s="69">
        <v>4970</v>
      </c>
      <c r="J461" s="69">
        <v>728</v>
      </c>
      <c r="K461" s="69">
        <v>0</v>
      </c>
      <c r="L461" s="70">
        <v>0</v>
      </c>
      <c r="M461" s="69">
        <v>0</v>
      </c>
      <c r="N461" s="25">
        <f t="shared" si="7"/>
        <v>457079</v>
      </c>
    </row>
    <row r="462" spans="1:14" ht="25.5" x14ac:dyDescent="0.25">
      <c r="A462" s="9" t="s">
        <v>910</v>
      </c>
      <c r="B462" s="7" t="s">
        <v>911</v>
      </c>
      <c r="C462" s="69">
        <v>193252</v>
      </c>
      <c r="D462" s="69">
        <v>34096</v>
      </c>
      <c r="E462" s="69">
        <v>3268</v>
      </c>
      <c r="F462" s="69">
        <v>6969</v>
      </c>
      <c r="G462" s="69">
        <v>6506</v>
      </c>
      <c r="H462" s="69">
        <v>1246</v>
      </c>
      <c r="I462" s="69">
        <v>5030</v>
      </c>
      <c r="J462" s="69">
        <v>404</v>
      </c>
      <c r="K462" s="69">
        <v>0</v>
      </c>
      <c r="L462" s="70">
        <v>0</v>
      </c>
      <c r="M462" s="69">
        <v>0</v>
      </c>
      <c r="N462" s="25">
        <f t="shared" si="7"/>
        <v>250771</v>
      </c>
    </row>
    <row r="463" spans="1:14" ht="25.5" x14ac:dyDescent="0.25">
      <c r="A463" s="9" t="s">
        <v>912</v>
      </c>
      <c r="B463" s="7" t="s">
        <v>913</v>
      </c>
      <c r="C463" s="69">
        <v>182662</v>
      </c>
      <c r="D463" s="69">
        <v>46488</v>
      </c>
      <c r="E463" s="69">
        <v>3100</v>
      </c>
      <c r="F463" s="69">
        <v>7743</v>
      </c>
      <c r="G463" s="69">
        <v>6575</v>
      </c>
      <c r="H463" s="69">
        <v>1054</v>
      </c>
      <c r="I463" s="69">
        <v>3824</v>
      </c>
      <c r="J463" s="69">
        <v>457</v>
      </c>
      <c r="K463" s="69">
        <v>0</v>
      </c>
      <c r="L463" s="70">
        <v>0</v>
      </c>
      <c r="M463" s="69">
        <v>0</v>
      </c>
      <c r="N463" s="25">
        <f t="shared" si="7"/>
        <v>251903</v>
      </c>
    </row>
    <row r="464" spans="1:14" ht="25.5" x14ac:dyDescent="0.25">
      <c r="A464" s="9" t="s">
        <v>914</v>
      </c>
      <c r="B464" s="7" t="s">
        <v>915</v>
      </c>
      <c r="C464" s="69">
        <v>183820</v>
      </c>
      <c r="D464" s="69">
        <v>91059</v>
      </c>
      <c r="E464" s="69">
        <v>3007</v>
      </c>
      <c r="F464" s="69">
        <v>7562</v>
      </c>
      <c r="G464" s="69">
        <v>5373</v>
      </c>
      <c r="H464" s="69">
        <v>1055</v>
      </c>
      <c r="I464" s="69">
        <v>3435</v>
      </c>
      <c r="J464" s="69">
        <v>449</v>
      </c>
      <c r="K464" s="69">
        <v>0</v>
      </c>
      <c r="L464" s="70">
        <v>6839</v>
      </c>
      <c r="M464" s="69">
        <v>0</v>
      </c>
      <c r="N464" s="25">
        <f t="shared" si="7"/>
        <v>302599</v>
      </c>
    </row>
    <row r="465" spans="1:14" ht="25.5" x14ac:dyDescent="0.25">
      <c r="A465" s="9" t="s">
        <v>916</v>
      </c>
      <c r="B465" s="7" t="s">
        <v>917</v>
      </c>
      <c r="C465" s="69">
        <v>123522</v>
      </c>
      <c r="D465" s="69">
        <v>78839</v>
      </c>
      <c r="E465" s="69">
        <v>2069</v>
      </c>
      <c r="F465" s="69">
        <v>5286</v>
      </c>
      <c r="G465" s="69">
        <v>2931</v>
      </c>
      <c r="H465" s="69">
        <v>700</v>
      </c>
      <c r="I465" s="69">
        <v>2058</v>
      </c>
      <c r="J465" s="69">
        <v>310</v>
      </c>
      <c r="K465" s="69">
        <v>0</v>
      </c>
      <c r="L465" s="70">
        <v>0</v>
      </c>
      <c r="M465" s="69">
        <v>0</v>
      </c>
      <c r="N465" s="25">
        <f t="shared" si="7"/>
        <v>215715</v>
      </c>
    </row>
    <row r="466" spans="1:14" ht="25.5" x14ac:dyDescent="0.25">
      <c r="A466" s="9" t="s">
        <v>918</v>
      </c>
      <c r="B466" s="7" t="s">
        <v>919</v>
      </c>
      <c r="C466" s="69">
        <v>207224</v>
      </c>
      <c r="D466" s="69">
        <v>56750</v>
      </c>
      <c r="E466" s="69">
        <v>3556</v>
      </c>
      <c r="F466" s="69">
        <v>9168</v>
      </c>
      <c r="G466" s="69">
        <v>6085</v>
      </c>
      <c r="H466" s="69">
        <v>1162</v>
      </c>
      <c r="I466" s="69">
        <v>3656</v>
      </c>
      <c r="J466" s="69">
        <v>586</v>
      </c>
      <c r="K466" s="69">
        <v>0</v>
      </c>
      <c r="L466" s="70">
        <v>0</v>
      </c>
      <c r="M466" s="69">
        <v>0</v>
      </c>
      <c r="N466" s="25">
        <f t="shared" si="7"/>
        <v>288187</v>
      </c>
    </row>
    <row r="467" spans="1:14" ht="25.5" x14ac:dyDescent="0.25">
      <c r="A467" s="9" t="s">
        <v>920</v>
      </c>
      <c r="B467" s="7" t="s">
        <v>921</v>
      </c>
      <c r="C467" s="69">
        <v>151016</v>
      </c>
      <c r="D467" s="69">
        <v>63795</v>
      </c>
      <c r="E467" s="69">
        <v>2173</v>
      </c>
      <c r="F467" s="69">
        <v>6457</v>
      </c>
      <c r="G467" s="69">
        <v>1937</v>
      </c>
      <c r="H467" s="69">
        <v>759</v>
      </c>
      <c r="I467" s="69">
        <v>1481</v>
      </c>
      <c r="J467" s="69">
        <v>335</v>
      </c>
      <c r="K467" s="69">
        <v>0</v>
      </c>
      <c r="L467" s="70">
        <v>0</v>
      </c>
      <c r="M467" s="69">
        <v>0</v>
      </c>
      <c r="N467" s="25">
        <f t="shared" si="7"/>
        <v>227953</v>
      </c>
    </row>
    <row r="468" spans="1:14" ht="25.5" x14ac:dyDescent="0.25">
      <c r="A468" s="9" t="s">
        <v>922</v>
      </c>
      <c r="B468" s="7" t="s">
        <v>923</v>
      </c>
      <c r="C468" s="69">
        <v>286830</v>
      </c>
      <c r="D468" s="69">
        <v>139408</v>
      </c>
      <c r="E468" s="69">
        <v>4637</v>
      </c>
      <c r="F468" s="69">
        <v>11131</v>
      </c>
      <c r="G468" s="69">
        <v>7988</v>
      </c>
      <c r="H468" s="69">
        <v>1704</v>
      </c>
      <c r="I468" s="69">
        <v>5989</v>
      </c>
      <c r="J468" s="69">
        <v>649</v>
      </c>
      <c r="K468" s="69">
        <v>0</v>
      </c>
      <c r="L468" s="70">
        <v>0</v>
      </c>
      <c r="M468" s="69">
        <v>0</v>
      </c>
      <c r="N468" s="25">
        <f t="shared" si="7"/>
        <v>458336</v>
      </c>
    </row>
    <row r="469" spans="1:14" ht="25.5" x14ac:dyDescent="0.25">
      <c r="A469" s="9" t="s">
        <v>924</v>
      </c>
      <c r="B469" s="7" t="s">
        <v>925</v>
      </c>
      <c r="C469" s="69">
        <v>288268</v>
      </c>
      <c r="D469" s="69">
        <v>67466</v>
      </c>
      <c r="E469" s="69">
        <v>4824</v>
      </c>
      <c r="F469" s="69">
        <v>12322</v>
      </c>
      <c r="G469" s="69">
        <v>9673</v>
      </c>
      <c r="H469" s="69">
        <v>1634</v>
      </c>
      <c r="I469" s="69">
        <v>5637</v>
      </c>
      <c r="J469" s="69">
        <v>720</v>
      </c>
      <c r="K469" s="69">
        <v>0</v>
      </c>
      <c r="L469" s="70">
        <v>0</v>
      </c>
      <c r="M469" s="69">
        <v>0</v>
      </c>
      <c r="N469" s="25">
        <f t="shared" si="7"/>
        <v>390544</v>
      </c>
    </row>
    <row r="470" spans="1:14" ht="25.5" x14ac:dyDescent="0.25">
      <c r="A470" s="9" t="s">
        <v>926</v>
      </c>
      <c r="B470" s="7" t="s">
        <v>927</v>
      </c>
      <c r="C470" s="69">
        <v>93664</v>
      </c>
      <c r="D470" s="69">
        <v>50208</v>
      </c>
      <c r="E470" s="69">
        <v>1555</v>
      </c>
      <c r="F470" s="69">
        <v>4582</v>
      </c>
      <c r="G470" s="69">
        <v>1012</v>
      </c>
      <c r="H470" s="69">
        <v>465</v>
      </c>
      <c r="I470" s="69">
        <v>671</v>
      </c>
      <c r="J470" s="69">
        <v>259</v>
      </c>
      <c r="K470" s="69">
        <v>0</v>
      </c>
      <c r="L470" s="70">
        <v>0</v>
      </c>
      <c r="M470" s="69">
        <v>0</v>
      </c>
      <c r="N470" s="25">
        <f t="shared" si="7"/>
        <v>152416</v>
      </c>
    </row>
    <row r="471" spans="1:14" ht="25.5" x14ac:dyDescent="0.25">
      <c r="A471" s="9" t="s">
        <v>928</v>
      </c>
      <c r="B471" s="7" t="s">
        <v>929</v>
      </c>
      <c r="C471" s="69">
        <v>277084</v>
      </c>
      <c r="D471" s="69">
        <v>130896</v>
      </c>
      <c r="E471" s="69">
        <v>4410</v>
      </c>
      <c r="F471" s="69">
        <v>10800</v>
      </c>
      <c r="G471" s="69">
        <v>7508</v>
      </c>
      <c r="H471" s="69">
        <v>1620</v>
      </c>
      <c r="I471" s="69">
        <v>5564</v>
      </c>
      <c r="J471" s="69">
        <v>649</v>
      </c>
      <c r="K471" s="69">
        <v>0</v>
      </c>
      <c r="L471" s="70">
        <v>0</v>
      </c>
      <c r="M471" s="69">
        <v>0</v>
      </c>
      <c r="N471" s="25">
        <f t="shared" si="7"/>
        <v>438531</v>
      </c>
    </row>
    <row r="472" spans="1:14" ht="25.5" x14ac:dyDescent="0.25">
      <c r="A472" s="9" t="s">
        <v>930</v>
      </c>
      <c r="B472" s="7" t="s">
        <v>931</v>
      </c>
      <c r="C472" s="69">
        <v>83350</v>
      </c>
      <c r="D472" s="69">
        <v>39606</v>
      </c>
      <c r="E472" s="69">
        <v>1472</v>
      </c>
      <c r="F472" s="69">
        <v>4046</v>
      </c>
      <c r="G472" s="69">
        <v>925</v>
      </c>
      <c r="H472" s="69">
        <v>441</v>
      </c>
      <c r="I472" s="69">
        <v>780</v>
      </c>
      <c r="J472" s="69">
        <v>237</v>
      </c>
      <c r="K472" s="69">
        <v>0</v>
      </c>
      <c r="L472" s="70">
        <v>0</v>
      </c>
      <c r="M472" s="69">
        <v>0</v>
      </c>
      <c r="N472" s="25">
        <f t="shared" si="7"/>
        <v>130857</v>
      </c>
    </row>
    <row r="473" spans="1:14" ht="38.25" x14ac:dyDescent="0.25">
      <c r="A473" s="9" t="s">
        <v>932</v>
      </c>
      <c r="B473" s="7" t="s">
        <v>933</v>
      </c>
      <c r="C473" s="69">
        <v>78424</v>
      </c>
      <c r="D473" s="69">
        <v>36560</v>
      </c>
      <c r="E473" s="69">
        <v>1424</v>
      </c>
      <c r="F473" s="69">
        <v>3842</v>
      </c>
      <c r="G473" s="69">
        <v>606</v>
      </c>
      <c r="H473" s="69">
        <v>422</v>
      </c>
      <c r="I473" s="69">
        <v>674</v>
      </c>
      <c r="J473" s="69">
        <v>225</v>
      </c>
      <c r="K473" s="69">
        <v>0</v>
      </c>
      <c r="L473" s="70">
        <v>0</v>
      </c>
      <c r="M473" s="69">
        <v>0</v>
      </c>
      <c r="N473" s="25">
        <f t="shared" si="7"/>
        <v>122177</v>
      </c>
    </row>
    <row r="474" spans="1:14" ht="25.5" x14ac:dyDescent="0.25">
      <c r="A474" s="9" t="s">
        <v>934</v>
      </c>
      <c r="B474" s="7" t="s">
        <v>935</v>
      </c>
      <c r="C474" s="69">
        <v>117822</v>
      </c>
      <c r="D474" s="69">
        <v>44614</v>
      </c>
      <c r="E474" s="69">
        <v>2044</v>
      </c>
      <c r="F474" s="69">
        <v>5341</v>
      </c>
      <c r="G474" s="69">
        <v>2898</v>
      </c>
      <c r="H474" s="69">
        <v>655</v>
      </c>
      <c r="I474" s="69">
        <v>1878</v>
      </c>
      <c r="J474" s="69">
        <v>311</v>
      </c>
      <c r="K474" s="69">
        <v>0</v>
      </c>
      <c r="L474" s="70">
        <v>5419</v>
      </c>
      <c r="M474" s="69">
        <v>0</v>
      </c>
      <c r="N474" s="25">
        <f t="shared" si="7"/>
        <v>180982</v>
      </c>
    </row>
    <row r="475" spans="1:14" ht="25.5" x14ac:dyDescent="0.25">
      <c r="A475" s="9" t="s">
        <v>936</v>
      </c>
      <c r="B475" s="7" t="s">
        <v>937</v>
      </c>
      <c r="C475" s="69">
        <v>568360</v>
      </c>
      <c r="D475" s="69">
        <v>82703</v>
      </c>
      <c r="E475" s="69">
        <v>9355</v>
      </c>
      <c r="F475" s="69">
        <v>21408</v>
      </c>
      <c r="G475" s="69">
        <v>29601</v>
      </c>
      <c r="H475" s="69">
        <v>3495</v>
      </c>
      <c r="I475" s="69">
        <v>15196</v>
      </c>
      <c r="J475" s="69">
        <v>1232</v>
      </c>
      <c r="K475" s="69">
        <v>0</v>
      </c>
      <c r="L475" s="70">
        <v>0</v>
      </c>
      <c r="M475" s="69">
        <v>0</v>
      </c>
      <c r="N475" s="25">
        <f t="shared" si="7"/>
        <v>731350</v>
      </c>
    </row>
    <row r="476" spans="1:14" ht="25.5" x14ac:dyDescent="0.25">
      <c r="A476" s="9" t="s">
        <v>938</v>
      </c>
      <c r="B476" s="7" t="s">
        <v>939</v>
      </c>
      <c r="C476" s="69">
        <v>848754</v>
      </c>
      <c r="D476" s="69">
        <v>1593767</v>
      </c>
      <c r="E476" s="69">
        <v>13560</v>
      </c>
      <c r="F476" s="69">
        <v>29803</v>
      </c>
      <c r="G476" s="69">
        <v>32139</v>
      </c>
      <c r="H476" s="69">
        <v>5345</v>
      </c>
      <c r="I476" s="69">
        <v>22714</v>
      </c>
      <c r="J476" s="69">
        <v>1676</v>
      </c>
      <c r="K476" s="69">
        <v>0</v>
      </c>
      <c r="L476" s="70">
        <v>0</v>
      </c>
      <c r="M476" s="69">
        <v>0</v>
      </c>
      <c r="N476" s="25">
        <f t="shared" si="7"/>
        <v>2547758</v>
      </c>
    </row>
    <row r="477" spans="1:14" ht="25.5" x14ac:dyDescent="0.25">
      <c r="A477" s="9" t="s">
        <v>940</v>
      </c>
      <c r="B477" s="7" t="s">
        <v>941</v>
      </c>
      <c r="C477" s="69">
        <v>626618</v>
      </c>
      <c r="D477" s="69">
        <v>279829</v>
      </c>
      <c r="E477" s="69">
        <v>10307</v>
      </c>
      <c r="F477" s="69">
        <v>24187</v>
      </c>
      <c r="G477" s="69">
        <v>25992</v>
      </c>
      <c r="H477" s="69">
        <v>3786</v>
      </c>
      <c r="I477" s="69">
        <v>15622</v>
      </c>
      <c r="J477" s="69">
        <v>1409</v>
      </c>
      <c r="K477" s="69">
        <v>0</v>
      </c>
      <c r="L477" s="70">
        <v>0</v>
      </c>
      <c r="M477" s="69">
        <v>18903</v>
      </c>
      <c r="N477" s="25">
        <f t="shared" si="7"/>
        <v>1006653</v>
      </c>
    </row>
    <row r="478" spans="1:14" ht="25.5" x14ac:dyDescent="0.25">
      <c r="A478" s="9" t="s">
        <v>942</v>
      </c>
      <c r="B478" s="7" t="s">
        <v>943</v>
      </c>
      <c r="C478" s="69">
        <v>1608560</v>
      </c>
      <c r="D478" s="69">
        <v>546152</v>
      </c>
      <c r="E478" s="69">
        <v>25364</v>
      </c>
      <c r="F478" s="69">
        <v>60750</v>
      </c>
      <c r="G478" s="69">
        <v>63238</v>
      </c>
      <c r="H478" s="69">
        <v>9571</v>
      </c>
      <c r="I478" s="69">
        <v>38521</v>
      </c>
      <c r="J478" s="69">
        <v>3398</v>
      </c>
      <c r="K478" s="69">
        <v>0</v>
      </c>
      <c r="L478" s="70">
        <v>30336</v>
      </c>
      <c r="M478" s="69">
        <v>0</v>
      </c>
      <c r="N478" s="25">
        <f t="shared" si="7"/>
        <v>2385890</v>
      </c>
    </row>
    <row r="479" spans="1:14" ht="25.5" x14ac:dyDescent="0.25">
      <c r="A479" s="9" t="s">
        <v>944</v>
      </c>
      <c r="B479" s="7" t="s">
        <v>945</v>
      </c>
      <c r="C479" s="69">
        <v>248688</v>
      </c>
      <c r="D479" s="69">
        <v>53250</v>
      </c>
      <c r="E479" s="69">
        <v>4120</v>
      </c>
      <c r="F479" s="69">
        <v>10257</v>
      </c>
      <c r="G479" s="69">
        <v>7707</v>
      </c>
      <c r="H479" s="69">
        <v>1440</v>
      </c>
      <c r="I479" s="69">
        <v>5003</v>
      </c>
      <c r="J479" s="69">
        <v>592</v>
      </c>
      <c r="K479" s="69">
        <v>0</v>
      </c>
      <c r="L479" s="70">
        <v>0</v>
      </c>
      <c r="M479" s="69">
        <v>0</v>
      </c>
      <c r="N479" s="25">
        <f t="shared" si="7"/>
        <v>331057</v>
      </c>
    </row>
    <row r="480" spans="1:14" ht="25.5" x14ac:dyDescent="0.25">
      <c r="A480" s="9" t="s">
        <v>946</v>
      </c>
      <c r="B480" s="7" t="s">
        <v>947</v>
      </c>
      <c r="C480" s="69">
        <v>91476</v>
      </c>
      <c r="D480" s="69">
        <v>56310</v>
      </c>
      <c r="E480" s="69">
        <v>1648</v>
      </c>
      <c r="F480" s="69">
        <v>4859</v>
      </c>
      <c r="G480" s="69">
        <v>712</v>
      </c>
      <c r="H480" s="69">
        <v>447</v>
      </c>
      <c r="I480" s="69">
        <v>507</v>
      </c>
      <c r="J480" s="69">
        <v>286</v>
      </c>
      <c r="K480" s="69">
        <v>0</v>
      </c>
      <c r="L480" s="70">
        <v>0</v>
      </c>
      <c r="M480" s="69">
        <v>0</v>
      </c>
      <c r="N480" s="25">
        <f t="shared" si="7"/>
        <v>156245</v>
      </c>
    </row>
    <row r="481" spans="1:14" ht="25.5" x14ac:dyDescent="0.25">
      <c r="A481" s="9" t="s">
        <v>948</v>
      </c>
      <c r="B481" s="7" t="s">
        <v>949</v>
      </c>
      <c r="C481" s="69">
        <v>393342</v>
      </c>
      <c r="D481" s="69">
        <v>180224</v>
      </c>
      <c r="E481" s="69">
        <v>7007</v>
      </c>
      <c r="F481" s="69">
        <v>19649</v>
      </c>
      <c r="G481" s="69">
        <v>5478</v>
      </c>
      <c r="H481" s="69">
        <v>2037</v>
      </c>
      <c r="I481" s="69">
        <v>3908</v>
      </c>
      <c r="J481" s="69">
        <v>1150</v>
      </c>
      <c r="K481" s="69">
        <v>0</v>
      </c>
      <c r="L481" s="70">
        <v>0</v>
      </c>
      <c r="M481" s="69">
        <v>0</v>
      </c>
      <c r="N481" s="25">
        <f t="shared" si="7"/>
        <v>612795</v>
      </c>
    </row>
    <row r="482" spans="1:14" ht="25.5" x14ac:dyDescent="0.25">
      <c r="A482" s="9" t="s">
        <v>950</v>
      </c>
      <c r="B482" s="7" t="s">
        <v>951</v>
      </c>
      <c r="C482" s="69">
        <v>118196</v>
      </c>
      <c r="D482" s="69">
        <v>55893</v>
      </c>
      <c r="E482" s="69">
        <v>2032</v>
      </c>
      <c r="F482" s="69">
        <v>5538</v>
      </c>
      <c r="G482" s="69">
        <v>2065</v>
      </c>
      <c r="H482" s="69">
        <v>632</v>
      </c>
      <c r="I482" s="69">
        <v>1507</v>
      </c>
      <c r="J482" s="69">
        <v>324</v>
      </c>
      <c r="K482" s="69">
        <v>0</v>
      </c>
      <c r="L482" s="70">
        <v>10488</v>
      </c>
      <c r="M482" s="69">
        <v>0</v>
      </c>
      <c r="N482" s="25">
        <f t="shared" si="7"/>
        <v>196675</v>
      </c>
    </row>
    <row r="483" spans="1:14" ht="25.5" x14ac:dyDescent="0.25">
      <c r="A483" s="9" t="s">
        <v>952</v>
      </c>
      <c r="B483" s="7" t="s">
        <v>953</v>
      </c>
      <c r="C483" s="69">
        <v>177048</v>
      </c>
      <c r="D483" s="69">
        <v>64276</v>
      </c>
      <c r="E483" s="69">
        <v>2976</v>
      </c>
      <c r="F483" s="69">
        <v>7427</v>
      </c>
      <c r="G483" s="69">
        <v>5836</v>
      </c>
      <c r="H483" s="69">
        <v>1022</v>
      </c>
      <c r="I483" s="69">
        <v>3723</v>
      </c>
      <c r="J483" s="69">
        <v>431</v>
      </c>
      <c r="K483" s="69">
        <v>0</v>
      </c>
      <c r="L483" s="70">
        <v>0</v>
      </c>
      <c r="M483" s="69">
        <v>0</v>
      </c>
      <c r="N483" s="25">
        <f t="shared" si="7"/>
        <v>262739</v>
      </c>
    </row>
    <row r="484" spans="1:14" ht="25.5" x14ac:dyDescent="0.25">
      <c r="A484" s="9" t="s">
        <v>954</v>
      </c>
      <c r="B484" s="7" t="s">
        <v>955</v>
      </c>
      <c r="C484" s="69">
        <v>618422</v>
      </c>
      <c r="D484" s="69">
        <v>394933</v>
      </c>
      <c r="E484" s="69">
        <v>10151</v>
      </c>
      <c r="F484" s="69">
        <v>24286</v>
      </c>
      <c r="G484" s="69">
        <v>18264</v>
      </c>
      <c r="H484" s="69">
        <v>3686</v>
      </c>
      <c r="I484" s="69">
        <v>12731</v>
      </c>
      <c r="J484" s="69">
        <v>1404</v>
      </c>
      <c r="K484" s="69">
        <v>0</v>
      </c>
      <c r="L484" s="70">
        <v>0</v>
      </c>
      <c r="M484" s="69">
        <v>0</v>
      </c>
      <c r="N484" s="25">
        <f t="shared" si="7"/>
        <v>1083877</v>
      </c>
    </row>
    <row r="485" spans="1:14" ht="25.5" x14ac:dyDescent="0.25">
      <c r="A485" s="9" t="s">
        <v>956</v>
      </c>
      <c r="B485" s="7" t="s">
        <v>957</v>
      </c>
      <c r="C485" s="69">
        <v>71100</v>
      </c>
      <c r="D485" s="69">
        <v>36990</v>
      </c>
      <c r="E485" s="69">
        <v>1291</v>
      </c>
      <c r="F485" s="69">
        <v>3581</v>
      </c>
      <c r="G485" s="69">
        <v>696</v>
      </c>
      <c r="H485" s="69">
        <v>372</v>
      </c>
      <c r="I485" s="69">
        <v>604</v>
      </c>
      <c r="J485" s="69">
        <v>212</v>
      </c>
      <c r="K485" s="69">
        <v>0</v>
      </c>
      <c r="L485" s="70">
        <v>0</v>
      </c>
      <c r="M485" s="69">
        <v>0</v>
      </c>
      <c r="N485" s="25">
        <f t="shared" si="7"/>
        <v>114846</v>
      </c>
    </row>
    <row r="486" spans="1:14" ht="25.5" x14ac:dyDescent="0.25">
      <c r="A486" s="9" t="s">
        <v>958</v>
      </c>
      <c r="B486" s="7" t="s">
        <v>959</v>
      </c>
      <c r="C486" s="69">
        <v>134370</v>
      </c>
      <c r="D486" s="69">
        <v>65172</v>
      </c>
      <c r="E486" s="69">
        <v>2287</v>
      </c>
      <c r="F486" s="69">
        <v>6373</v>
      </c>
      <c r="G486" s="69">
        <v>2379</v>
      </c>
      <c r="H486" s="69">
        <v>703</v>
      </c>
      <c r="I486" s="69">
        <v>1542</v>
      </c>
      <c r="J486" s="69">
        <v>366</v>
      </c>
      <c r="K486" s="69">
        <v>0</v>
      </c>
      <c r="L486" s="70">
        <v>0</v>
      </c>
      <c r="M486" s="69">
        <v>0</v>
      </c>
      <c r="N486" s="25">
        <f t="shared" si="7"/>
        <v>213192</v>
      </c>
    </row>
    <row r="487" spans="1:14" ht="25.5" x14ac:dyDescent="0.25">
      <c r="A487" s="9" t="s">
        <v>960</v>
      </c>
      <c r="B487" s="7" t="s">
        <v>961</v>
      </c>
      <c r="C487" s="69">
        <v>132782</v>
      </c>
      <c r="D487" s="69">
        <v>38240</v>
      </c>
      <c r="E487" s="69">
        <v>2257</v>
      </c>
      <c r="F487" s="69">
        <v>6260</v>
      </c>
      <c r="G487" s="69">
        <v>2760</v>
      </c>
      <c r="H487" s="69">
        <v>698</v>
      </c>
      <c r="I487" s="69">
        <v>1721</v>
      </c>
      <c r="J487" s="69">
        <v>364</v>
      </c>
      <c r="K487" s="69">
        <v>0</v>
      </c>
      <c r="L487" s="70">
        <v>0</v>
      </c>
      <c r="M487" s="69">
        <v>0</v>
      </c>
      <c r="N487" s="25">
        <f t="shared" si="7"/>
        <v>185082</v>
      </c>
    </row>
    <row r="488" spans="1:14" ht="25.5" x14ac:dyDescent="0.25">
      <c r="A488" s="9" t="s">
        <v>962</v>
      </c>
      <c r="B488" s="7" t="s">
        <v>963</v>
      </c>
      <c r="C488" s="69">
        <v>58292</v>
      </c>
      <c r="D488" s="69">
        <v>32489</v>
      </c>
      <c r="E488" s="69">
        <v>1047</v>
      </c>
      <c r="F488" s="69">
        <v>3166</v>
      </c>
      <c r="G488" s="69">
        <v>292</v>
      </c>
      <c r="H488" s="69">
        <v>276</v>
      </c>
      <c r="I488" s="69">
        <v>201</v>
      </c>
      <c r="J488" s="69">
        <v>192</v>
      </c>
      <c r="K488" s="69">
        <v>0</v>
      </c>
      <c r="L488" s="70">
        <v>0</v>
      </c>
      <c r="M488" s="69">
        <v>0</v>
      </c>
      <c r="N488" s="25">
        <f t="shared" si="7"/>
        <v>95955</v>
      </c>
    </row>
    <row r="489" spans="1:14" ht="25.5" x14ac:dyDescent="0.25">
      <c r="A489" s="9" t="s">
        <v>964</v>
      </c>
      <c r="B489" s="7" t="s">
        <v>965</v>
      </c>
      <c r="C489" s="69">
        <v>129984</v>
      </c>
      <c r="D489" s="69">
        <v>49421</v>
      </c>
      <c r="E489" s="69">
        <v>2258</v>
      </c>
      <c r="F489" s="69">
        <v>5709</v>
      </c>
      <c r="G489" s="69">
        <v>2458</v>
      </c>
      <c r="H489" s="69">
        <v>743</v>
      </c>
      <c r="I489" s="69">
        <v>1936</v>
      </c>
      <c r="J489" s="69">
        <v>325</v>
      </c>
      <c r="K489" s="69">
        <v>0</v>
      </c>
      <c r="L489" s="70">
        <v>3508</v>
      </c>
      <c r="M489" s="69">
        <v>0</v>
      </c>
      <c r="N489" s="25">
        <f t="shared" si="7"/>
        <v>196342</v>
      </c>
    </row>
    <row r="490" spans="1:14" ht="25.5" x14ac:dyDescent="0.25">
      <c r="A490" s="9" t="s">
        <v>966</v>
      </c>
      <c r="B490" s="7" t="s">
        <v>967</v>
      </c>
      <c r="C490" s="69">
        <v>165438</v>
      </c>
      <c r="D490" s="69">
        <v>58146</v>
      </c>
      <c r="E490" s="69">
        <v>2781</v>
      </c>
      <c r="F490" s="69">
        <v>6738</v>
      </c>
      <c r="G490" s="69">
        <v>3704</v>
      </c>
      <c r="H490" s="69">
        <v>979</v>
      </c>
      <c r="I490" s="69">
        <v>2825</v>
      </c>
      <c r="J490" s="69">
        <v>383</v>
      </c>
      <c r="K490" s="69">
        <v>0</v>
      </c>
      <c r="L490" s="70">
        <v>0</v>
      </c>
      <c r="M490" s="69">
        <v>0</v>
      </c>
      <c r="N490" s="25">
        <f t="shared" si="7"/>
        <v>240994</v>
      </c>
    </row>
    <row r="491" spans="1:14" ht="38.25" x14ac:dyDescent="0.25">
      <c r="A491" s="9" t="s">
        <v>968</v>
      </c>
      <c r="B491" s="7" t="s">
        <v>969</v>
      </c>
      <c r="C491" s="69">
        <v>3595824</v>
      </c>
      <c r="D491" s="69">
        <v>977731</v>
      </c>
      <c r="E491" s="69">
        <v>53066</v>
      </c>
      <c r="F491" s="69">
        <v>120579</v>
      </c>
      <c r="G491" s="69">
        <v>94540</v>
      </c>
      <c r="H491" s="69">
        <v>22090</v>
      </c>
      <c r="I491" s="69">
        <v>79000</v>
      </c>
      <c r="J491" s="69">
        <v>6072</v>
      </c>
      <c r="K491" s="69">
        <v>0</v>
      </c>
      <c r="L491" s="70">
        <v>2817242</v>
      </c>
      <c r="M491" s="69">
        <v>0</v>
      </c>
      <c r="N491" s="25">
        <f t="shared" si="7"/>
        <v>7766144</v>
      </c>
    </row>
    <row r="492" spans="1:14" ht="38.25" x14ac:dyDescent="0.25">
      <c r="A492" s="9" t="s">
        <v>970</v>
      </c>
      <c r="B492" s="7" t="s">
        <v>971</v>
      </c>
      <c r="C492" s="69">
        <v>435368</v>
      </c>
      <c r="D492" s="69">
        <v>169609</v>
      </c>
      <c r="E492" s="69">
        <v>6719</v>
      </c>
      <c r="F492" s="69">
        <v>15621</v>
      </c>
      <c r="G492" s="69">
        <v>17259</v>
      </c>
      <c r="H492" s="69">
        <v>2639</v>
      </c>
      <c r="I492" s="69">
        <v>11707</v>
      </c>
      <c r="J492" s="69">
        <v>897</v>
      </c>
      <c r="K492" s="69">
        <v>0</v>
      </c>
      <c r="L492" s="70">
        <v>0</v>
      </c>
      <c r="M492" s="69">
        <v>0</v>
      </c>
      <c r="N492" s="25">
        <f t="shared" si="7"/>
        <v>659819</v>
      </c>
    </row>
    <row r="493" spans="1:14" ht="25.5" x14ac:dyDescent="0.25">
      <c r="A493" s="9" t="s">
        <v>972</v>
      </c>
      <c r="B493" s="7" t="s">
        <v>973</v>
      </c>
      <c r="C493" s="69">
        <v>286078</v>
      </c>
      <c r="D493" s="69">
        <v>122922</v>
      </c>
      <c r="E493" s="69">
        <v>4469</v>
      </c>
      <c r="F493" s="69">
        <v>11004</v>
      </c>
      <c r="G493" s="69">
        <v>7827</v>
      </c>
      <c r="H493" s="69">
        <v>1668</v>
      </c>
      <c r="I493" s="69">
        <v>5580</v>
      </c>
      <c r="J493" s="69">
        <v>624</v>
      </c>
      <c r="K493" s="69">
        <v>0</v>
      </c>
      <c r="L493" s="70">
        <v>0</v>
      </c>
      <c r="M493" s="69">
        <v>0</v>
      </c>
      <c r="N493" s="25">
        <f t="shared" si="7"/>
        <v>440172</v>
      </c>
    </row>
    <row r="494" spans="1:14" ht="25.5" x14ac:dyDescent="0.25">
      <c r="A494" s="9" t="s">
        <v>974</v>
      </c>
      <c r="B494" s="7" t="s">
        <v>975</v>
      </c>
      <c r="C494" s="69">
        <v>195438</v>
      </c>
      <c r="D494" s="69">
        <v>106435</v>
      </c>
      <c r="E494" s="69">
        <v>3327</v>
      </c>
      <c r="F494" s="69">
        <v>8393</v>
      </c>
      <c r="G494" s="69">
        <v>5969</v>
      </c>
      <c r="H494" s="69">
        <v>1119</v>
      </c>
      <c r="I494" s="69">
        <v>3622</v>
      </c>
      <c r="J494" s="69">
        <v>487</v>
      </c>
      <c r="K494" s="69">
        <v>0</v>
      </c>
      <c r="L494" s="70">
        <v>0</v>
      </c>
      <c r="M494" s="69">
        <v>0</v>
      </c>
      <c r="N494" s="25">
        <f t="shared" si="7"/>
        <v>324790</v>
      </c>
    </row>
    <row r="495" spans="1:14" ht="25.5" x14ac:dyDescent="0.25">
      <c r="A495" s="9" t="s">
        <v>976</v>
      </c>
      <c r="B495" s="7" t="s">
        <v>977</v>
      </c>
      <c r="C495" s="69">
        <v>183718</v>
      </c>
      <c r="D495" s="69">
        <v>223694</v>
      </c>
      <c r="E495" s="69">
        <v>3061</v>
      </c>
      <c r="F495" s="69">
        <v>6758</v>
      </c>
      <c r="G495" s="69">
        <v>4160</v>
      </c>
      <c r="H495" s="69">
        <v>1159</v>
      </c>
      <c r="I495" s="69">
        <v>3829</v>
      </c>
      <c r="J495" s="69">
        <v>371</v>
      </c>
      <c r="K495" s="69">
        <v>0</v>
      </c>
      <c r="L495" s="70">
        <v>0</v>
      </c>
      <c r="M495" s="69">
        <v>0</v>
      </c>
      <c r="N495" s="25">
        <f t="shared" si="7"/>
        <v>426750</v>
      </c>
    </row>
    <row r="496" spans="1:14" ht="25.5" x14ac:dyDescent="0.25">
      <c r="A496" s="9" t="s">
        <v>978</v>
      </c>
      <c r="B496" s="7" t="s">
        <v>979</v>
      </c>
      <c r="C496" s="69">
        <v>219330</v>
      </c>
      <c r="D496" s="69">
        <v>80408</v>
      </c>
      <c r="E496" s="69">
        <v>2513</v>
      </c>
      <c r="F496" s="69">
        <v>6686</v>
      </c>
      <c r="G496" s="69">
        <v>3292</v>
      </c>
      <c r="H496" s="69">
        <v>1221</v>
      </c>
      <c r="I496" s="69">
        <v>3109</v>
      </c>
      <c r="J496" s="69">
        <v>461</v>
      </c>
      <c r="K496" s="69">
        <v>0</v>
      </c>
      <c r="L496" s="70">
        <v>0</v>
      </c>
      <c r="M496" s="69">
        <v>0</v>
      </c>
      <c r="N496" s="25">
        <f t="shared" si="7"/>
        <v>317020</v>
      </c>
    </row>
    <row r="497" spans="1:14" ht="25.5" x14ac:dyDescent="0.25">
      <c r="A497" s="9" t="s">
        <v>980</v>
      </c>
      <c r="B497" s="7" t="s">
        <v>981</v>
      </c>
      <c r="C497" s="69">
        <v>68058</v>
      </c>
      <c r="D497" s="69">
        <v>39922</v>
      </c>
      <c r="E497" s="69">
        <v>1213</v>
      </c>
      <c r="F497" s="69">
        <v>3457</v>
      </c>
      <c r="G497" s="69">
        <v>215</v>
      </c>
      <c r="H497" s="69">
        <v>346</v>
      </c>
      <c r="I497" s="69">
        <v>356</v>
      </c>
      <c r="J497" s="69">
        <v>203</v>
      </c>
      <c r="K497" s="69">
        <v>0</v>
      </c>
      <c r="L497" s="70">
        <v>0</v>
      </c>
      <c r="M497" s="69">
        <v>0</v>
      </c>
      <c r="N497" s="25">
        <f t="shared" si="7"/>
        <v>113770</v>
      </c>
    </row>
    <row r="498" spans="1:14" ht="25.5" x14ac:dyDescent="0.25">
      <c r="A498" s="9" t="s">
        <v>982</v>
      </c>
      <c r="B498" s="7" t="s">
        <v>983</v>
      </c>
      <c r="C498" s="69">
        <v>279590</v>
      </c>
      <c r="D498" s="69">
        <v>69625</v>
      </c>
      <c r="E498" s="69">
        <v>4594</v>
      </c>
      <c r="F498" s="69">
        <v>11819</v>
      </c>
      <c r="G498" s="69">
        <v>8693</v>
      </c>
      <c r="H498" s="69">
        <v>1576</v>
      </c>
      <c r="I498" s="69">
        <v>5341</v>
      </c>
      <c r="J498" s="69">
        <v>678</v>
      </c>
      <c r="K498" s="69">
        <v>0</v>
      </c>
      <c r="L498" s="70">
        <v>0</v>
      </c>
      <c r="M498" s="69">
        <v>0</v>
      </c>
      <c r="N498" s="25">
        <f t="shared" si="7"/>
        <v>381916</v>
      </c>
    </row>
    <row r="499" spans="1:14" ht="25.5" x14ac:dyDescent="0.25">
      <c r="A499" s="9" t="s">
        <v>984</v>
      </c>
      <c r="B499" s="7" t="s">
        <v>985</v>
      </c>
      <c r="C499" s="69">
        <v>181972</v>
      </c>
      <c r="D499" s="69">
        <v>57540</v>
      </c>
      <c r="E499" s="69">
        <v>3086</v>
      </c>
      <c r="F499" s="69">
        <v>7549</v>
      </c>
      <c r="G499" s="69">
        <v>5441</v>
      </c>
      <c r="H499" s="69">
        <v>1069</v>
      </c>
      <c r="I499" s="69">
        <v>3584</v>
      </c>
      <c r="J499" s="69">
        <v>439</v>
      </c>
      <c r="K499" s="69">
        <v>0</v>
      </c>
      <c r="L499" s="70">
        <v>0</v>
      </c>
      <c r="M499" s="69">
        <v>0</v>
      </c>
      <c r="N499" s="25">
        <f t="shared" si="7"/>
        <v>260680</v>
      </c>
    </row>
    <row r="500" spans="1:14" ht="25.5" x14ac:dyDescent="0.25">
      <c r="A500" s="9" t="s">
        <v>986</v>
      </c>
      <c r="B500" s="7" t="s">
        <v>987</v>
      </c>
      <c r="C500" s="69">
        <v>234450</v>
      </c>
      <c r="D500" s="69">
        <v>56958</v>
      </c>
      <c r="E500" s="69">
        <v>3934</v>
      </c>
      <c r="F500" s="69">
        <v>8759</v>
      </c>
      <c r="G500" s="69">
        <v>8575</v>
      </c>
      <c r="H500" s="69">
        <v>1468</v>
      </c>
      <c r="I500" s="69">
        <v>5914</v>
      </c>
      <c r="J500" s="69">
        <v>543</v>
      </c>
      <c r="K500" s="69">
        <v>0</v>
      </c>
      <c r="L500" s="70">
        <v>66</v>
      </c>
      <c r="M500" s="69">
        <v>0</v>
      </c>
      <c r="N500" s="25">
        <f t="shared" si="7"/>
        <v>320667</v>
      </c>
    </row>
    <row r="501" spans="1:14" ht="25.5" x14ac:dyDescent="0.25">
      <c r="A501" s="9" t="s">
        <v>988</v>
      </c>
      <c r="B501" s="7" t="s">
        <v>989</v>
      </c>
      <c r="C501" s="69">
        <v>260530</v>
      </c>
      <c r="D501" s="69">
        <v>103153</v>
      </c>
      <c r="E501" s="69">
        <v>4409</v>
      </c>
      <c r="F501" s="69">
        <v>11726</v>
      </c>
      <c r="G501" s="69">
        <v>5132</v>
      </c>
      <c r="H501" s="69">
        <v>1424</v>
      </c>
      <c r="I501" s="69">
        <v>3500</v>
      </c>
      <c r="J501" s="69">
        <v>714</v>
      </c>
      <c r="K501" s="69">
        <v>0</v>
      </c>
      <c r="L501" s="70">
        <v>0</v>
      </c>
      <c r="M501" s="69">
        <v>0</v>
      </c>
      <c r="N501" s="25">
        <f t="shared" si="7"/>
        <v>390588</v>
      </c>
    </row>
    <row r="502" spans="1:14" x14ac:dyDescent="0.25">
      <c r="A502" s="9" t="s">
        <v>990</v>
      </c>
      <c r="B502" s="7" t="s">
        <v>991</v>
      </c>
      <c r="C502" s="69">
        <v>80212</v>
      </c>
      <c r="D502" s="69">
        <v>36191</v>
      </c>
      <c r="E502" s="69">
        <v>1431</v>
      </c>
      <c r="F502" s="69">
        <v>3332</v>
      </c>
      <c r="G502" s="69">
        <v>882</v>
      </c>
      <c r="H502" s="69">
        <v>489</v>
      </c>
      <c r="I502" s="69">
        <v>1207</v>
      </c>
      <c r="J502" s="69">
        <v>199</v>
      </c>
      <c r="K502" s="69">
        <v>0</v>
      </c>
      <c r="L502" s="70">
        <v>0</v>
      </c>
      <c r="M502" s="69">
        <v>0</v>
      </c>
      <c r="N502" s="25">
        <f t="shared" si="7"/>
        <v>123943</v>
      </c>
    </row>
    <row r="503" spans="1:14" ht="25.5" x14ac:dyDescent="0.25">
      <c r="A503" s="9" t="s">
        <v>992</v>
      </c>
      <c r="B503" s="7" t="s">
        <v>993</v>
      </c>
      <c r="C503" s="69">
        <v>278454</v>
      </c>
      <c r="D503" s="69">
        <v>99674</v>
      </c>
      <c r="E503" s="69">
        <v>4751</v>
      </c>
      <c r="F503" s="69">
        <v>11302</v>
      </c>
      <c r="G503" s="69">
        <v>12191</v>
      </c>
      <c r="H503" s="69">
        <v>1669</v>
      </c>
      <c r="I503" s="69">
        <v>6776</v>
      </c>
      <c r="J503" s="69">
        <v>668</v>
      </c>
      <c r="K503" s="69">
        <v>0</v>
      </c>
      <c r="L503" s="70">
        <v>0</v>
      </c>
      <c r="M503" s="69">
        <v>0</v>
      </c>
      <c r="N503" s="25">
        <f t="shared" si="7"/>
        <v>415485</v>
      </c>
    </row>
    <row r="504" spans="1:14" ht="25.5" x14ac:dyDescent="0.25">
      <c r="A504" s="9" t="s">
        <v>994</v>
      </c>
      <c r="B504" s="7" t="s">
        <v>995</v>
      </c>
      <c r="C504" s="69">
        <v>191564</v>
      </c>
      <c r="D504" s="69">
        <v>58101</v>
      </c>
      <c r="E504" s="69">
        <v>3278</v>
      </c>
      <c r="F504" s="69">
        <v>8623</v>
      </c>
      <c r="G504" s="69">
        <v>5867</v>
      </c>
      <c r="H504" s="69">
        <v>1058</v>
      </c>
      <c r="I504" s="69">
        <v>3257</v>
      </c>
      <c r="J504" s="69">
        <v>500</v>
      </c>
      <c r="K504" s="69">
        <v>0</v>
      </c>
      <c r="L504" s="70">
        <v>0</v>
      </c>
      <c r="M504" s="69">
        <v>0</v>
      </c>
      <c r="N504" s="25">
        <f t="shared" si="7"/>
        <v>272248</v>
      </c>
    </row>
    <row r="505" spans="1:14" ht="25.5" x14ac:dyDescent="0.25">
      <c r="A505" s="9" t="s">
        <v>996</v>
      </c>
      <c r="B505" s="7" t="s">
        <v>997</v>
      </c>
      <c r="C505" s="69">
        <v>120274</v>
      </c>
      <c r="D505" s="69">
        <v>53632</v>
      </c>
      <c r="E505" s="69">
        <v>1999</v>
      </c>
      <c r="F505" s="69">
        <v>5134</v>
      </c>
      <c r="G505" s="69">
        <v>2920</v>
      </c>
      <c r="H505" s="69">
        <v>679</v>
      </c>
      <c r="I505" s="69">
        <v>2157</v>
      </c>
      <c r="J505" s="69">
        <v>298</v>
      </c>
      <c r="K505" s="69">
        <v>0</v>
      </c>
      <c r="L505" s="70">
        <v>4704</v>
      </c>
      <c r="M505" s="69">
        <v>0</v>
      </c>
      <c r="N505" s="25">
        <f t="shared" si="7"/>
        <v>191797</v>
      </c>
    </row>
    <row r="506" spans="1:14" ht="25.5" x14ac:dyDescent="0.25">
      <c r="A506" s="9" t="s">
        <v>998</v>
      </c>
      <c r="B506" s="7" t="s">
        <v>999</v>
      </c>
      <c r="C506" s="69">
        <v>240880</v>
      </c>
      <c r="D506" s="69">
        <v>110550</v>
      </c>
      <c r="E506" s="69">
        <v>4066</v>
      </c>
      <c r="F506" s="69">
        <v>10123</v>
      </c>
      <c r="G506" s="69">
        <v>8272</v>
      </c>
      <c r="H506" s="69">
        <v>1394</v>
      </c>
      <c r="I506" s="69">
        <v>4798</v>
      </c>
      <c r="J506" s="69">
        <v>593</v>
      </c>
      <c r="K506" s="69">
        <v>0</v>
      </c>
      <c r="L506" s="70">
        <v>0</v>
      </c>
      <c r="M506" s="69">
        <v>0</v>
      </c>
      <c r="N506" s="25">
        <f t="shared" si="7"/>
        <v>380676</v>
      </c>
    </row>
    <row r="507" spans="1:14" x14ac:dyDescent="0.25">
      <c r="A507" s="9" t="s">
        <v>1000</v>
      </c>
      <c r="B507" s="7" t="s">
        <v>1001</v>
      </c>
      <c r="C507" s="69">
        <v>374160</v>
      </c>
      <c r="D507" s="69">
        <v>110428</v>
      </c>
      <c r="E507" s="69">
        <v>6375</v>
      </c>
      <c r="F507" s="69">
        <v>15667</v>
      </c>
      <c r="G507" s="69">
        <v>14441</v>
      </c>
      <c r="H507" s="69">
        <v>2185</v>
      </c>
      <c r="I507" s="69">
        <v>8166</v>
      </c>
      <c r="J507" s="69">
        <v>972</v>
      </c>
      <c r="K507" s="69">
        <v>0</v>
      </c>
      <c r="L507" s="70">
        <v>0</v>
      </c>
      <c r="M507" s="69">
        <v>259281</v>
      </c>
      <c r="N507" s="25">
        <f t="shared" si="7"/>
        <v>791675</v>
      </c>
    </row>
    <row r="508" spans="1:14" ht="25.5" x14ac:dyDescent="0.25">
      <c r="A508" s="9" t="s">
        <v>1002</v>
      </c>
      <c r="B508" s="7" t="s">
        <v>1003</v>
      </c>
      <c r="C508" s="69">
        <v>175972</v>
      </c>
      <c r="D508" s="69">
        <v>75106</v>
      </c>
      <c r="E508" s="69">
        <v>2770</v>
      </c>
      <c r="F508" s="69">
        <v>6183</v>
      </c>
      <c r="G508" s="69">
        <v>2978</v>
      </c>
      <c r="H508" s="69">
        <v>1092</v>
      </c>
      <c r="I508" s="69">
        <v>3349</v>
      </c>
      <c r="J508" s="69">
        <v>400</v>
      </c>
      <c r="K508" s="69">
        <v>0</v>
      </c>
      <c r="L508" s="70">
        <v>0</v>
      </c>
      <c r="M508" s="69">
        <v>0</v>
      </c>
      <c r="N508" s="25">
        <f t="shared" si="7"/>
        <v>267850</v>
      </c>
    </row>
    <row r="509" spans="1:14" ht="25.5" x14ac:dyDescent="0.25">
      <c r="A509" s="9" t="s">
        <v>1004</v>
      </c>
      <c r="B509" s="7" t="s">
        <v>1005</v>
      </c>
      <c r="C509" s="69">
        <v>410260</v>
      </c>
      <c r="D509" s="69">
        <v>134061</v>
      </c>
      <c r="E509" s="69">
        <v>6925</v>
      </c>
      <c r="F509" s="69">
        <v>16112</v>
      </c>
      <c r="G509" s="69">
        <v>13911</v>
      </c>
      <c r="H509" s="69">
        <v>2498</v>
      </c>
      <c r="I509" s="69">
        <v>9489</v>
      </c>
      <c r="J509" s="69">
        <v>936</v>
      </c>
      <c r="K509" s="69">
        <v>0</v>
      </c>
      <c r="L509" s="70">
        <v>0</v>
      </c>
      <c r="M509" s="69">
        <v>0</v>
      </c>
      <c r="N509" s="25">
        <f t="shared" si="7"/>
        <v>594192</v>
      </c>
    </row>
    <row r="510" spans="1:14" ht="25.5" x14ac:dyDescent="0.25">
      <c r="A510" s="9" t="s">
        <v>1006</v>
      </c>
      <c r="B510" s="7" t="s">
        <v>1007</v>
      </c>
      <c r="C510" s="69">
        <v>97534</v>
      </c>
      <c r="D510" s="69">
        <v>46016</v>
      </c>
      <c r="E510" s="69">
        <v>1724</v>
      </c>
      <c r="F510" s="69">
        <v>4642</v>
      </c>
      <c r="G510" s="69">
        <v>1697</v>
      </c>
      <c r="H510" s="69">
        <v>527</v>
      </c>
      <c r="I510" s="69">
        <v>1222</v>
      </c>
      <c r="J510" s="69">
        <v>268</v>
      </c>
      <c r="K510" s="69">
        <v>0</v>
      </c>
      <c r="L510" s="70">
        <v>0</v>
      </c>
      <c r="M510" s="69">
        <v>0</v>
      </c>
      <c r="N510" s="25">
        <f t="shared" si="7"/>
        <v>153630</v>
      </c>
    </row>
    <row r="511" spans="1:14" ht="25.5" x14ac:dyDescent="0.25">
      <c r="A511" s="9" t="s">
        <v>1008</v>
      </c>
      <c r="B511" s="7" t="s">
        <v>1009</v>
      </c>
      <c r="C511" s="69">
        <v>437182</v>
      </c>
      <c r="D511" s="69">
        <v>62053</v>
      </c>
      <c r="E511" s="69">
        <v>7948</v>
      </c>
      <c r="F511" s="69">
        <v>11901</v>
      </c>
      <c r="G511" s="69">
        <v>10225</v>
      </c>
      <c r="H511" s="69">
        <v>3397</v>
      </c>
      <c r="I511" s="69">
        <v>12706</v>
      </c>
      <c r="J511" s="69">
        <v>707</v>
      </c>
      <c r="K511" s="69">
        <v>0</v>
      </c>
      <c r="L511" s="70">
        <v>63990</v>
      </c>
      <c r="M511" s="69">
        <v>0</v>
      </c>
      <c r="N511" s="25">
        <f t="shared" si="7"/>
        <v>610109</v>
      </c>
    </row>
    <row r="512" spans="1:14" ht="25.5" x14ac:dyDescent="0.25">
      <c r="A512" s="9" t="s">
        <v>1010</v>
      </c>
      <c r="B512" s="7" t="s">
        <v>1011</v>
      </c>
      <c r="C512" s="69">
        <v>127844</v>
      </c>
      <c r="D512" s="69">
        <v>47266</v>
      </c>
      <c r="E512" s="69">
        <v>1843</v>
      </c>
      <c r="F512" s="69">
        <v>5794</v>
      </c>
      <c r="G512" s="69">
        <v>665</v>
      </c>
      <c r="H512" s="69">
        <v>607</v>
      </c>
      <c r="I512" s="69">
        <v>662</v>
      </c>
      <c r="J512" s="69">
        <v>324</v>
      </c>
      <c r="K512" s="69">
        <v>0</v>
      </c>
      <c r="L512" s="70">
        <v>0</v>
      </c>
      <c r="M512" s="69">
        <v>0</v>
      </c>
      <c r="N512" s="25">
        <f t="shared" si="7"/>
        <v>185005</v>
      </c>
    </row>
    <row r="513" spans="1:14" ht="25.5" x14ac:dyDescent="0.25">
      <c r="A513" s="9" t="s">
        <v>1012</v>
      </c>
      <c r="B513" s="7" t="s">
        <v>1013</v>
      </c>
      <c r="C513" s="69">
        <v>156276</v>
      </c>
      <c r="D513" s="69">
        <v>68884</v>
      </c>
      <c r="E513" s="69">
        <v>2445</v>
      </c>
      <c r="F513" s="69">
        <v>6498</v>
      </c>
      <c r="G513" s="69">
        <v>2746</v>
      </c>
      <c r="H513" s="69">
        <v>859</v>
      </c>
      <c r="I513" s="69">
        <v>2177</v>
      </c>
      <c r="J513" s="69">
        <v>369</v>
      </c>
      <c r="K513" s="69">
        <v>0</v>
      </c>
      <c r="L513" s="70">
        <v>10486</v>
      </c>
      <c r="M513" s="69">
        <v>0</v>
      </c>
      <c r="N513" s="25">
        <f t="shared" si="7"/>
        <v>250740</v>
      </c>
    </row>
    <row r="514" spans="1:14" ht="38.25" x14ac:dyDescent="0.25">
      <c r="A514" s="9" t="s">
        <v>1014</v>
      </c>
      <c r="B514" s="7" t="s">
        <v>1015</v>
      </c>
      <c r="C514" s="69">
        <v>625512</v>
      </c>
      <c r="D514" s="69">
        <v>139386</v>
      </c>
      <c r="E514" s="69">
        <v>11911</v>
      </c>
      <c r="F514" s="69">
        <v>13036</v>
      </c>
      <c r="G514" s="69">
        <v>11898</v>
      </c>
      <c r="H514" s="69">
        <v>5451</v>
      </c>
      <c r="I514" s="69">
        <v>22210</v>
      </c>
      <c r="J514" s="69">
        <v>712</v>
      </c>
      <c r="K514" s="69">
        <v>0</v>
      </c>
      <c r="L514" s="70">
        <v>11174</v>
      </c>
      <c r="M514" s="69">
        <v>0</v>
      </c>
      <c r="N514" s="25">
        <f t="shared" si="7"/>
        <v>841290</v>
      </c>
    </row>
    <row r="515" spans="1:14" ht="38.25" x14ac:dyDescent="0.25">
      <c r="A515" s="9" t="s">
        <v>1016</v>
      </c>
      <c r="B515" s="7" t="s">
        <v>1017</v>
      </c>
      <c r="C515" s="69">
        <v>86580</v>
      </c>
      <c r="D515" s="69">
        <v>41980</v>
      </c>
      <c r="E515" s="69">
        <v>1529</v>
      </c>
      <c r="F515" s="69">
        <v>4332</v>
      </c>
      <c r="G515" s="69">
        <v>1376</v>
      </c>
      <c r="H515" s="69">
        <v>445</v>
      </c>
      <c r="I515" s="69">
        <v>873</v>
      </c>
      <c r="J515" s="69">
        <v>252</v>
      </c>
      <c r="K515" s="69">
        <v>0</v>
      </c>
      <c r="L515" s="70">
        <v>13652</v>
      </c>
      <c r="M515" s="69">
        <v>0</v>
      </c>
      <c r="N515" s="25">
        <f t="shared" si="7"/>
        <v>151019</v>
      </c>
    </row>
    <row r="516" spans="1:14" ht="38.25" x14ac:dyDescent="0.25">
      <c r="A516" s="9" t="s">
        <v>1018</v>
      </c>
      <c r="B516" s="7" t="s">
        <v>1019</v>
      </c>
      <c r="C516" s="69">
        <v>187628</v>
      </c>
      <c r="D516" s="69">
        <v>87866</v>
      </c>
      <c r="E516" s="69">
        <v>3154</v>
      </c>
      <c r="F516" s="69">
        <v>7947</v>
      </c>
      <c r="G516" s="69">
        <v>5699</v>
      </c>
      <c r="H516" s="69">
        <v>1075</v>
      </c>
      <c r="I516" s="69">
        <v>3588</v>
      </c>
      <c r="J516" s="69">
        <v>461</v>
      </c>
      <c r="K516" s="69">
        <v>0</v>
      </c>
      <c r="L516" s="70">
        <v>0</v>
      </c>
      <c r="M516" s="69">
        <v>0</v>
      </c>
      <c r="N516" s="25">
        <f t="shared" si="7"/>
        <v>297418</v>
      </c>
    </row>
    <row r="517" spans="1:14" ht="38.25" x14ac:dyDescent="0.25">
      <c r="A517" s="9" t="s">
        <v>1020</v>
      </c>
      <c r="B517" s="7" t="s">
        <v>1021</v>
      </c>
      <c r="C517" s="69">
        <v>109344</v>
      </c>
      <c r="D517" s="69">
        <v>32125</v>
      </c>
      <c r="E517" s="69">
        <v>1763</v>
      </c>
      <c r="F517" s="69">
        <v>4274</v>
      </c>
      <c r="G517" s="69">
        <v>2548</v>
      </c>
      <c r="H517" s="69">
        <v>645</v>
      </c>
      <c r="I517" s="69">
        <v>2117</v>
      </c>
      <c r="J517" s="69">
        <v>235</v>
      </c>
      <c r="K517" s="69">
        <v>0</v>
      </c>
      <c r="L517" s="70">
        <v>0</v>
      </c>
      <c r="M517" s="69">
        <v>0</v>
      </c>
      <c r="N517" s="25">
        <f t="shared" si="7"/>
        <v>153051</v>
      </c>
    </row>
    <row r="518" spans="1:14" ht="38.25" x14ac:dyDescent="0.25">
      <c r="A518" s="9" t="s">
        <v>1022</v>
      </c>
      <c r="B518" s="7" t="s">
        <v>1023</v>
      </c>
      <c r="C518" s="69">
        <v>482904</v>
      </c>
      <c r="D518" s="69">
        <v>181713</v>
      </c>
      <c r="E518" s="69">
        <v>7697</v>
      </c>
      <c r="F518" s="69">
        <v>17678</v>
      </c>
      <c r="G518" s="69">
        <v>22121</v>
      </c>
      <c r="H518" s="69">
        <v>2955</v>
      </c>
      <c r="I518" s="69">
        <v>12655</v>
      </c>
      <c r="J518" s="69">
        <v>1027</v>
      </c>
      <c r="K518" s="69">
        <v>0</v>
      </c>
      <c r="L518" s="70">
        <v>0</v>
      </c>
      <c r="M518" s="69">
        <v>0</v>
      </c>
      <c r="N518" s="25">
        <f t="shared" si="7"/>
        <v>728750</v>
      </c>
    </row>
    <row r="519" spans="1:14" ht="38.25" x14ac:dyDescent="0.25">
      <c r="A519" s="9" t="s">
        <v>1024</v>
      </c>
      <c r="B519" s="7" t="s">
        <v>1025</v>
      </c>
      <c r="C519" s="69">
        <v>99602</v>
      </c>
      <c r="D519" s="69">
        <v>35450</v>
      </c>
      <c r="E519" s="69">
        <v>1755</v>
      </c>
      <c r="F519" s="69">
        <v>5083</v>
      </c>
      <c r="G519" s="69">
        <v>1352</v>
      </c>
      <c r="H519" s="69">
        <v>498</v>
      </c>
      <c r="I519" s="69">
        <v>829</v>
      </c>
      <c r="J519" s="69">
        <v>293</v>
      </c>
      <c r="K519" s="69">
        <v>0</v>
      </c>
      <c r="L519" s="70">
        <v>3482</v>
      </c>
      <c r="M519" s="69">
        <v>0</v>
      </c>
      <c r="N519" s="25">
        <f t="shared" si="7"/>
        <v>148344</v>
      </c>
    </row>
    <row r="520" spans="1:14" ht="38.25" x14ac:dyDescent="0.25">
      <c r="A520" s="9" t="s">
        <v>1026</v>
      </c>
      <c r="B520" s="7" t="s">
        <v>1027</v>
      </c>
      <c r="C520" s="69">
        <v>205678</v>
      </c>
      <c r="D520" s="69">
        <v>93274</v>
      </c>
      <c r="E520" s="69">
        <v>3455</v>
      </c>
      <c r="F520" s="69">
        <v>8543</v>
      </c>
      <c r="G520" s="69">
        <v>6157</v>
      </c>
      <c r="H520" s="69">
        <v>1198</v>
      </c>
      <c r="I520" s="69">
        <v>3980</v>
      </c>
      <c r="J520" s="69">
        <v>493</v>
      </c>
      <c r="K520" s="69">
        <v>0</v>
      </c>
      <c r="L520" s="70">
        <v>0</v>
      </c>
      <c r="M520" s="69">
        <v>0</v>
      </c>
      <c r="N520" s="25">
        <f t="shared" si="7"/>
        <v>322778</v>
      </c>
    </row>
    <row r="521" spans="1:14" ht="38.25" x14ac:dyDescent="0.25">
      <c r="A521" s="9" t="s">
        <v>1028</v>
      </c>
      <c r="B521" s="7" t="s">
        <v>1029</v>
      </c>
      <c r="C521" s="69">
        <v>103610</v>
      </c>
      <c r="D521" s="69">
        <v>44601</v>
      </c>
      <c r="E521" s="69">
        <v>1835</v>
      </c>
      <c r="F521" s="69">
        <v>5128</v>
      </c>
      <c r="G521" s="69">
        <v>1989</v>
      </c>
      <c r="H521" s="69">
        <v>539</v>
      </c>
      <c r="I521" s="69">
        <v>1184</v>
      </c>
      <c r="J521" s="69">
        <v>296</v>
      </c>
      <c r="K521" s="69">
        <v>0</v>
      </c>
      <c r="L521" s="70">
        <v>0</v>
      </c>
      <c r="M521" s="69">
        <v>0</v>
      </c>
      <c r="N521" s="25">
        <f t="shared" si="7"/>
        <v>159182</v>
      </c>
    </row>
    <row r="522" spans="1:14" ht="38.25" x14ac:dyDescent="0.25">
      <c r="A522" s="9" t="s">
        <v>1030</v>
      </c>
      <c r="B522" s="7" t="s">
        <v>1031</v>
      </c>
      <c r="C522" s="69">
        <v>394454</v>
      </c>
      <c r="D522" s="69">
        <v>80520</v>
      </c>
      <c r="E522" s="69">
        <v>6540</v>
      </c>
      <c r="F522" s="69">
        <v>15561</v>
      </c>
      <c r="G522" s="69">
        <v>15386</v>
      </c>
      <c r="H522" s="69">
        <v>2361</v>
      </c>
      <c r="I522" s="69">
        <v>9718</v>
      </c>
      <c r="J522" s="69">
        <v>908</v>
      </c>
      <c r="K522" s="69">
        <v>0</v>
      </c>
      <c r="L522" s="70">
        <v>0</v>
      </c>
      <c r="M522" s="69">
        <v>0</v>
      </c>
      <c r="N522" s="25">
        <f t="shared" si="7"/>
        <v>525448</v>
      </c>
    </row>
    <row r="523" spans="1:14" ht="38.25" x14ac:dyDescent="0.25">
      <c r="A523" s="9" t="s">
        <v>1032</v>
      </c>
      <c r="B523" s="7" t="s">
        <v>1033</v>
      </c>
      <c r="C523" s="69">
        <v>116768</v>
      </c>
      <c r="D523" s="69">
        <v>54376</v>
      </c>
      <c r="E523" s="69">
        <v>2069</v>
      </c>
      <c r="F523" s="69">
        <v>5860</v>
      </c>
      <c r="G523" s="69">
        <v>1829</v>
      </c>
      <c r="H523" s="69">
        <v>599</v>
      </c>
      <c r="I523" s="69">
        <v>1092</v>
      </c>
      <c r="J523" s="69">
        <v>339</v>
      </c>
      <c r="K523" s="69">
        <v>0</v>
      </c>
      <c r="L523" s="70">
        <v>0</v>
      </c>
      <c r="M523" s="69">
        <v>0</v>
      </c>
      <c r="N523" s="25">
        <f t="shared" ref="N523:N579" si="8">SUM(C523:M523)</f>
        <v>182932</v>
      </c>
    </row>
    <row r="524" spans="1:14" ht="38.25" x14ac:dyDescent="0.25">
      <c r="A524" s="9" t="s">
        <v>1034</v>
      </c>
      <c r="B524" s="7" t="s">
        <v>1035</v>
      </c>
      <c r="C524" s="69">
        <v>4238692</v>
      </c>
      <c r="D524" s="69">
        <v>1450094</v>
      </c>
      <c r="E524" s="69">
        <v>71114</v>
      </c>
      <c r="F524" s="69">
        <v>126750</v>
      </c>
      <c r="G524" s="69">
        <v>108147</v>
      </c>
      <c r="H524" s="69">
        <v>30050</v>
      </c>
      <c r="I524" s="69">
        <v>117589</v>
      </c>
      <c r="J524" s="69">
        <v>7177</v>
      </c>
      <c r="K524" s="69">
        <v>0</v>
      </c>
      <c r="L524" s="70">
        <v>367228</v>
      </c>
      <c r="M524" s="69">
        <v>0</v>
      </c>
      <c r="N524" s="25">
        <f t="shared" si="8"/>
        <v>6516841</v>
      </c>
    </row>
    <row r="525" spans="1:14" ht="38.25" x14ac:dyDescent="0.25">
      <c r="A525" s="9" t="s">
        <v>1036</v>
      </c>
      <c r="B525" s="7" t="s">
        <v>1037</v>
      </c>
      <c r="C525" s="69">
        <v>275466</v>
      </c>
      <c r="D525" s="69">
        <v>86774</v>
      </c>
      <c r="E525" s="69">
        <v>4489</v>
      </c>
      <c r="F525" s="69">
        <v>10976</v>
      </c>
      <c r="G525" s="69">
        <v>9514</v>
      </c>
      <c r="H525" s="69">
        <v>1616</v>
      </c>
      <c r="I525" s="69">
        <v>5962</v>
      </c>
      <c r="J525" s="69">
        <v>625</v>
      </c>
      <c r="K525" s="69">
        <v>0</v>
      </c>
      <c r="L525" s="70">
        <v>17449</v>
      </c>
      <c r="M525" s="69">
        <v>0</v>
      </c>
      <c r="N525" s="25">
        <f t="shared" si="8"/>
        <v>412871</v>
      </c>
    </row>
    <row r="526" spans="1:14" ht="38.25" x14ac:dyDescent="0.25">
      <c r="A526" s="9" t="s">
        <v>1038</v>
      </c>
      <c r="B526" s="7" t="s">
        <v>1039</v>
      </c>
      <c r="C526" s="69">
        <v>268666</v>
      </c>
      <c r="D526" s="69">
        <v>57558</v>
      </c>
      <c r="E526" s="69">
        <v>4401</v>
      </c>
      <c r="F526" s="69">
        <v>10325</v>
      </c>
      <c r="G526" s="69">
        <v>12003</v>
      </c>
      <c r="H526" s="69">
        <v>1620</v>
      </c>
      <c r="I526" s="69">
        <v>6626</v>
      </c>
      <c r="J526" s="69">
        <v>656</v>
      </c>
      <c r="K526" s="69">
        <v>0</v>
      </c>
      <c r="L526" s="70">
        <v>0</v>
      </c>
      <c r="M526" s="69">
        <v>0</v>
      </c>
      <c r="N526" s="25">
        <f t="shared" si="8"/>
        <v>361855</v>
      </c>
    </row>
    <row r="527" spans="1:14" ht="38.25" x14ac:dyDescent="0.25">
      <c r="A527" s="9" t="s">
        <v>1040</v>
      </c>
      <c r="B527" s="7" t="s">
        <v>1041</v>
      </c>
      <c r="C527" s="69">
        <v>60910</v>
      </c>
      <c r="D527" s="69">
        <v>35262</v>
      </c>
      <c r="E527" s="69">
        <v>1064</v>
      </c>
      <c r="F527" s="69">
        <v>3011</v>
      </c>
      <c r="G527" s="69">
        <v>186</v>
      </c>
      <c r="H527" s="69">
        <v>314</v>
      </c>
      <c r="I527" s="69">
        <v>354</v>
      </c>
      <c r="J527" s="69">
        <v>166</v>
      </c>
      <c r="K527" s="69">
        <v>0</v>
      </c>
      <c r="L527" s="70">
        <v>0</v>
      </c>
      <c r="M527" s="69">
        <v>0</v>
      </c>
      <c r="N527" s="25">
        <f t="shared" si="8"/>
        <v>101267</v>
      </c>
    </row>
    <row r="528" spans="1:14" ht="38.25" x14ac:dyDescent="0.25">
      <c r="A528" s="9" t="s">
        <v>1042</v>
      </c>
      <c r="B528" s="7" t="s">
        <v>1043</v>
      </c>
      <c r="C528" s="69">
        <v>193816</v>
      </c>
      <c r="D528" s="69">
        <v>88725</v>
      </c>
      <c r="E528" s="69">
        <v>3294</v>
      </c>
      <c r="F528" s="69">
        <v>7207</v>
      </c>
      <c r="G528" s="69">
        <v>5564</v>
      </c>
      <c r="H528" s="69">
        <v>1230</v>
      </c>
      <c r="I528" s="69">
        <v>4564</v>
      </c>
      <c r="J528" s="69">
        <v>430</v>
      </c>
      <c r="K528" s="69">
        <v>0</v>
      </c>
      <c r="L528" s="70">
        <v>13301</v>
      </c>
      <c r="M528" s="69">
        <v>0</v>
      </c>
      <c r="N528" s="25">
        <f t="shared" si="8"/>
        <v>318131</v>
      </c>
    </row>
    <row r="529" spans="1:14" ht="38.25" x14ac:dyDescent="0.25">
      <c r="A529" s="9" t="s">
        <v>1044</v>
      </c>
      <c r="B529" s="7" t="s">
        <v>1045</v>
      </c>
      <c r="C529" s="69">
        <v>426472</v>
      </c>
      <c r="D529" s="69">
        <v>236933</v>
      </c>
      <c r="E529" s="69">
        <v>6829</v>
      </c>
      <c r="F529" s="69">
        <v>16688</v>
      </c>
      <c r="G529" s="69">
        <v>12551</v>
      </c>
      <c r="H529" s="69">
        <v>2498</v>
      </c>
      <c r="I529" s="69">
        <v>8769</v>
      </c>
      <c r="J529" s="69">
        <v>1006</v>
      </c>
      <c r="K529" s="69">
        <v>0</v>
      </c>
      <c r="L529" s="70">
        <v>0</v>
      </c>
      <c r="M529" s="69">
        <v>0</v>
      </c>
      <c r="N529" s="25">
        <f t="shared" si="8"/>
        <v>711746</v>
      </c>
    </row>
    <row r="530" spans="1:14" ht="38.25" x14ac:dyDescent="0.25">
      <c r="A530" s="9" t="s">
        <v>1046</v>
      </c>
      <c r="B530" s="7" t="s">
        <v>1047</v>
      </c>
      <c r="C530" s="69">
        <v>75794</v>
      </c>
      <c r="D530" s="69">
        <v>38993</v>
      </c>
      <c r="E530" s="69">
        <v>1352</v>
      </c>
      <c r="F530" s="69">
        <v>4025</v>
      </c>
      <c r="G530" s="69">
        <v>459</v>
      </c>
      <c r="H530" s="69">
        <v>367</v>
      </c>
      <c r="I530" s="69">
        <v>340</v>
      </c>
      <c r="J530" s="69">
        <v>229</v>
      </c>
      <c r="K530" s="69">
        <v>0</v>
      </c>
      <c r="L530" s="70">
        <v>0</v>
      </c>
      <c r="M530" s="69">
        <v>0</v>
      </c>
      <c r="N530" s="25">
        <f t="shared" si="8"/>
        <v>121559</v>
      </c>
    </row>
    <row r="531" spans="1:14" ht="38.25" x14ac:dyDescent="0.25">
      <c r="A531" s="9" t="s">
        <v>1048</v>
      </c>
      <c r="B531" s="7" t="s">
        <v>1049</v>
      </c>
      <c r="C531" s="69">
        <v>101496</v>
      </c>
      <c r="D531" s="69">
        <v>41078</v>
      </c>
      <c r="E531" s="69">
        <v>1763</v>
      </c>
      <c r="F531" s="69">
        <v>4864</v>
      </c>
      <c r="G531" s="69">
        <v>2180</v>
      </c>
      <c r="H531" s="69">
        <v>536</v>
      </c>
      <c r="I531" s="69">
        <v>1303</v>
      </c>
      <c r="J531" s="69">
        <v>282</v>
      </c>
      <c r="K531" s="69">
        <v>0</v>
      </c>
      <c r="L531" s="70">
        <v>2416</v>
      </c>
      <c r="M531" s="69">
        <v>0</v>
      </c>
      <c r="N531" s="25">
        <f t="shared" si="8"/>
        <v>155918</v>
      </c>
    </row>
    <row r="532" spans="1:14" ht="38.25" x14ac:dyDescent="0.25">
      <c r="A532" s="9" t="s">
        <v>1050</v>
      </c>
      <c r="B532" s="7" t="s">
        <v>1051</v>
      </c>
      <c r="C532" s="69">
        <v>198304</v>
      </c>
      <c r="D532" s="69">
        <v>69495</v>
      </c>
      <c r="E532" s="69">
        <v>3038</v>
      </c>
      <c r="F532" s="69">
        <v>7429</v>
      </c>
      <c r="G532" s="69">
        <v>2668</v>
      </c>
      <c r="H532" s="69">
        <v>1155</v>
      </c>
      <c r="I532" s="69">
        <v>2953</v>
      </c>
      <c r="J532" s="69">
        <v>518</v>
      </c>
      <c r="K532" s="69">
        <v>0</v>
      </c>
      <c r="L532" s="70">
        <v>0</v>
      </c>
      <c r="M532" s="69">
        <v>0</v>
      </c>
      <c r="N532" s="25">
        <f t="shared" si="8"/>
        <v>285560</v>
      </c>
    </row>
    <row r="533" spans="1:14" ht="38.25" x14ac:dyDescent="0.25">
      <c r="A533" s="9" t="s">
        <v>1052</v>
      </c>
      <c r="B533" s="7" t="s">
        <v>1053</v>
      </c>
      <c r="C533" s="69">
        <v>72160</v>
      </c>
      <c r="D533" s="69">
        <v>34931</v>
      </c>
      <c r="E533" s="69">
        <v>1215</v>
      </c>
      <c r="F533" s="69">
        <v>3600</v>
      </c>
      <c r="G533" s="69">
        <v>532</v>
      </c>
      <c r="H533" s="69">
        <v>356</v>
      </c>
      <c r="I533" s="69">
        <v>447</v>
      </c>
      <c r="J533" s="69">
        <v>200</v>
      </c>
      <c r="K533" s="69">
        <v>0</v>
      </c>
      <c r="L533" s="70">
        <v>3411</v>
      </c>
      <c r="M533" s="69">
        <v>0</v>
      </c>
      <c r="N533" s="25">
        <f t="shared" si="8"/>
        <v>116852</v>
      </c>
    </row>
    <row r="534" spans="1:14" ht="38.25" x14ac:dyDescent="0.25">
      <c r="A534" s="9" t="s">
        <v>1054</v>
      </c>
      <c r="B534" s="7" t="s">
        <v>1055</v>
      </c>
      <c r="C534" s="69">
        <v>792200</v>
      </c>
      <c r="D534" s="69">
        <v>248821</v>
      </c>
      <c r="E534" s="69">
        <v>10420</v>
      </c>
      <c r="F534" s="69">
        <v>22865</v>
      </c>
      <c r="G534" s="69">
        <v>20766</v>
      </c>
      <c r="H534" s="69">
        <v>4918</v>
      </c>
      <c r="I534" s="69">
        <v>17542</v>
      </c>
      <c r="J534" s="69">
        <v>1593</v>
      </c>
      <c r="K534" s="69">
        <v>0</v>
      </c>
      <c r="L534" s="70">
        <v>0</v>
      </c>
      <c r="M534" s="69">
        <v>0</v>
      </c>
      <c r="N534" s="25">
        <f t="shared" si="8"/>
        <v>1119125</v>
      </c>
    </row>
    <row r="535" spans="1:14" ht="25.5" x14ac:dyDescent="0.25">
      <c r="A535" s="9" t="s">
        <v>1056</v>
      </c>
      <c r="B535" s="7" t="s">
        <v>1057</v>
      </c>
      <c r="C535" s="69">
        <v>690720</v>
      </c>
      <c r="D535" s="69">
        <v>222109</v>
      </c>
      <c r="E535" s="69">
        <v>11238</v>
      </c>
      <c r="F535" s="69">
        <v>24830</v>
      </c>
      <c r="G535" s="69">
        <v>29770</v>
      </c>
      <c r="H535" s="69">
        <v>4341</v>
      </c>
      <c r="I535" s="69">
        <v>19031</v>
      </c>
      <c r="J535" s="69">
        <v>1433</v>
      </c>
      <c r="K535" s="69">
        <v>0</v>
      </c>
      <c r="L535" s="70">
        <v>0</v>
      </c>
      <c r="M535" s="69">
        <v>0</v>
      </c>
      <c r="N535" s="25">
        <f t="shared" si="8"/>
        <v>1003472</v>
      </c>
    </row>
    <row r="536" spans="1:14" ht="25.5" x14ac:dyDescent="0.25">
      <c r="A536" s="9" t="s">
        <v>1058</v>
      </c>
      <c r="B536" s="7" t="s">
        <v>1059</v>
      </c>
      <c r="C536" s="69">
        <v>189080</v>
      </c>
      <c r="D536" s="69">
        <v>101150</v>
      </c>
      <c r="E536" s="69">
        <v>3132</v>
      </c>
      <c r="F536" s="69">
        <v>8196</v>
      </c>
      <c r="G536" s="69">
        <v>4538</v>
      </c>
      <c r="H536" s="69">
        <v>1049</v>
      </c>
      <c r="I536" s="69">
        <v>2965</v>
      </c>
      <c r="J536" s="69">
        <v>503</v>
      </c>
      <c r="K536" s="69">
        <v>0</v>
      </c>
      <c r="L536" s="70">
        <v>0</v>
      </c>
      <c r="M536" s="69">
        <v>0</v>
      </c>
      <c r="N536" s="25">
        <f t="shared" si="8"/>
        <v>310613</v>
      </c>
    </row>
    <row r="537" spans="1:14" ht="25.5" x14ac:dyDescent="0.25">
      <c r="A537" s="9" t="s">
        <v>1060</v>
      </c>
      <c r="B537" s="7" t="s">
        <v>1061</v>
      </c>
      <c r="C537" s="69">
        <v>120234</v>
      </c>
      <c r="D537" s="69">
        <v>48951</v>
      </c>
      <c r="E537" s="69">
        <v>2061</v>
      </c>
      <c r="F537" s="69">
        <v>5253</v>
      </c>
      <c r="G537" s="69">
        <v>1680</v>
      </c>
      <c r="H537" s="69">
        <v>682</v>
      </c>
      <c r="I537" s="69">
        <v>1540</v>
      </c>
      <c r="J537" s="69">
        <v>323</v>
      </c>
      <c r="K537" s="69">
        <v>0</v>
      </c>
      <c r="L537" s="70">
        <v>0</v>
      </c>
      <c r="M537" s="69">
        <v>0</v>
      </c>
      <c r="N537" s="25">
        <f t="shared" si="8"/>
        <v>180724</v>
      </c>
    </row>
    <row r="538" spans="1:14" ht="25.5" x14ac:dyDescent="0.25">
      <c r="A538" s="9" t="s">
        <v>1062</v>
      </c>
      <c r="B538" s="7" t="s">
        <v>1063</v>
      </c>
      <c r="C538" s="69">
        <v>125692</v>
      </c>
      <c r="D538" s="69">
        <v>48124</v>
      </c>
      <c r="E538" s="69">
        <v>2207</v>
      </c>
      <c r="F538" s="69">
        <v>6016</v>
      </c>
      <c r="G538" s="69">
        <v>3031</v>
      </c>
      <c r="H538" s="69">
        <v>671</v>
      </c>
      <c r="I538" s="69">
        <v>1643</v>
      </c>
      <c r="J538" s="69">
        <v>347</v>
      </c>
      <c r="K538" s="69">
        <v>0</v>
      </c>
      <c r="L538" s="70">
        <v>0</v>
      </c>
      <c r="M538" s="69">
        <v>0</v>
      </c>
      <c r="N538" s="25">
        <f t="shared" si="8"/>
        <v>187731</v>
      </c>
    </row>
    <row r="539" spans="1:14" ht="25.5" x14ac:dyDescent="0.25">
      <c r="A539" s="9" t="s">
        <v>1064</v>
      </c>
      <c r="B539" s="7" t="s">
        <v>1065</v>
      </c>
      <c r="C539" s="69">
        <v>253612</v>
      </c>
      <c r="D539" s="69">
        <v>108981</v>
      </c>
      <c r="E539" s="69">
        <v>4068</v>
      </c>
      <c r="F539" s="69">
        <v>9556</v>
      </c>
      <c r="G539" s="69">
        <v>6915</v>
      </c>
      <c r="H539" s="69">
        <v>1527</v>
      </c>
      <c r="I539" s="69">
        <v>5193</v>
      </c>
      <c r="J539" s="69">
        <v>590</v>
      </c>
      <c r="K539" s="69">
        <v>0</v>
      </c>
      <c r="L539" s="70">
        <v>15667</v>
      </c>
      <c r="M539" s="69">
        <v>0</v>
      </c>
      <c r="N539" s="25">
        <f t="shared" si="8"/>
        <v>406109</v>
      </c>
    </row>
    <row r="540" spans="1:14" ht="25.5" x14ac:dyDescent="0.25">
      <c r="A540" s="9" t="s">
        <v>1066</v>
      </c>
      <c r="B540" s="7" t="s">
        <v>1067</v>
      </c>
      <c r="C540" s="69">
        <v>156864</v>
      </c>
      <c r="D540" s="69">
        <v>54926</v>
      </c>
      <c r="E540" s="69">
        <v>2688</v>
      </c>
      <c r="F540" s="69">
        <v>6499</v>
      </c>
      <c r="G540" s="69">
        <v>4205</v>
      </c>
      <c r="H540" s="69">
        <v>930</v>
      </c>
      <c r="I540" s="69">
        <v>3170</v>
      </c>
      <c r="J540" s="69">
        <v>373</v>
      </c>
      <c r="K540" s="69">
        <v>0</v>
      </c>
      <c r="L540" s="70">
        <v>0</v>
      </c>
      <c r="M540" s="69">
        <v>0</v>
      </c>
      <c r="N540" s="25">
        <f t="shared" si="8"/>
        <v>229655</v>
      </c>
    </row>
    <row r="541" spans="1:14" ht="25.5" x14ac:dyDescent="0.25">
      <c r="A541" s="9" t="s">
        <v>1068</v>
      </c>
      <c r="B541" s="7" t="s">
        <v>1069</v>
      </c>
      <c r="C541" s="69">
        <v>223042</v>
      </c>
      <c r="D541" s="69">
        <v>112423</v>
      </c>
      <c r="E541" s="69">
        <v>3757</v>
      </c>
      <c r="F541" s="69">
        <v>9116</v>
      </c>
      <c r="G541" s="69">
        <v>7539</v>
      </c>
      <c r="H541" s="69">
        <v>1317</v>
      </c>
      <c r="I541" s="69">
        <v>4714</v>
      </c>
      <c r="J541" s="69">
        <v>528</v>
      </c>
      <c r="K541" s="69">
        <v>0</v>
      </c>
      <c r="L541" s="70">
        <v>0</v>
      </c>
      <c r="M541" s="69">
        <v>0</v>
      </c>
      <c r="N541" s="25">
        <f t="shared" si="8"/>
        <v>362436</v>
      </c>
    </row>
    <row r="542" spans="1:14" ht="25.5" x14ac:dyDescent="0.25">
      <c r="A542" s="9" t="s">
        <v>1070</v>
      </c>
      <c r="B542" s="7" t="s">
        <v>1071</v>
      </c>
      <c r="C542" s="69">
        <v>180038</v>
      </c>
      <c r="D542" s="69">
        <v>86536</v>
      </c>
      <c r="E542" s="69">
        <v>2965</v>
      </c>
      <c r="F542" s="69">
        <v>7472</v>
      </c>
      <c r="G542" s="69">
        <v>4680</v>
      </c>
      <c r="H542" s="69">
        <v>1033</v>
      </c>
      <c r="I542" s="69">
        <v>3287</v>
      </c>
      <c r="J542" s="69">
        <v>426</v>
      </c>
      <c r="K542" s="69">
        <v>0</v>
      </c>
      <c r="L542" s="70">
        <v>8542</v>
      </c>
      <c r="M542" s="69">
        <v>0</v>
      </c>
      <c r="N542" s="25">
        <f t="shared" si="8"/>
        <v>294979</v>
      </c>
    </row>
    <row r="543" spans="1:14" ht="25.5" x14ac:dyDescent="0.25">
      <c r="A543" s="9" t="s">
        <v>1072</v>
      </c>
      <c r="B543" s="7" t="s">
        <v>1073</v>
      </c>
      <c r="C543" s="69">
        <v>232378</v>
      </c>
      <c r="D543" s="69">
        <v>71453</v>
      </c>
      <c r="E543" s="69">
        <v>3762</v>
      </c>
      <c r="F543" s="69">
        <v>9032</v>
      </c>
      <c r="G543" s="69">
        <v>6720</v>
      </c>
      <c r="H543" s="69">
        <v>1380</v>
      </c>
      <c r="I543" s="69">
        <v>4575</v>
      </c>
      <c r="J543" s="69">
        <v>534</v>
      </c>
      <c r="K543" s="69">
        <v>0</v>
      </c>
      <c r="L543" s="70">
        <v>63791</v>
      </c>
      <c r="M543" s="69">
        <v>0</v>
      </c>
      <c r="N543" s="25">
        <f t="shared" si="8"/>
        <v>393625</v>
      </c>
    </row>
    <row r="544" spans="1:14" ht="25.5" x14ac:dyDescent="0.25">
      <c r="A544" s="9" t="s">
        <v>1074</v>
      </c>
      <c r="B544" s="7" t="s">
        <v>1075</v>
      </c>
      <c r="C544" s="69">
        <v>224124</v>
      </c>
      <c r="D544" s="69">
        <v>55242</v>
      </c>
      <c r="E544" s="69">
        <v>3582</v>
      </c>
      <c r="F544" s="69">
        <v>9112</v>
      </c>
      <c r="G544" s="69">
        <v>6029</v>
      </c>
      <c r="H544" s="69">
        <v>1277</v>
      </c>
      <c r="I544" s="69">
        <v>3984</v>
      </c>
      <c r="J544" s="69">
        <v>495</v>
      </c>
      <c r="K544" s="69">
        <v>0</v>
      </c>
      <c r="L544" s="70">
        <v>5860</v>
      </c>
      <c r="M544" s="69">
        <v>0</v>
      </c>
      <c r="N544" s="25">
        <f t="shared" si="8"/>
        <v>309705</v>
      </c>
    </row>
    <row r="545" spans="1:14" ht="25.5" x14ac:dyDescent="0.25">
      <c r="A545" s="9" t="s">
        <v>1076</v>
      </c>
      <c r="B545" s="7" t="s">
        <v>1077</v>
      </c>
      <c r="C545" s="69">
        <v>79978</v>
      </c>
      <c r="D545" s="69">
        <v>40246</v>
      </c>
      <c r="E545" s="69">
        <v>1465</v>
      </c>
      <c r="F545" s="69">
        <v>3987</v>
      </c>
      <c r="G545" s="69">
        <v>748</v>
      </c>
      <c r="H545" s="69">
        <v>425</v>
      </c>
      <c r="I545" s="69">
        <v>697</v>
      </c>
      <c r="J545" s="69">
        <v>256</v>
      </c>
      <c r="K545" s="69">
        <v>0</v>
      </c>
      <c r="L545" s="70">
        <v>0</v>
      </c>
      <c r="M545" s="69">
        <v>0</v>
      </c>
      <c r="N545" s="25">
        <f t="shared" si="8"/>
        <v>127802</v>
      </c>
    </row>
    <row r="546" spans="1:14" x14ac:dyDescent="0.25">
      <c r="A546" s="9" t="s">
        <v>1078</v>
      </c>
      <c r="B546" s="7" t="s">
        <v>1079</v>
      </c>
      <c r="C546" s="69">
        <v>472076</v>
      </c>
      <c r="D546" s="69">
        <v>193366</v>
      </c>
      <c r="E546" s="69">
        <v>7504</v>
      </c>
      <c r="F546" s="69">
        <v>19171</v>
      </c>
      <c r="G546" s="69">
        <v>11542</v>
      </c>
      <c r="H546" s="69">
        <v>2677</v>
      </c>
      <c r="I546" s="69">
        <v>8243</v>
      </c>
      <c r="J546" s="69">
        <v>1106</v>
      </c>
      <c r="K546" s="69">
        <v>0</v>
      </c>
      <c r="L546" s="70">
        <v>27428</v>
      </c>
      <c r="M546" s="69">
        <v>0</v>
      </c>
      <c r="N546" s="25">
        <f t="shared" si="8"/>
        <v>743113</v>
      </c>
    </row>
    <row r="547" spans="1:14" ht="25.5" x14ac:dyDescent="0.25">
      <c r="A547" s="9" t="s">
        <v>1080</v>
      </c>
      <c r="B547" s="7" t="s">
        <v>1081</v>
      </c>
      <c r="C547" s="69">
        <v>98546</v>
      </c>
      <c r="D547" s="69">
        <v>55413</v>
      </c>
      <c r="E547" s="69">
        <v>1750</v>
      </c>
      <c r="F547" s="69">
        <v>4964</v>
      </c>
      <c r="G547" s="69">
        <v>1242</v>
      </c>
      <c r="H547" s="69">
        <v>505</v>
      </c>
      <c r="I547" s="69">
        <v>867</v>
      </c>
      <c r="J547" s="69">
        <v>286</v>
      </c>
      <c r="K547" s="69">
        <v>0</v>
      </c>
      <c r="L547" s="70">
        <v>2370</v>
      </c>
      <c r="M547" s="69">
        <v>0</v>
      </c>
      <c r="N547" s="25">
        <f t="shared" si="8"/>
        <v>165943</v>
      </c>
    </row>
    <row r="548" spans="1:14" x14ac:dyDescent="0.25">
      <c r="A548" s="9" t="s">
        <v>1082</v>
      </c>
      <c r="B548" s="7" t="s">
        <v>1083</v>
      </c>
      <c r="C548" s="69">
        <v>235442</v>
      </c>
      <c r="D548" s="69">
        <v>105599</v>
      </c>
      <c r="E548" s="69">
        <v>3805</v>
      </c>
      <c r="F548" s="69">
        <v>8510</v>
      </c>
      <c r="G548" s="69">
        <v>9749</v>
      </c>
      <c r="H548" s="69">
        <v>1468</v>
      </c>
      <c r="I548" s="69">
        <v>6827</v>
      </c>
      <c r="J548" s="69">
        <v>483</v>
      </c>
      <c r="K548" s="69">
        <v>0</v>
      </c>
      <c r="L548" s="70">
        <v>0</v>
      </c>
      <c r="M548" s="69">
        <v>0</v>
      </c>
      <c r="N548" s="25">
        <f t="shared" si="8"/>
        <v>371883</v>
      </c>
    </row>
    <row r="549" spans="1:14" ht="38.25" x14ac:dyDescent="0.25">
      <c r="A549" s="9" t="s">
        <v>1084</v>
      </c>
      <c r="B549" s="7" t="s">
        <v>1085</v>
      </c>
      <c r="C549" s="69">
        <v>505748</v>
      </c>
      <c r="D549" s="69">
        <v>216366</v>
      </c>
      <c r="E549" s="69">
        <v>8212</v>
      </c>
      <c r="F549" s="69">
        <v>15626</v>
      </c>
      <c r="G549" s="69">
        <v>12797</v>
      </c>
      <c r="H549" s="69">
        <v>3445</v>
      </c>
      <c r="I549" s="69">
        <v>13293</v>
      </c>
      <c r="J549" s="69">
        <v>1028</v>
      </c>
      <c r="K549" s="69">
        <v>0</v>
      </c>
      <c r="L549" s="70">
        <v>0</v>
      </c>
      <c r="M549" s="69">
        <v>0</v>
      </c>
      <c r="N549" s="25">
        <f t="shared" si="8"/>
        <v>776515</v>
      </c>
    </row>
    <row r="550" spans="1:14" ht="25.5" x14ac:dyDescent="0.25">
      <c r="A550" s="9" t="s">
        <v>1086</v>
      </c>
      <c r="B550" s="7" t="s">
        <v>1087</v>
      </c>
      <c r="C550" s="69">
        <v>125514</v>
      </c>
      <c r="D550" s="69">
        <v>58916</v>
      </c>
      <c r="E550" s="69">
        <v>2062</v>
      </c>
      <c r="F550" s="69">
        <v>5746</v>
      </c>
      <c r="G550" s="69">
        <v>2655</v>
      </c>
      <c r="H550" s="69">
        <v>660</v>
      </c>
      <c r="I550" s="69">
        <v>1679</v>
      </c>
      <c r="J550" s="69">
        <v>328</v>
      </c>
      <c r="K550" s="69">
        <v>0</v>
      </c>
      <c r="L550" s="70">
        <v>7965</v>
      </c>
      <c r="M550" s="69">
        <v>0</v>
      </c>
      <c r="N550" s="25">
        <f t="shared" si="8"/>
        <v>205525</v>
      </c>
    </row>
    <row r="551" spans="1:14" x14ac:dyDescent="0.25">
      <c r="A551" s="9" t="s">
        <v>1088</v>
      </c>
      <c r="B551" s="7" t="s">
        <v>1089</v>
      </c>
      <c r="C551" s="69">
        <v>103796</v>
      </c>
      <c r="D551" s="69">
        <v>58081</v>
      </c>
      <c r="E551" s="69">
        <v>1817</v>
      </c>
      <c r="F551" s="69">
        <v>5128</v>
      </c>
      <c r="G551" s="69">
        <v>1572</v>
      </c>
      <c r="H551" s="69">
        <v>536</v>
      </c>
      <c r="I551" s="69">
        <v>1031</v>
      </c>
      <c r="J551" s="69">
        <v>293</v>
      </c>
      <c r="K551" s="69">
        <v>0</v>
      </c>
      <c r="L551" s="70">
        <v>2954</v>
      </c>
      <c r="M551" s="69">
        <v>0</v>
      </c>
      <c r="N551" s="25">
        <f t="shared" si="8"/>
        <v>175208</v>
      </c>
    </row>
    <row r="552" spans="1:14" ht="25.5" x14ac:dyDescent="0.25">
      <c r="A552" s="9" t="s">
        <v>1090</v>
      </c>
      <c r="B552" s="7" t="s">
        <v>1091</v>
      </c>
      <c r="C552" s="69">
        <v>285956</v>
      </c>
      <c r="D552" s="69">
        <v>116271</v>
      </c>
      <c r="E552" s="69">
        <v>4854</v>
      </c>
      <c r="F552" s="69">
        <v>11120</v>
      </c>
      <c r="G552" s="69">
        <v>11931</v>
      </c>
      <c r="H552" s="69">
        <v>1758</v>
      </c>
      <c r="I552" s="69">
        <v>7205</v>
      </c>
      <c r="J552" s="69">
        <v>685</v>
      </c>
      <c r="K552" s="69">
        <v>0</v>
      </c>
      <c r="L552" s="70">
        <v>16311</v>
      </c>
      <c r="M552" s="69">
        <v>0</v>
      </c>
      <c r="N552" s="25">
        <f t="shared" si="8"/>
        <v>456091</v>
      </c>
    </row>
    <row r="553" spans="1:14" ht="38.25" x14ac:dyDescent="0.25">
      <c r="A553" s="9" t="s">
        <v>1092</v>
      </c>
      <c r="B553" s="7" t="s">
        <v>1093</v>
      </c>
      <c r="C553" s="69">
        <v>126040</v>
      </c>
      <c r="D553" s="69">
        <v>53824</v>
      </c>
      <c r="E553" s="69">
        <v>2116</v>
      </c>
      <c r="F553" s="69">
        <v>5113</v>
      </c>
      <c r="G553" s="69">
        <v>1763</v>
      </c>
      <c r="H553" s="69">
        <v>747</v>
      </c>
      <c r="I553" s="69">
        <v>1911</v>
      </c>
      <c r="J553" s="69">
        <v>288</v>
      </c>
      <c r="K553" s="69">
        <v>0</v>
      </c>
      <c r="L553" s="70">
        <v>4049</v>
      </c>
      <c r="M553" s="69">
        <v>0</v>
      </c>
      <c r="N553" s="25">
        <f t="shared" si="8"/>
        <v>195851</v>
      </c>
    </row>
    <row r="554" spans="1:14" ht="25.5" x14ac:dyDescent="0.25">
      <c r="A554" s="9" t="s">
        <v>1094</v>
      </c>
      <c r="B554" s="7" t="s">
        <v>1095</v>
      </c>
      <c r="C554" s="69">
        <v>799838</v>
      </c>
      <c r="D554" s="69">
        <v>391299</v>
      </c>
      <c r="E554" s="69">
        <v>13630</v>
      </c>
      <c r="F554" s="69">
        <v>33668</v>
      </c>
      <c r="G554" s="69">
        <v>15529</v>
      </c>
      <c r="H554" s="69">
        <v>4665</v>
      </c>
      <c r="I554" s="69">
        <v>13724</v>
      </c>
      <c r="J554" s="69">
        <v>1883</v>
      </c>
      <c r="K554" s="69">
        <v>0</v>
      </c>
      <c r="L554" s="70">
        <v>0</v>
      </c>
      <c r="M554" s="69">
        <v>0</v>
      </c>
      <c r="N554" s="25">
        <f t="shared" si="8"/>
        <v>1274236</v>
      </c>
    </row>
    <row r="555" spans="1:14" ht="25.5" x14ac:dyDescent="0.25">
      <c r="A555" s="9" t="s">
        <v>1096</v>
      </c>
      <c r="B555" s="7" t="s">
        <v>1097</v>
      </c>
      <c r="C555" s="69">
        <v>313632</v>
      </c>
      <c r="D555" s="69">
        <v>136673</v>
      </c>
      <c r="E555" s="69">
        <v>5334</v>
      </c>
      <c r="F555" s="69">
        <v>11701</v>
      </c>
      <c r="G555" s="69">
        <v>11172</v>
      </c>
      <c r="H555" s="69">
        <v>1979</v>
      </c>
      <c r="I555" s="69">
        <v>7834</v>
      </c>
      <c r="J555" s="69">
        <v>812</v>
      </c>
      <c r="K555" s="69">
        <v>0</v>
      </c>
      <c r="L555" s="70">
        <v>0</v>
      </c>
      <c r="M555" s="69">
        <v>0</v>
      </c>
      <c r="N555" s="25">
        <f t="shared" si="8"/>
        <v>489137</v>
      </c>
    </row>
    <row r="556" spans="1:14" x14ac:dyDescent="0.25">
      <c r="A556" s="9" t="s">
        <v>1098</v>
      </c>
      <c r="B556" s="7" t="s">
        <v>1099</v>
      </c>
      <c r="C556" s="69">
        <v>123666</v>
      </c>
      <c r="D556" s="69">
        <v>54776</v>
      </c>
      <c r="E556" s="69">
        <v>2078</v>
      </c>
      <c r="F556" s="69">
        <v>5313</v>
      </c>
      <c r="G556" s="69">
        <v>1654</v>
      </c>
      <c r="H556" s="69">
        <v>702</v>
      </c>
      <c r="I556" s="69">
        <v>1658</v>
      </c>
      <c r="J556" s="69">
        <v>297</v>
      </c>
      <c r="K556" s="69">
        <v>0</v>
      </c>
      <c r="L556" s="70">
        <v>0</v>
      </c>
      <c r="M556" s="69">
        <v>0</v>
      </c>
      <c r="N556" s="25">
        <f t="shared" si="8"/>
        <v>190144</v>
      </c>
    </row>
    <row r="557" spans="1:14" ht="38.25" x14ac:dyDescent="0.25">
      <c r="A557" s="9" t="s">
        <v>1100</v>
      </c>
      <c r="B557" s="7" t="s">
        <v>1101</v>
      </c>
      <c r="C557" s="69">
        <v>198024</v>
      </c>
      <c r="D557" s="69">
        <v>92498</v>
      </c>
      <c r="E557" s="69">
        <v>3022</v>
      </c>
      <c r="F557" s="69">
        <v>8119</v>
      </c>
      <c r="G557" s="69">
        <v>3490</v>
      </c>
      <c r="H557" s="69">
        <v>1071</v>
      </c>
      <c r="I557" s="69">
        <v>2590</v>
      </c>
      <c r="J557" s="69">
        <v>596</v>
      </c>
      <c r="K557" s="69">
        <v>0</v>
      </c>
      <c r="L557" s="70">
        <v>0</v>
      </c>
      <c r="M557" s="69">
        <v>0</v>
      </c>
      <c r="N557" s="25">
        <f t="shared" si="8"/>
        <v>309410</v>
      </c>
    </row>
    <row r="558" spans="1:14" ht="89.25" x14ac:dyDescent="0.25">
      <c r="A558" s="9" t="s">
        <v>1102</v>
      </c>
      <c r="B558" s="7" t="s">
        <v>1103</v>
      </c>
      <c r="C558" s="69">
        <v>662914</v>
      </c>
      <c r="D558" s="69">
        <v>268180</v>
      </c>
      <c r="E558" s="69">
        <v>10388</v>
      </c>
      <c r="F558" s="69">
        <v>27373</v>
      </c>
      <c r="G558" s="69">
        <v>19941</v>
      </c>
      <c r="H558" s="69">
        <v>3672</v>
      </c>
      <c r="I558" s="69">
        <v>12330</v>
      </c>
      <c r="J558" s="69">
        <v>1513</v>
      </c>
      <c r="K558" s="69">
        <v>0</v>
      </c>
      <c r="L558" s="70">
        <v>0</v>
      </c>
      <c r="M558" s="69">
        <v>0</v>
      </c>
      <c r="N558" s="25">
        <f t="shared" si="8"/>
        <v>1006311</v>
      </c>
    </row>
    <row r="559" spans="1:14" ht="25.5" x14ac:dyDescent="0.25">
      <c r="A559" s="9" t="s">
        <v>1104</v>
      </c>
      <c r="B559" s="7" t="s">
        <v>1105</v>
      </c>
      <c r="C559" s="69">
        <v>409736</v>
      </c>
      <c r="D559" s="69">
        <v>104245</v>
      </c>
      <c r="E559" s="69">
        <v>6033</v>
      </c>
      <c r="F559" s="69">
        <v>14207</v>
      </c>
      <c r="G559" s="69">
        <v>9751</v>
      </c>
      <c r="H559" s="69">
        <v>2451</v>
      </c>
      <c r="I559" s="69">
        <v>8146</v>
      </c>
      <c r="J559" s="69">
        <v>876</v>
      </c>
      <c r="K559" s="69">
        <v>0</v>
      </c>
      <c r="L559" s="70">
        <v>24126</v>
      </c>
      <c r="M559" s="69">
        <v>0</v>
      </c>
      <c r="N559" s="25">
        <f t="shared" si="8"/>
        <v>579571</v>
      </c>
    </row>
    <row r="560" spans="1:14" ht="25.5" x14ac:dyDescent="0.25">
      <c r="A560" s="9" t="s">
        <v>1106</v>
      </c>
      <c r="B560" s="7" t="s">
        <v>1107</v>
      </c>
      <c r="C560" s="69">
        <v>1854924</v>
      </c>
      <c r="D560" s="69">
        <v>717224</v>
      </c>
      <c r="E560" s="69">
        <v>28176</v>
      </c>
      <c r="F560" s="69">
        <v>50018</v>
      </c>
      <c r="G560" s="69">
        <v>47094</v>
      </c>
      <c r="H560" s="69">
        <v>12915</v>
      </c>
      <c r="I560" s="69">
        <v>51247</v>
      </c>
      <c r="J560" s="69">
        <v>3030</v>
      </c>
      <c r="K560" s="69">
        <v>0</v>
      </c>
      <c r="L560" s="70">
        <v>260725</v>
      </c>
      <c r="M560" s="69">
        <v>0</v>
      </c>
      <c r="N560" s="25">
        <f t="shared" si="8"/>
        <v>3025353</v>
      </c>
    </row>
    <row r="561" spans="1:14" ht="25.5" x14ac:dyDescent="0.25">
      <c r="A561" s="9" t="s">
        <v>1108</v>
      </c>
      <c r="B561" s="7" t="s">
        <v>1109</v>
      </c>
      <c r="C561" s="69">
        <v>68166</v>
      </c>
      <c r="D561" s="69">
        <v>56921</v>
      </c>
      <c r="E561" s="69">
        <v>1180</v>
      </c>
      <c r="F561" s="69">
        <v>3299</v>
      </c>
      <c r="G561" s="69">
        <v>687</v>
      </c>
      <c r="H561" s="69">
        <v>353</v>
      </c>
      <c r="I561" s="69">
        <v>577</v>
      </c>
      <c r="J561" s="69">
        <v>218</v>
      </c>
      <c r="K561" s="69">
        <v>0</v>
      </c>
      <c r="L561" s="70">
        <v>140</v>
      </c>
      <c r="M561" s="69">
        <v>0</v>
      </c>
      <c r="N561" s="25">
        <f t="shared" si="8"/>
        <v>131541</v>
      </c>
    </row>
    <row r="562" spans="1:14" ht="25.5" x14ac:dyDescent="0.25">
      <c r="A562" s="9" t="s">
        <v>1110</v>
      </c>
      <c r="B562" s="7" t="s">
        <v>1111</v>
      </c>
      <c r="C562" s="69">
        <v>990976</v>
      </c>
      <c r="D562" s="69">
        <v>286611</v>
      </c>
      <c r="E562" s="69">
        <v>15578</v>
      </c>
      <c r="F562" s="69">
        <v>26715</v>
      </c>
      <c r="G562" s="69">
        <v>18488</v>
      </c>
      <c r="H562" s="69">
        <v>7038</v>
      </c>
      <c r="I562" s="69">
        <v>25592</v>
      </c>
      <c r="J562" s="69">
        <v>1723</v>
      </c>
      <c r="K562" s="69">
        <v>0</v>
      </c>
      <c r="L562" s="70">
        <v>15125</v>
      </c>
      <c r="M562" s="69">
        <v>0</v>
      </c>
      <c r="N562" s="25">
        <f t="shared" si="8"/>
        <v>1387846</v>
      </c>
    </row>
    <row r="563" spans="1:14" ht="38.25" x14ac:dyDescent="0.25">
      <c r="A563" s="9" t="s">
        <v>1112</v>
      </c>
      <c r="B563" s="7" t="s">
        <v>1113</v>
      </c>
      <c r="C563" s="69">
        <v>334940</v>
      </c>
      <c r="D563" s="69">
        <v>116602</v>
      </c>
      <c r="E563" s="69">
        <v>5232</v>
      </c>
      <c r="F563" s="69">
        <v>13382</v>
      </c>
      <c r="G563" s="69">
        <v>10756</v>
      </c>
      <c r="H563" s="69">
        <v>1894</v>
      </c>
      <c r="I563" s="69">
        <v>6530</v>
      </c>
      <c r="J563" s="69">
        <v>831</v>
      </c>
      <c r="K563" s="69">
        <v>0</v>
      </c>
      <c r="L563" s="70">
        <v>0</v>
      </c>
      <c r="M563" s="69">
        <v>0</v>
      </c>
      <c r="N563" s="25">
        <f t="shared" si="8"/>
        <v>490167</v>
      </c>
    </row>
    <row r="564" spans="1:14" ht="25.5" x14ac:dyDescent="0.25">
      <c r="A564" s="9" t="s">
        <v>1114</v>
      </c>
      <c r="B564" s="7" t="s">
        <v>1115</v>
      </c>
      <c r="C564" s="69">
        <v>174390</v>
      </c>
      <c r="D564" s="69">
        <v>76522</v>
      </c>
      <c r="E564" s="69">
        <v>2953</v>
      </c>
      <c r="F564" s="69">
        <v>7125</v>
      </c>
      <c r="G564" s="69">
        <v>5779</v>
      </c>
      <c r="H564" s="69">
        <v>1035</v>
      </c>
      <c r="I564" s="69">
        <v>3864</v>
      </c>
      <c r="J564" s="69">
        <v>407</v>
      </c>
      <c r="K564" s="69">
        <v>0</v>
      </c>
      <c r="L564" s="70">
        <v>0</v>
      </c>
      <c r="M564" s="69">
        <v>0</v>
      </c>
      <c r="N564" s="25">
        <f t="shared" si="8"/>
        <v>272075</v>
      </c>
    </row>
    <row r="565" spans="1:14" ht="25.5" x14ac:dyDescent="0.25">
      <c r="A565" s="9" t="s">
        <v>1116</v>
      </c>
      <c r="B565" s="7" t="s">
        <v>1117</v>
      </c>
      <c r="C565" s="69">
        <v>68644</v>
      </c>
      <c r="D565" s="69">
        <v>42326</v>
      </c>
      <c r="E565" s="69">
        <v>1265</v>
      </c>
      <c r="F565" s="69">
        <v>3592</v>
      </c>
      <c r="G565" s="69">
        <v>509</v>
      </c>
      <c r="H565" s="69">
        <v>349</v>
      </c>
      <c r="I565" s="69">
        <v>444</v>
      </c>
      <c r="J565" s="69">
        <v>221</v>
      </c>
      <c r="K565" s="69">
        <v>0</v>
      </c>
      <c r="L565" s="70">
        <v>0</v>
      </c>
      <c r="M565" s="69">
        <v>0</v>
      </c>
      <c r="N565" s="25">
        <f t="shared" si="8"/>
        <v>117350</v>
      </c>
    </row>
    <row r="566" spans="1:14" x14ac:dyDescent="0.25">
      <c r="A566" s="9" t="s">
        <v>1118</v>
      </c>
      <c r="B566" s="7" t="s">
        <v>1119</v>
      </c>
      <c r="C566" s="69">
        <v>920088</v>
      </c>
      <c r="D566" s="69">
        <v>519261</v>
      </c>
      <c r="E566" s="69">
        <v>14895</v>
      </c>
      <c r="F566" s="69">
        <v>33063</v>
      </c>
      <c r="G566" s="69">
        <v>22031</v>
      </c>
      <c r="H566" s="69">
        <v>5736</v>
      </c>
      <c r="I566" s="69">
        <v>20212</v>
      </c>
      <c r="J566" s="69">
        <v>2301</v>
      </c>
      <c r="K566" s="69">
        <v>0</v>
      </c>
      <c r="L566" s="70">
        <v>0</v>
      </c>
      <c r="M566" s="69">
        <v>0</v>
      </c>
      <c r="N566" s="25">
        <f t="shared" si="8"/>
        <v>1537587</v>
      </c>
    </row>
    <row r="567" spans="1:14" ht="25.5" x14ac:dyDescent="0.25">
      <c r="A567" s="9" t="s">
        <v>1120</v>
      </c>
      <c r="B567" s="7" t="s">
        <v>1121</v>
      </c>
      <c r="C567" s="69">
        <v>98776</v>
      </c>
      <c r="D567" s="69">
        <v>32000</v>
      </c>
      <c r="E567" s="69">
        <v>1677</v>
      </c>
      <c r="F567" s="69">
        <v>4533</v>
      </c>
      <c r="G567" s="69">
        <v>2391</v>
      </c>
      <c r="H567" s="69">
        <v>533</v>
      </c>
      <c r="I567" s="69">
        <v>1482</v>
      </c>
      <c r="J567" s="69">
        <v>263</v>
      </c>
      <c r="K567" s="69">
        <v>0</v>
      </c>
      <c r="L567" s="70">
        <v>0</v>
      </c>
      <c r="M567" s="69">
        <v>0</v>
      </c>
      <c r="N567" s="25">
        <f t="shared" si="8"/>
        <v>141655</v>
      </c>
    </row>
    <row r="568" spans="1:14" ht="38.25" x14ac:dyDescent="0.25">
      <c r="A568" s="9" t="s">
        <v>1122</v>
      </c>
      <c r="B568" s="7" t="s">
        <v>1123</v>
      </c>
      <c r="C568" s="69">
        <v>1021894</v>
      </c>
      <c r="D568" s="69">
        <v>365509</v>
      </c>
      <c r="E568" s="69">
        <v>17094</v>
      </c>
      <c r="F568" s="69">
        <v>36810</v>
      </c>
      <c r="G568" s="69">
        <v>38731</v>
      </c>
      <c r="H568" s="69">
        <v>6540</v>
      </c>
      <c r="I568" s="69">
        <v>27748</v>
      </c>
      <c r="J568" s="69">
        <v>2187</v>
      </c>
      <c r="K568" s="69">
        <v>0</v>
      </c>
      <c r="L568" s="70">
        <v>0</v>
      </c>
      <c r="M568" s="69">
        <v>0</v>
      </c>
      <c r="N568" s="25">
        <f t="shared" si="8"/>
        <v>1516513</v>
      </c>
    </row>
    <row r="569" spans="1:14" ht="25.5" x14ac:dyDescent="0.25">
      <c r="A569" s="9" t="s">
        <v>1124</v>
      </c>
      <c r="B569" s="7" t="s">
        <v>1125</v>
      </c>
      <c r="C569" s="69">
        <v>420396</v>
      </c>
      <c r="D569" s="69">
        <v>163747</v>
      </c>
      <c r="E569" s="69">
        <v>7073</v>
      </c>
      <c r="F569" s="69">
        <v>14526</v>
      </c>
      <c r="G569" s="69">
        <v>11447</v>
      </c>
      <c r="H569" s="69">
        <v>2764</v>
      </c>
      <c r="I569" s="69">
        <v>10011</v>
      </c>
      <c r="J569" s="69">
        <v>940</v>
      </c>
      <c r="K569" s="69">
        <v>0</v>
      </c>
      <c r="L569" s="70">
        <v>0</v>
      </c>
      <c r="M569" s="69">
        <v>0</v>
      </c>
      <c r="N569" s="25">
        <f t="shared" si="8"/>
        <v>630904</v>
      </c>
    </row>
    <row r="570" spans="1:14" x14ac:dyDescent="0.25">
      <c r="A570" s="9" t="s">
        <v>1126</v>
      </c>
      <c r="B570" s="7" t="s">
        <v>1127</v>
      </c>
      <c r="C570" s="69">
        <v>341140</v>
      </c>
      <c r="D570" s="69">
        <v>183828</v>
      </c>
      <c r="E570" s="69">
        <v>5841</v>
      </c>
      <c r="F570" s="69">
        <v>16413</v>
      </c>
      <c r="G570" s="69">
        <v>5476</v>
      </c>
      <c r="H570" s="69">
        <v>1773</v>
      </c>
      <c r="I570" s="69">
        <v>3544</v>
      </c>
      <c r="J570" s="69">
        <v>935</v>
      </c>
      <c r="K570" s="69">
        <v>0</v>
      </c>
      <c r="L570" s="70">
        <v>0</v>
      </c>
      <c r="M570" s="69">
        <v>0</v>
      </c>
      <c r="N570" s="25">
        <f t="shared" si="8"/>
        <v>558950</v>
      </c>
    </row>
    <row r="571" spans="1:14" ht="38.25" x14ac:dyDescent="0.25">
      <c r="A571" s="9" t="s">
        <v>1128</v>
      </c>
      <c r="B571" s="7" t="s">
        <v>1129</v>
      </c>
      <c r="C571" s="69">
        <v>127440</v>
      </c>
      <c r="D571" s="69">
        <v>64013</v>
      </c>
      <c r="E571" s="69">
        <v>2088</v>
      </c>
      <c r="F571" s="69">
        <v>5251</v>
      </c>
      <c r="G571" s="69">
        <v>2754</v>
      </c>
      <c r="H571" s="69">
        <v>731</v>
      </c>
      <c r="I571" s="69">
        <v>2170</v>
      </c>
      <c r="J571" s="69">
        <v>317</v>
      </c>
      <c r="K571" s="69">
        <v>0</v>
      </c>
      <c r="L571" s="70">
        <v>6770</v>
      </c>
      <c r="M571" s="69">
        <v>0</v>
      </c>
      <c r="N571" s="25">
        <f t="shared" si="8"/>
        <v>211534</v>
      </c>
    </row>
    <row r="572" spans="1:14" x14ac:dyDescent="0.25">
      <c r="A572" s="9" t="s">
        <v>1130</v>
      </c>
      <c r="B572" s="7" t="s">
        <v>1131</v>
      </c>
      <c r="C572" s="69">
        <v>113516</v>
      </c>
      <c r="D572" s="69">
        <v>46899</v>
      </c>
      <c r="E572" s="69">
        <v>1980</v>
      </c>
      <c r="F572" s="69">
        <v>5491</v>
      </c>
      <c r="G572" s="69">
        <v>2388</v>
      </c>
      <c r="H572" s="69">
        <v>596</v>
      </c>
      <c r="I572" s="69">
        <v>1364</v>
      </c>
      <c r="J572" s="69">
        <v>324</v>
      </c>
      <c r="K572" s="69">
        <v>0</v>
      </c>
      <c r="L572" s="70">
        <v>0</v>
      </c>
      <c r="M572" s="69">
        <v>0</v>
      </c>
      <c r="N572" s="25">
        <f t="shared" si="8"/>
        <v>172558</v>
      </c>
    </row>
    <row r="573" spans="1:14" ht="25.5" x14ac:dyDescent="0.25">
      <c r="A573" s="9" t="s">
        <v>1132</v>
      </c>
      <c r="B573" s="7" t="s">
        <v>1133</v>
      </c>
      <c r="C573" s="69">
        <v>147984</v>
      </c>
      <c r="D573" s="69">
        <v>58724</v>
      </c>
      <c r="E573" s="69">
        <v>2245</v>
      </c>
      <c r="F573" s="69">
        <v>6817</v>
      </c>
      <c r="G573" s="69">
        <v>2166</v>
      </c>
      <c r="H573" s="69">
        <v>722</v>
      </c>
      <c r="I573" s="69">
        <v>1285</v>
      </c>
      <c r="J573" s="69">
        <v>379</v>
      </c>
      <c r="K573" s="69">
        <v>0</v>
      </c>
      <c r="L573" s="70">
        <v>0</v>
      </c>
      <c r="M573" s="69">
        <v>0</v>
      </c>
      <c r="N573" s="25">
        <f t="shared" si="8"/>
        <v>220322</v>
      </c>
    </row>
    <row r="574" spans="1:14" ht="25.5" x14ac:dyDescent="0.25">
      <c r="A574" s="9" t="s">
        <v>1134</v>
      </c>
      <c r="B574" s="7" t="s">
        <v>1135</v>
      </c>
      <c r="C574" s="69">
        <v>2347800</v>
      </c>
      <c r="D574" s="69">
        <v>922503</v>
      </c>
      <c r="E574" s="69">
        <v>35585</v>
      </c>
      <c r="F574" s="69">
        <v>66521</v>
      </c>
      <c r="G574" s="69">
        <v>75782</v>
      </c>
      <c r="H574" s="69">
        <v>16001</v>
      </c>
      <c r="I574" s="69">
        <v>67861</v>
      </c>
      <c r="J574" s="69">
        <v>3539</v>
      </c>
      <c r="K574" s="69">
        <v>0</v>
      </c>
      <c r="L574" s="70">
        <v>0</v>
      </c>
      <c r="M574" s="69">
        <v>0</v>
      </c>
      <c r="N574" s="25">
        <f t="shared" si="8"/>
        <v>3535592</v>
      </c>
    </row>
    <row r="575" spans="1:14" ht="25.5" x14ac:dyDescent="0.25">
      <c r="A575" s="9" t="s">
        <v>1136</v>
      </c>
      <c r="B575" s="7" t="s">
        <v>1137</v>
      </c>
      <c r="C575" s="69">
        <v>202222</v>
      </c>
      <c r="D575" s="69">
        <v>56255</v>
      </c>
      <c r="E575" s="69">
        <v>3319</v>
      </c>
      <c r="F575" s="69">
        <v>8852</v>
      </c>
      <c r="G575" s="69">
        <v>5841</v>
      </c>
      <c r="H575" s="69">
        <v>1107</v>
      </c>
      <c r="I575" s="69">
        <v>3392</v>
      </c>
      <c r="J575" s="69">
        <v>500</v>
      </c>
      <c r="K575" s="69">
        <v>0</v>
      </c>
      <c r="L575" s="70">
        <v>7199</v>
      </c>
      <c r="M575" s="69">
        <v>0</v>
      </c>
      <c r="N575" s="25">
        <f t="shared" si="8"/>
        <v>288687</v>
      </c>
    </row>
    <row r="576" spans="1:14" ht="25.5" x14ac:dyDescent="0.25">
      <c r="A576" s="9" t="s">
        <v>1138</v>
      </c>
      <c r="B576" s="7" t="s">
        <v>1139</v>
      </c>
      <c r="C576" s="69">
        <v>204404</v>
      </c>
      <c r="D576" s="69">
        <v>74128</v>
      </c>
      <c r="E576" s="69">
        <v>3501</v>
      </c>
      <c r="F576" s="69">
        <v>8488</v>
      </c>
      <c r="G576" s="69">
        <v>6579</v>
      </c>
      <c r="H576" s="69">
        <v>1208</v>
      </c>
      <c r="I576" s="69">
        <v>4085</v>
      </c>
      <c r="J576" s="69">
        <v>507</v>
      </c>
      <c r="K576" s="69">
        <v>0</v>
      </c>
      <c r="L576" s="70">
        <v>10805</v>
      </c>
      <c r="M576" s="69">
        <v>0</v>
      </c>
      <c r="N576" s="25">
        <f t="shared" si="8"/>
        <v>313705</v>
      </c>
    </row>
    <row r="577" spans="1:14" ht="25.5" x14ac:dyDescent="0.25">
      <c r="A577" s="9" t="s">
        <v>1140</v>
      </c>
      <c r="B577" s="7" t="s">
        <v>1141</v>
      </c>
      <c r="C577" s="69">
        <v>115186</v>
      </c>
      <c r="D577" s="69">
        <v>68262</v>
      </c>
      <c r="E577" s="69">
        <v>1941</v>
      </c>
      <c r="F577" s="69">
        <v>4911</v>
      </c>
      <c r="G577" s="69">
        <v>2895</v>
      </c>
      <c r="H577" s="69">
        <v>658</v>
      </c>
      <c r="I577" s="69">
        <v>2041</v>
      </c>
      <c r="J577" s="69">
        <v>281</v>
      </c>
      <c r="K577" s="69">
        <v>0</v>
      </c>
      <c r="L577" s="70">
        <v>0</v>
      </c>
      <c r="M577" s="69">
        <v>0</v>
      </c>
      <c r="N577" s="25">
        <f t="shared" si="8"/>
        <v>196175</v>
      </c>
    </row>
    <row r="578" spans="1:14" ht="25.5" x14ac:dyDescent="0.25">
      <c r="A578" s="9" t="s">
        <v>1142</v>
      </c>
      <c r="B578" s="7" t="s">
        <v>1143</v>
      </c>
      <c r="C578" s="69">
        <v>136054</v>
      </c>
      <c r="D578" s="69">
        <v>64208</v>
      </c>
      <c r="E578" s="69">
        <v>2291</v>
      </c>
      <c r="F578" s="69">
        <v>6363</v>
      </c>
      <c r="G578" s="69">
        <v>2534</v>
      </c>
      <c r="H578" s="69">
        <v>715</v>
      </c>
      <c r="I578" s="69">
        <v>1654</v>
      </c>
      <c r="J578" s="69">
        <v>370</v>
      </c>
      <c r="K578" s="69">
        <v>0</v>
      </c>
      <c r="L578" s="70">
        <v>0</v>
      </c>
      <c r="M578" s="69">
        <v>0</v>
      </c>
      <c r="N578" s="25">
        <f t="shared" si="8"/>
        <v>214189</v>
      </c>
    </row>
    <row r="579" spans="1:14" ht="25.5" x14ac:dyDescent="0.25">
      <c r="A579" s="9" t="s">
        <v>1144</v>
      </c>
      <c r="B579" s="7" t="s">
        <v>1145</v>
      </c>
      <c r="C579" s="69">
        <v>1158390</v>
      </c>
      <c r="D579" s="69">
        <v>423013</v>
      </c>
      <c r="E579" s="69">
        <v>18069</v>
      </c>
      <c r="F579" s="69">
        <v>37419</v>
      </c>
      <c r="G579" s="69">
        <v>36602</v>
      </c>
      <c r="H579" s="69">
        <v>7517</v>
      </c>
      <c r="I579" s="69">
        <v>30003</v>
      </c>
      <c r="J579" s="69">
        <v>2352</v>
      </c>
      <c r="K579" s="69">
        <v>0</v>
      </c>
      <c r="L579" s="70">
        <v>0</v>
      </c>
      <c r="M579" s="69">
        <v>0</v>
      </c>
      <c r="N579" s="25">
        <f t="shared" si="8"/>
        <v>1713365</v>
      </c>
    </row>
    <row r="580" spans="1:14" x14ac:dyDescent="0.25">
      <c r="A580" s="10"/>
      <c r="B580" s="11"/>
      <c r="C580" s="26">
        <f>SUM(C10:C579)</f>
        <v>287984988</v>
      </c>
      <c r="D580" s="26">
        <f t="shared" ref="D580:M580" si="9">SUM(D10:D579)</f>
        <v>112903716</v>
      </c>
      <c r="E580" s="26">
        <f t="shared" si="9"/>
        <v>4636373</v>
      </c>
      <c r="F580" s="26">
        <f t="shared" si="9"/>
        <v>9973830</v>
      </c>
      <c r="G580" s="26">
        <f t="shared" si="9"/>
        <v>6959348</v>
      </c>
      <c r="H580" s="26">
        <f t="shared" si="9"/>
        <v>1814359</v>
      </c>
      <c r="I580" s="26">
        <f t="shared" si="9"/>
        <v>6348291</v>
      </c>
      <c r="J580" s="26">
        <f t="shared" si="9"/>
        <v>581048</v>
      </c>
      <c r="K580" s="26">
        <f t="shared" si="9"/>
        <v>0</v>
      </c>
      <c r="L580" s="26">
        <f t="shared" si="9"/>
        <v>71492870</v>
      </c>
      <c r="M580" s="26">
        <f t="shared" si="9"/>
        <v>1105989</v>
      </c>
      <c r="N580" s="26">
        <f>SUM(N10:N579)</f>
        <v>503800812</v>
      </c>
    </row>
    <row r="581" spans="1:14" x14ac:dyDescent="0.25">
      <c r="A581" s="75" t="s">
        <v>1146</v>
      </c>
      <c r="B581" s="75"/>
      <c r="C581" s="75"/>
      <c r="D581" s="75"/>
      <c r="E581" s="75"/>
      <c r="F581" s="75"/>
      <c r="G581" s="75"/>
      <c r="H581" s="75"/>
      <c r="I581" s="75"/>
      <c r="J581" s="75"/>
      <c r="K581" s="3"/>
      <c r="L581" s="4"/>
      <c r="M581" s="5"/>
      <c r="N581" s="2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33"/>
      <c r="J582" s="33"/>
      <c r="K582" s="3"/>
      <c r="L582" s="4"/>
      <c r="M582" s="5"/>
      <c r="N582" s="2"/>
    </row>
    <row r="583" spans="1:14" x14ac:dyDescent="0.25">
      <c r="A583" s="13"/>
      <c r="B583" s="13"/>
      <c r="C583" s="13"/>
      <c r="D583" s="14"/>
      <c r="E583" s="14"/>
      <c r="F583" s="14"/>
      <c r="G583" s="12"/>
      <c r="H583" s="12"/>
      <c r="I583" s="34"/>
      <c r="J583" s="34"/>
      <c r="K583" s="3"/>
      <c r="L583" s="4"/>
      <c r="M583" s="5"/>
      <c r="N583" s="2"/>
    </row>
    <row r="584" spans="1:14" x14ac:dyDescent="0.25">
      <c r="A584" s="13"/>
      <c r="B584" s="13"/>
      <c r="C584" s="13"/>
      <c r="D584" s="14"/>
      <c r="E584" s="14"/>
      <c r="F584" s="14"/>
      <c r="G584" s="12"/>
      <c r="H584" s="12"/>
      <c r="I584" s="33"/>
      <c r="J584" s="33"/>
      <c r="K584" s="3"/>
      <c r="L584" s="4"/>
      <c r="M584" s="5"/>
      <c r="N584" s="2"/>
    </row>
    <row r="585" spans="1:14" x14ac:dyDescent="0.25">
      <c r="A585" s="76" t="str">
        <f>+'ACUERDO 4do. TRIMESTRE'!A584:J584</f>
        <v>San Bartolo Coyotepec, Oaxaca,  07 de ENERO de 2022</v>
      </c>
      <c r="B585" s="76"/>
      <c r="C585" s="76"/>
      <c r="D585" s="76"/>
      <c r="E585" s="76"/>
      <c r="F585" s="76"/>
      <c r="G585" s="76"/>
      <c r="H585" s="76"/>
      <c r="I585" s="76"/>
      <c r="J585" s="76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25">
      <c r="A589" s="77" t="s">
        <v>1147</v>
      </c>
      <c r="B589" s="77"/>
      <c r="C589" s="77"/>
      <c r="D589" s="77"/>
      <c r="E589" s="77"/>
      <c r="F589" s="77"/>
      <c r="G589" s="77"/>
      <c r="H589" s="77"/>
      <c r="I589" s="77"/>
      <c r="J589" s="77"/>
      <c r="K589" s="3"/>
      <c r="L589" s="4"/>
      <c r="M589" s="5"/>
      <c r="N589" s="2"/>
    </row>
    <row r="590" spans="1:14" x14ac:dyDescent="0.25">
      <c r="A590" s="77" t="s">
        <v>1148</v>
      </c>
      <c r="B590" s="77"/>
      <c r="C590" s="77"/>
      <c r="D590" s="77"/>
      <c r="E590" s="77"/>
      <c r="F590" s="77"/>
      <c r="G590" s="77"/>
      <c r="H590" s="77"/>
      <c r="I590" s="77"/>
      <c r="J590" s="77"/>
      <c r="K590" s="3"/>
      <c r="L590" s="4"/>
      <c r="M590" s="5"/>
      <c r="N590" s="2"/>
    </row>
    <row r="591" spans="1:14" x14ac:dyDescent="0.25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3"/>
      <c r="L593" s="4"/>
      <c r="M593" s="5"/>
      <c r="N593" s="2"/>
    </row>
    <row r="594" spans="1:14" x14ac:dyDescent="0.25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3"/>
      <c r="L594" s="4"/>
      <c r="M594" s="5"/>
      <c r="N594" s="2"/>
    </row>
    <row r="595" spans="1:14" x14ac:dyDescent="0.2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3"/>
      <c r="L595" s="4"/>
      <c r="M595" s="5"/>
    </row>
    <row r="596" spans="1:14" x14ac:dyDescent="0.25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4do. TRIMESTRE</vt:lpstr>
      <vt:lpstr>OCTUBRE 21</vt:lpstr>
      <vt:lpstr>NOVIEMBRE 21</vt:lpstr>
      <vt:lpstr>DICIEMBRE 21</vt:lpstr>
      <vt:lpstr>'ACUERDO 4do. TRIMESTRE'!Área_de_impresión</vt:lpstr>
      <vt:lpstr>'DICIEMBRE 21'!Área_de_impresión</vt:lpstr>
      <vt:lpstr>'NOVIEMBRE 21'!Área_de_impresión</vt:lpstr>
      <vt:lpstr>'OCTUBRE 21'!Área_de_impresión</vt:lpstr>
      <vt:lpstr>'ACUERDO 4do. TRIMESTRE'!Títulos_a_imprimir</vt:lpstr>
      <vt:lpstr>'DICIEMBRE 21'!Títulos_a_imprimir</vt:lpstr>
      <vt:lpstr>'NOVIEMBRE 21'!Títulos_a_imprimir</vt:lpstr>
      <vt:lpstr>'OCTUBRE 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cp:lastPrinted>2022-01-07T20:52:41Z</cp:lastPrinted>
  <dcterms:created xsi:type="dcterms:W3CDTF">2020-01-07T15:44:00Z</dcterms:created>
  <dcterms:modified xsi:type="dcterms:W3CDTF">2022-01-07T21:12:52Z</dcterms:modified>
</cp:coreProperties>
</file>